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Archivos REM\REM 2026\cargas REM 2026\serie BM\serie BM 04\"/>
    </mc:Choice>
  </mc:AlternateContent>
  <xr:revisionPtr revIDLastSave="0" documentId="8_{959E3233-80A6-4300-94D9-101671E326AF}" xr6:coauthVersionLast="47" xr6:coauthVersionMax="47" xr10:uidLastSave="{00000000-0000-0000-0000-000000000000}"/>
  <bookViews>
    <workbookView xWindow="-120" yWindow="-120" windowWidth="29040" windowHeight="15720" activeTab="2" xr2:uid="{9ACF487C-EDF2-4169-BC2C-CC3AC50C9552}"/>
  </bookViews>
  <sheets>
    <sheet name="BM18" sheetId="1" r:id="rId1"/>
    <sheet name="BMA18" sheetId="2" r:id="rId2"/>
    <sheet name="Filtro04" sheetId="3" r:id="rId3"/>
  </sheets>
  <externalReferences>
    <externalReference r:id="rId4"/>
  </externalReferences>
  <definedNames>
    <definedName name="_xlnm._FilterDatabase" localSheetId="1" hidden="1">'BMA18'!$D$1:$G$659</definedName>
  </definedNames>
  <calcPr calcId="191029"/>
  <pivotCaches>
    <pivotCache cacheId="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205" i="2" l="1" a="1"/>
  <c r="G205" i="2" s="1"/>
  <c r="F205" i="2"/>
  <c r="F205" i="2" a="1"/>
  <c r="E205" i="2"/>
  <c r="E205" i="2" a="1"/>
  <c r="D205" i="2" a="1"/>
  <c r="D205" i="2" s="1"/>
  <c r="G204" i="2" a="1"/>
  <c r="G204" i="2" s="1"/>
  <c r="G206" i="2" s="1"/>
  <c r="F204" i="2" a="1"/>
  <c r="F204" i="2" s="1"/>
  <c r="E204" i="2" a="1"/>
  <c r="E204" i="2" s="1"/>
  <c r="D204" i="2" a="1"/>
  <c r="D204" i="2" s="1"/>
  <c r="G203" i="2" a="1"/>
  <c r="G203" i="2" s="1"/>
  <c r="F203" i="2"/>
  <c r="F203" i="2" a="1"/>
  <c r="E203" i="2" a="1"/>
  <c r="E203" i="2" s="1"/>
  <c r="D203" i="2"/>
  <c r="D203" i="2" a="1"/>
  <c r="G202" i="2"/>
  <c r="G202" i="2" a="1"/>
  <c r="F202" i="2" a="1"/>
  <c r="F202" i="2" s="1"/>
  <c r="E202" i="2" a="1"/>
  <c r="E202" i="2" s="1"/>
  <c r="D202" i="2"/>
  <c r="D202" i="2" a="1"/>
  <c r="G201" i="2" a="1"/>
  <c r="G201" i="2" s="1"/>
  <c r="F201" i="2" a="1"/>
  <c r="F201" i="2" s="1"/>
  <c r="E201" i="2" a="1"/>
  <c r="E201" i="2" s="1"/>
  <c r="D201" i="2"/>
  <c r="D201" i="2" a="1"/>
  <c r="G200" i="2" a="1"/>
  <c r="G200" i="2" s="1"/>
  <c r="F200" i="2"/>
  <c r="F200" i="2" a="1"/>
  <c r="E200" i="2"/>
  <c r="E200" i="2" a="1"/>
  <c r="D200" i="2" a="1"/>
  <c r="D200" i="2" s="1"/>
  <c r="G199" i="2" a="1"/>
  <c r="G199" i="2" s="1"/>
  <c r="F199" i="2"/>
  <c r="F199" i="2" a="1"/>
  <c r="E199" i="2"/>
  <c r="E199" i="2" a="1"/>
  <c r="D199" i="2" a="1"/>
  <c r="D199" i="2" s="1"/>
  <c r="G198" i="2" a="1"/>
  <c r="G198" i="2" s="1"/>
  <c r="F198" i="2"/>
  <c r="F198" i="2" a="1"/>
  <c r="E198" i="2" a="1"/>
  <c r="E198" i="2" s="1"/>
  <c r="D198" i="2"/>
  <c r="D198" i="2" a="1"/>
  <c r="G197" i="2"/>
  <c r="G197" i="2" a="1"/>
  <c r="F197" i="2" a="1"/>
  <c r="F197" i="2" s="1"/>
  <c r="E197" i="2" a="1"/>
  <c r="E197" i="2" s="1"/>
  <c r="D197" i="2" a="1"/>
  <c r="D197" i="2" s="1"/>
  <c r="G196" i="2" a="1"/>
  <c r="G196" i="2" s="1"/>
  <c r="F196" i="2" a="1"/>
  <c r="F196" i="2" s="1"/>
  <c r="E196" i="2" a="1"/>
  <c r="E196" i="2" s="1"/>
  <c r="D196" i="2"/>
  <c r="D196" i="2" a="1"/>
  <c r="G195" i="2" a="1"/>
  <c r="G195" i="2" s="1"/>
  <c r="F195" i="2"/>
  <c r="F195" i="2" a="1"/>
  <c r="E195" i="2"/>
  <c r="E195" i="2" a="1"/>
  <c r="D195" i="2" a="1"/>
  <c r="D195" i="2" s="1"/>
  <c r="G194" i="2" a="1"/>
  <c r="G194" i="2" s="1"/>
  <c r="F194" i="2" a="1"/>
  <c r="F194" i="2" s="1"/>
  <c r="E194" i="2" a="1"/>
  <c r="E194" i="2" s="1"/>
  <c r="D194" i="2" a="1"/>
  <c r="D194" i="2" s="1"/>
  <c r="G193" i="2" a="1"/>
  <c r="G193" i="2" s="1"/>
  <c r="F193" i="2"/>
  <c r="F193" i="2" a="1"/>
  <c r="E193" i="2" a="1"/>
  <c r="E193" i="2" s="1"/>
  <c r="D193" i="2"/>
  <c r="D193" i="2" a="1"/>
  <c r="G192" i="2"/>
  <c r="G192" i="2" a="1"/>
  <c r="F192" i="2" a="1"/>
  <c r="F192" i="2" s="1"/>
  <c r="E192" i="2" a="1"/>
  <c r="E192" i="2" s="1"/>
  <c r="D192" i="2"/>
  <c r="D192" i="2" a="1"/>
  <c r="G191" i="2" a="1"/>
  <c r="G191" i="2" s="1"/>
  <c r="F191" i="2" a="1"/>
  <c r="F191" i="2" s="1"/>
  <c r="E191" i="2" a="1"/>
  <c r="E191" i="2" s="1"/>
  <c r="D191" i="2"/>
  <c r="D191" i="2" a="1"/>
  <c r="G190" i="2" a="1"/>
  <c r="G190" i="2" s="1"/>
  <c r="F190" i="2" a="1"/>
  <c r="F190" i="2" s="1"/>
  <c r="E190" i="2"/>
  <c r="E190" i="2" a="1"/>
  <c r="D190" i="2" a="1"/>
  <c r="D190" i="2" s="1"/>
  <c r="G189" i="2" a="1"/>
  <c r="G189" i="2" s="1"/>
  <c r="F189" i="2" a="1"/>
  <c r="F189" i="2" s="1"/>
  <c r="F206" i="2" s="1"/>
  <c r="E189" i="2" a="1"/>
  <c r="E189" i="2" s="1"/>
  <c r="D189" i="2" a="1"/>
  <c r="D189" i="2" s="1"/>
  <c r="G185" i="2"/>
  <c r="G185" i="2" a="1"/>
  <c r="F185" i="2" a="1"/>
  <c r="F185" i="2" s="1"/>
  <c r="E185" i="2" a="1"/>
  <c r="E185" i="2" s="1"/>
  <c r="D185" i="2"/>
  <c r="D185" i="2" a="1"/>
  <c r="G184" i="2" a="1"/>
  <c r="G184" i="2" s="1"/>
  <c r="F184" i="2" a="1"/>
  <c r="F184" i="2" s="1"/>
  <c r="E184" i="2" a="1"/>
  <c r="E184" i="2" s="1"/>
  <c r="D184" i="2" a="1"/>
  <c r="D184" i="2" s="1"/>
  <c r="G183" i="2" a="1"/>
  <c r="G183" i="2" s="1"/>
  <c r="F183" i="2" a="1"/>
  <c r="F183" i="2" s="1"/>
  <c r="E183" i="2"/>
  <c r="E183" i="2" a="1"/>
  <c r="D183" i="2" a="1"/>
  <c r="D183" i="2" s="1"/>
  <c r="G182" i="2" a="1"/>
  <c r="G182" i="2" s="1"/>
  <c r="F182" i="2"/>
  <c r="F182" i="2" a="1"/>
  <c r="E182" i="2" a="1"/>
  <c r="E182" i="2" s="1"/>
  <c r="D182" i="2" a="1"/>
  <c r="D182" i="2" s="1"/>
  <c r="G181" i="2" a="1"/>
  <c r="G181" i="2" s="1"/>
  <c r="F181" i="2" a="1"/>
  <c r="F181" i="2" s="1"/>
  <c r="E181" i="2" a="1"/>
  <c r="E181" i="2" s="1"/>
  <c r="D181" i="2" a="1"/>
  <c r="D181" i="2" s="1"/>
  <c r="G180" i="2"/>
  <c r="G180" i="2" a="1"/>
  <c r="F180" i="2" a="1"/>
  <c r="F180" i="2" s="1"/>
  <c r="E180" i="2" a="1"/>
  <c r="E180" i="2" s="1"/>
  <c r="D180" i="2"/>
  <c r="D180" i="2" a="1"/>
  <c r="G176" i="2" a="1"/>
  <c r="G176" i="2" s="1"/>
  <c r="F176" i="2"/>
  <c r="F176" i="2" a="1"/>
  <c r="E176" i="2"/>
  <c r="E176" i="2" a="1"/>
  <c r="D176" i="2"/>
  <c r="D176" i="2" a="1"/>
  <c r="G175" i="2" a="1"/>
  <c r="G175" i="2" s="1"/>
  <c r="F175" i="2" a="1"/>
  <c r="F175" i="2" s="1"/>
  <c r="E175" i="2" a="1"/>
  <c r="E175" i="2" s="1"/>
  <c r="D175" i="2" a="1"/>
  <c r="D175" i="2" s="1"/>
  <c r="G174" i="2" a="1"/>
  <c r="G174" i="2" s="1"/>
  <c r="F174" i="2" a="1"/>
  <c r="F174" i="2" s="1"/>
  <c r="E174" i="2" a="1"/>
  <c r="E174" i="2" s="1"/>
  <c r="E177" i="2" s="1"/>
  <c r="D174" i="2" a="1"/>
  <c r="D174" i="2" s="1"/>
  <c r="G173" i="2"/>
  <c r="G173" i="2" a="1"/>
  <c r="F173" i="2"/>
  <c r="F173" i="2" a="1"/>
  <c r="E173" i="2" a="1"/>
  <c r="E173" i="2" s="1"/>
  <c r="D173" i="2" a="1"/>
  <c r="D173" i="2" s="1"/>
  <c r="G172" i="2" a="1"/>
  <c r="G172" i="2" s="1"/>
  <c r="F172" i="2" a="1"/>
  <c r="F172" i="2" s="1"/>
  <c r="E172" i="2" a="1"/>
  <c r="E172" i="2" s="1"/>
  <c r="D172" i="2" a="1"/>
  <c r="D172" i="2" s="1"/>
  <c r="G168" i="2" a="1"/>
  <c r="G168" i="2" s="1"/>
  <c r="F168" i="2" a="1"/>
  <c r="F168" i="2" s="1"/>
  <c r="E168" i="2" a="1"/>
  <c r="E168" i="2" s="1"/>
  <c r="E169" i="2" s="1"/>
  <c r="D168" i="2"/>
  <c r="D168" i="2" a="1"/>
  <c r="G167" i="2" a="1"/>
  <c r="G167" i="2" s="1"/>
  <c r="F167" i="2" a="1"/>
  <c r="F167" i="2" s="1"/>
  <c r="F169" i="2" s="1"/>
  <c r="E167" i="2"/>
  <c r="E167" i="2" a="1"/>
  <c r="D167" i="2" a="1"/>
  <c r="D167" i="2" s="1"/>
  <c r="D169" i="2" s="1"/>
  <c r="D164" i="2"/>
  <c r="G163" i="2"/>
  <c r="G163" i="2" a="1"/>
  <c r="F163" i="2"/>
  <c r="F163" i="2" a="1"/>
  <c r="E163" i="2"/>
  <c r="E163" i="2" a="1"/>
  <c r="D163" i="2" a="1"/>
  <c r="D163" i="2" s="1"/>
  <c r="G162" i="2" a="1"/>
  <c r="G162" i="2" s="1"/>
  <c r="F162" i="2" a="1"/>
  <c r="F162" i="2" s="1"/>
  <c r="E162" i="2" a="1"/>
  <c r="E162" i="2" s="1"/>
  <c r="D162" i="2" a="1"/>
  <c r="D162" i="2" s="1"/>
  <c r="G161" i="2" a="1"/>
  <c r="G161" i="2" s="1"/>
  <c r="F161" i="2" a="1"/>
  <c r="F161" i="2" s="1"/>
  <c r="F164" i="2" s="1"/>
  <c r="E161" i="2" a="1"/>
  <c r="E161" i="2" s="1"/>
  <c r="E164" i="2" s="1"/>
  <c r="D161" i="2"/>
  <c r="D161" i="2" a="1"/>
  <c r="G157" i="2" a="1"/>
  <c r="G157" i="2" s="1"/>
  <c r="F157" i="2" a="1"/>
  <c r="F157" i="2" s="1"/>
  <c r="E157" i="2" a="1"/>
  <c r="E157" i="2" s="1"/>
  <c r="D157" i="2" a="1"/>
  <c r="D157" i="2" s="1"/>
  <c r="G156" i="2" a="1"/>
  <c r="G156" i="2" s="1"/>
  <c r="F156" i="2"/>
  <c r="F156" i="2" a="1"/>
  <c r="E156" i="2" a="1"/>
  <c r="E156" i="2" s="1"/>
  <c r="D156" i="2"/>
  <c r="D156" i="2" a="1"/>
  <c r="G155" i="2"/>
  <c r="G155" i="2" a="1"/>
  <c r="F155" i="2" a="1"/>
  <c r="F155" i="2" s="1"/>
  <c r="E155" i="2" a="1"/>
  <c r="E155" i="2" s="1"/>
  <c r="D155" i="2" a="1"/>
  <c r="D155" i="2" s="1"/>
  <c r="G154" i="2"/>
  <c r="F154" i="2"/>
  <c r="F154" i="2" a="1"/>
  <c r="E154" i="2" a="1"/>
  <c r="E154" i="2" s="1"/>
  <c r="D154" i="2" a="1"/>
  <c r="D154" i="2" s="1"/>
  <c r="G153" i="2"/>
  <c r="F153" i="2"/>
  <c r="F153" i="2" a="1"/>
  <c r="E153" i="2"/>
  <c r="E153" i="2" a="1"/>
  <c r="D153" i="2"/>
  <c r="D153" i="2" a="1"/>
  <c r="G152" i="2"/>
  <c r="F152" i="2"/>
  <c r="F152" i="2" a="1"/>
  <c r="E152" i="2" a="1"/>
  <c r="E152" i="2" s="1"/>
  <c r="D152" i="2" a="1"/>
  <c r="D152" i="2" s="1"/>
  <c r="G151" i="2"/>
  <c r="F151" i="2" a="1"/>
  <c r="F151" i="2" s="1"/>
  <c r="E151" i="2" a="1"/>
  <c r="E151" i="2" s="1"/>
  <c r="D151" i="2" a="1"/>
  <c r="D151" i="2" s="1"/>
  <c r="D158" i="2" s="1"/>
  <c r="G148" i="2"/>
  <c r="F148" i="2"/>
  <c r="G147" i="2"/>
  <c r="F147" i="2" a="1"/>
  <c r="F147" i="2" s="1"/>
  <c r="E147" i="2"/>
  <c r="E147" i="2" a="1"/>
  <c r="D147" i="2" a="1"/>
  <c r="D147" i="2" s="1"/>
  <c r="G146" i="2"/>
  <c r="F146" i="2" a="1"/>
  <c r="F146" i="2" s="1"/>
  <c r="E146" i="2" a="1"/>
  <c r="E146" i="2" s="1"/>
  <c r="D146" i="2" a="1"/>
  <c r="D146" i="2" s="1"/>
  <c r="G145" i="2"/>
  <c r="F145" i="2"/>
  <c r="E145" i="2" a="1"/>
  <c r="E145" i="2" s="1"/>
  <c r="E148" i="2" s="1"/>
  <c r="D145" i="2"/>
  <c r="D145" i="2" a="1"/>
  <c r="G144" i="2"/>
  <c r="F144" i="2"/>
  <c r="E144" i="2" a="1"/>
  <c r="E144" i="2" s="1"/>
  <c r="D144" i="2" a="1"/>
  <c r="D144" i="2" s="1"/>
  <c r="G143" i="2"/>
  <c r="F143" i="2"/>
  <c r="E143" i="2" a="1"/>
  <c r="E143" i="2" s="1"/>
  <c r="D143" i="2" a="1"/>
  <c r="D143" i="2" s="1"/>
  <c r="G139" i="2"/>
  <c r="F139" i="2"/>
  <c r="E139" i="2"/>
  <c r="E139" i="2" a="1"/>
  <c r="D139" i="2"/>
  <c r="D139" i="2" a="1"/>
  <c r="G138" i="2"/>
  <c r="F138" i="2"/>
  <c r="E138" i="2" a="1"/>
  <c r="E138" i="2" s="1"/>
  <c r="D138" i="2" a="1"/>
  <c r="D138" i="2" s="1"/>
  <c r="G137" i="2"/>
  <c r="F137" i="2"/>
  <c r="E137" i="2" a="1"/>
  <c r="E137" i="2" s="1"/>
  <c r="D137" i="2" a="1"/>
  <c r="D137" i="2" s="1"/>
  <c r="G136" i="2"/>
  <c r="F136" i="2"/>
  <c r="F140" i="2" s="1"/>
  <c r="E136" i="2"/>
  <c r="E136" i="2" a="1"/>
  <c r="D136" i="2"/>
  <c r="D136" i="2" a="1"/>
  <c r="G135" i="2"/>
  <c r="F135" i="2"/>
  <c r="E135" i="2" a="1"/>
  <c r="E135" i="2" s="1"/>
  <c r="D135" i="2" a="1"/>
  <c r="D135" i="2" s="1"/>
  <c r="G134" i="2"/>
  <c r="F134" i="2"/>
  <c r="E134" i="2" a="1"/>
  <c r="E134" i="2" s="1"/>
  <c r="D134" i="2" a="1"/>
  <c r="D134" i="2" s="1"/>
  <c r="G133" i="2"/>
  <c r="F133" i="2"/>
  <c r="E133" i="2" a="1"/>
  <c r="E133" i="2" s="1"/>
  <c r="E140" i="2" s="1"/>
  <c r="D133" i="2" a="1"/>
  <c r="D133" i="2" s="1"/>
  <c r="G132" i="2"/>
  <c r="F132" i="2"/>
  <c r="E132" i="2"/>
  <c r="E132" i="2" a="1"/>
  <c r="D132" i="2" a="1"/>
  <c r="D132" i="2" s="1"/>
  <c r="G131" i="2"/>
  <c r="F131" i="2"/>
  <c r="E131" i="2" a="1"/>
  <c r="E131" i="2" s="1"/>
  <c r="D131" i="2" a="1"/>
  <c r="D131" i="2" s="1"/>
  <c r="D140" i="2" s="1"/>
  <c r="G127" i="2"/>
  <c r="F127" i="2"/>
  <c r="E127" i="2"/>
  <c r="E127" i="2" a="1"/>
  <c r="D127" i="2" a="1"/>
  <c r="D127" i="2" s="1"/>
  <c r="G126" i="2"/>
  <c r="F126" i="2"/>
  <c r="E126" i="2" a="1"/>
  <c r="E126" i="2" s="1"/>
  <c r="D126" i="2"/>
  <c r="D126" i="2" a="1"/>
  <c r="G125" i="2"/>
  <c r="F125" i="2"/>
  <c r="E125" i="2" a="1"/>
  <c r="E125" i="2" s="1"/>
  <c r="D125" i="2"/>
  <c r="D125" i="2" a="1"/>
  <c r="G124" i="2"/>
  <c r="F124" i="2"/>
  <c r="E124" i="2" a="1"/>
  <c r="E124" i="2" s="1"/>
  <c r="D124" i="2" a="1"/>
  <c r="D124" i="2" s="1"/>
  <c r="G118" i="2"/>
  <c r="F118" i="2"/>
  <c r="E118" i="2" a="1"/>
  <c r="E118" i="2" s="1"/>
  <c r="D118" i="2" a="1"/>
  <c r="D118" i="2" s="1"/>
  <c r="G117" i="2"/>
  <c r="F117" i="2"/>
  <c r="E117" i="2" a="1"/>
  <c r="E117" i="2" s="1"/>
  <c r="D117" i="2" a="1"/>
  <c r="D117" i="2" s="1"/>
  <c r="G116" i="2"/>
  <c r="F116" i="2"/>
  <c r="E116" i="2" a="1"/>
  <c r="E116" i="2" s="1"/>
  <c r="D116" i="2" a="1"/>
  <c r="D116" i="2" s="1"/>
  <c r="G115" i="2"/>
  <c r="F115" i="2"/>
  <c r="E115" i="2" a="1"/>
  <c r="E115" i="2" s="1"/>
  <c r="D115" i="2" a="1"/>
  <c r="D115" i="2" s="1"/>
  <c r="G114" i="2"/>
  <c r="F114" i="2"/>
  <c r="E114" i="2"/>
  <c r="E114" i="2" a="1"/>
  <c r="D114" i="2" a="1"/>
  <c r="D114" i="2" s="1"/>
  <c r="G113" i="2"/>
  <c r="F113" i="2"/>
  <c r="E113" i="2"/>
  <c r="E113" i="2" a="1"/>
  <c r="D113" i="2" a="1"/>
  <c r="D113" i="2" s="1"/>
  <c r="G112" i="2"/>
  <c r="F112" i="2"/>
  <c r="E112" i="2" a="1"/>
  <c r="E112" i="2" s="1"/>
  <c r="D112" i="2" a="1"/>
  <c r="D112" i="2" s="1"/>
  <c r="G111" i="2"/>
  <c r="F111" i="2"/>
  <c r="E111" i="2" a="1"/>
  <c r="E111" i="2" s="1"/>
  <c r="D111" i="2"/>
  <c r="D111" i="2" a="1"/>
  <c r="G110" i="2"/>
  <c r="F110" i="2"/>
  <c r="E110" i="2" a="1"/>
  <c r="E110" i="2" s="1"/>
  <c r="D110" i="2"/>
  <c r="D110" i="2" a="1"/>
  <c r="G109" i="2"/>
  <c r="F109" i="2"/>
  <c r="E109" i="2" a="1"/>
  <c r="E109" i="2" s="1"/>
  <c r="D109" i="2" a="1"/>
  <c r="D109" i="2" s="1"/>
  <c r="G108" i="2"/>
  <c r="F108" i="2"/>
  <c r="E108" i="2" a="1"/>
  <c r="E108" i="2" s="1"/>
  <c r="D108" i="2" a="1"/>
  <c r="D108" i="2" s="1"/>
  <c r="G107" i="2"/>
  <c r="F107" i="2"/>
  <c r="E107" i="2" a="1"/>
  <c r="E107" i="2" s="1"/>
  <c r="D107" i="2" a="1"/>
  <c r="D107" i="2" s="1"/>
  <c r="G106" i="2"/>
  <c r="F106" i="2"/>
  <c r="E106" i="2" a="1"/>
  <c r="E106" i="2" s="1"/>
  <c r="D106" i="2" a="1"/>
  <c r="D106" i="2" s="1"/>
  <c r="G105" i="2"/>
  <c r="F105" i="2"/>
  <c r="E105" i="2" a="1"/>
  <c r="E105" i="2" s="1"/>
  <c r="D105" i="2" a="1"/>
  <c r="D105" i="2" s="1"/>
  <c r="G104" i="2"/>
  <c r="F104" i="2"/>
  <c r="E104" i="2"/>
  <c r="E104" i="2" a="1"/>
  <c r="D104" i="2" a="1"/>
  <c r="D104" i="2" s="1"/>
  <c r="G103" i="2"/>
  <c r="F103" i="2"/>
  <c r="E103" i="2"/>
  <c r="E103" i="2" a="1"/>
  <c r="D103" i="2" a="1"/>
  <c r="D103" i="2" s="1"/>
  <c r="G102" i="2"/>
  <c r="F102" i="2"/>
  <c r="E102" i="2" a="1"/>
  <c r="E102" i="2" s="1"/>
  <c r="D102" i="2" a="1"/>
  <c r="D102" i="2" s="1"/>
  <c r="G101" i="2"/>
  <c r="F101" i="2"/>
  <c r="E101" i="2" a="1"/>
  <c r="E101" i="2" s="1"/>
  <c r="D101" i="2"/>
  <c r="D101" i="2" a="1"/>
  <c r="G100" i="2"/>
  <c r="F100" i="2"/>
  <c r="E100" i="2" a="1"/>
  <c r="E100" i="2" s="1"/>
  <c r="D100" i="2"/>
  <c r="D100" i="2" a="1"/>
  <c r="G99" i="2"/>
  <c r="F99" i="2"/>
  <c r="E99" i="2" a="1"/>
  <c r="E99" i="2" s="1"/>
  <c r="D99" i="2" a="1"/>
  <c r="D99" i="2" s="1"/>
  <c r="G98" i="2"/>
  <c r="F98" i="2"/>
  <c r="E98" i="2" a="1"/>
  <c r="E98" i="2" s="1"/>
  <c r="D98" i="2" a="1"/>
  <c r="D98" i="2" s="1"/>
  <c r="G97" i="2"/>
  <c r="F97" i="2"/>
  <c r="E97" i="2" a="1"/>
  <c r="E97" i="2" s="1"/>
  <c r="D97" i="2" a="1"/>
  <c r="D97" i="2" s="1"/>
  <c r="G96" i="2"/>
  <c r="F96" i="2"/>
  <c r="E96" i="2" a="1"/>
  <c r="E96" i="2" s="1"/>
  <c r="D96" i="2" a="1"/>
  <c r="D96" i="2" s="1"/>
  <c r="G95" i="2"/>
  <c r="F95" i="2"/>
  <c r="E95" i="2"/>
  <c r="E95" i="2" a="1"/>
  <c r="D95" i="2" a="1"/>
  <c r="D95" i="2" s="1"/>
  <c r="G94" i="2"/>
  <c r="F94" i="2"/>
  <c r="E94" i="2"/>
  <c r="E94" i="2" a="1"/>
  <c r="D94" i="2" a="1"/>
  <c r="D94" i="2" s="1"/>
  <c r="G93" i="2"/>
  <c r="F93" i="2"/>
  <c r="E93" i="2"/>
  <c r="E93" i="2" a="1"/>
  <c r="D93" i="2" a="1"/>
  <c r="D93" i="2" s="1"/>
  <c r="G92" i="2"/>
  <c r="F92" i="2"/>
  <c r="E92" i="2" a="1"/>
  <c r="E92" i="2" s="1"/>
  <c r="D92" i="2" a="1"/>
  <c r="D92" i="2" s="1"/>
  <c r="G87" i="2"/>
  <c r="F87" i="2"/>
  <c r="E87" i="2"/>
  <c r="D87" i="2"/>
  <c r="G86" i="2" a="1"/>
  <c r="G86" i="2" s="1"/>
  <c r="F86" i="2" a="1"/>
  <c r="F86" i="2" s="1"/>
  <c r="E86" i="2" a="1"/>
  <c r="E86" i="2" s="1"/>
  <c r="D86" i="2" a="1"/>
  <c r="D86" i="2" s="1"/>
  <c r="G85" i="2" a="1"/>
  <c r="G85" i="2" s="1"/>
  <c r="F85" i="2" a="1"/>
  <c r="F85" i="2" s="1"/>
  <c r="E85" i="2"/>
  <c r="E85" i="2" a="1"/>
  <c r="D85" i="2" a="1"/>
  <c r="D85" i="2" s="1"/>
  <c r="G84" i="2" a="1"/>
  <c r="G84" i="2" s="1"/>
  <c r="F84" i="2"/>
  <c r="F84" i="2" a="1"/>
  <c r="E84" i="2" a="1"/>
  <c r="E84" i="2" s="1"/>
  <c r="D84" i="2" a="1"/>
  <c r="D84" i="2" s="1"/>
  <c r="G83" i="2"/>
  <c r="G83" i="2" a="1"/>
  <c r="F83" i="2"/>
  <c r="F83" i="2" a="1"/>
  <c r="E83" i="2" a="1"/>
  <c r="E83" i="2" s="1"/>
  <c r="D83" i="2" a="1"/>
  <c r="D83" i="2" s="1"/>
  <c r="G82" i="2"/>
  <c r="G82" i="2" a="1"/>
  <c r="F82" i="2" a="1"/>
  <c r="F82" i="2" s="1"/>
  <c r="E82" i="2" a="1"/>
  <c r="E82" i="2" s="1"/>
  <c r="D82" i="2"/>
  <c r="D82" i="2" a="1"/>
  <c r="G81" i="2" a="1"/>
  <c r="G81" i="2" s="1"/>
  <c r="F81" i="2" a="1"/>
  <c r="F81" i="2" s="1"/>
  <c r="E81" i="2" a="1"/>
  <c r="E81" i="2" s="1"/>
  <c r="D81" i="2" a="1"/>
  <c r="D81" i="2" s="1"/>
  <c r="F78" i="2"/>
  <c r="G77" i="2"/>
  <c r="G77" i="2" a="1"/>
  <c r="F77" i="2"/>
  <c r="E77" i="2" a="1"/>
  <c r="E77" i="2" s="1"/>
  <c r="D77" i="2" a="1"/>
  <c r="D77" i="2" s="1"/>
  <c r="G76" i="2" a="1"/>
  <c r="G76" i="2" s="1"/>
  <c r="G78" i="2" s="1"/>
  <c r="F76" i="2" a="1"/>
  <c r="F76" i="2" s="1"/>
  <c r="E76" i="2" a="1"/>
  <c r="E76" i="2" s="1"/>
  <c r="E78" i="2" s="1"/>
  <c r="D76" i="2" a="1"/>
  <c r="D76" i="2" s="1"/>
  <c r="D78" i="2" s="1"/>
  <c r="G72" i="2" a="1"/>
  <c r="G72" i="2" s="1"/>
  <c r="F72" i="2" a="1"/>
  <c r="F72" i="2" s="1"/>
  <c r="E72" i="2" a="1"/>
  <c r="E72" i="2" s="1"/>
  <c r="D72" i="2" a="1"/>
  <c r="D72" i="2" s="1"/>
  <c r="G71" i="2" a="1"/>
  <c r="G71" i="2" s="1"/>
  <c r="F71" i="2" a="1"/>
  <c r="F71" i="2" s="1"/>
  <c r="E71" i="2"/>
  <c r="E71" i="2" a="1"/>
  <c r="D71" i="2"/>
  <c r="D71" i="2" a="1"/>
  <c r="G70" i="2"/>
  <c r="G70" i="2" a="1"/>
  <c r="F70" i="2"/>
  <c r="F70" i="2" a="1"/>
  <c r="E70" i="2" a="1"/>
  <c r="E70" i="2" s="1"/>
  <c r="D70" i="2" a="1"/>
  <c r="D70" i="2" s="1"/>
  <c r="G69" i="2" a="1"/>
  <c r="G69" i="2" s="1"/>
  <c r="F69" i="2"/>
  <c r="F69" i="2" a="1"/>
  <c r="E69" i="2" a="1"/>
  <c r="E69" i="2" s="1"/>
  <c r="D69" i="2" a="1"/>
  <c r="D69" i="2" s="1"/>
  <c r="G68" i="2" a="1"/>
  <c r="G68" i="2" s="1"/>
  <c r="F68" i="2" a="1"/>
  <c r="F68" i="2" s="1"/>
  <c r="E68" i="2"/>
  <c r="E68" i="2" a="1"/>
  <c r="D68" i="2"/>
  <c r="D68" i="2" a="1"/>
  <c r="G67" i="2" a="1"/>
  <c r="G67" i="2" s="1"/>
  <c r="F67" i="2" a="1"/>
  <c r="F67" i="2" s="1"/>
  <c r="E67" i="2" a="1"/>
  <c r="E67" i="2" s="1"/>
  <c r="D67" i="2" a="1"/>
  <c r="D67" i="2" s="1"/>
  <c r="G66" i="2" a="1"/>
  <c r="G66" i="2" s="1"/>
  <c r="F66" i="2" a="1"/>
  <c r="F66" i="2" s="1"/>
  <c r="E66" i="2" a="1"/>
  <c r="E66" i="2" s="1"/>
  <c r="D66" i="2" a="1"/>
  <c r="D66" i="2" s="1"/>
  <c r="G65" i="2"/>
  <c r="G65" i="2" a="1"/>
  <c r="F65" i="2"/>
  <c r="F65" i="2" a="1"/>
  <c r="E65" i="2" a="1"/>
  <c r="E65" i="2" s="1"/>
  <c r="D65" i="2" a="1"/>
  <c r="D65" i="2" s="1"/>
  <c r="G64" i="2" a="1"/>
  <c r="G64" i="2" s="1"/>
  <c r="F64" i="2" a="1"/>
  <c r="F64" i="2" s="1"/>
  <c r="E64" i="2" a="1"/>
  <c r="E64" i="2" s="1"/>
  <c r="D64" i="2" a="1"/>
  <c r="D64" i="2" s="1"/>
  <c r="G63" i="2"/>
  <c r="G63" i="2" a="1"/>
  <c r="F63" i="2" a="1"/>
  <c r="F63" i="2" s="1"/>
  <c r="E63" i="2" a="1"/>
  <c r="E63" i="2" s="1"/>
  <c r="D63" i="2"/>
  <c r="D63" i="2" a="1"/>
  <c r="G62" i="2" a="1"/>
  <c r="G62" i="2" s="1"/>
  <c r="F62" i="2" a="1"/>
  <c r="F62" i="2" s="1"/>
  <c r="E62" i="2" a="1"/>
  <c r="E62" i="2" s="1"/>
  <c r="D62" i="2" a="1"/>
  <c r="D62" i="2" s="1"/>
  <c r="G61" i="2" a="1"/>
  <c r="G61" i="2" s="1"/>
  <c r="F61" i="2" a="1"/>
  <c r="F61" i="2" s="1"/>
  <c r="E61" i="2"/>
  <c r="E61" i="2" a="1"/>
  <c r="D61" i="2"/>
  <c r="D61" i="2" a="1"/>
  <c r="G60" i="2" a="1"/>
  <c r="G60" i="2" s="1"/>
  <c r="F60" i="2"/>
  <c r="F60" i="2" a="1"/>
  <c r="E60" i="2" a="1"/>
  <c r="E60" i="2" s="1"/>
  <c r="D60" i="2" a="1"/>
  <c r="D60" i="2" s="1"/>
  <c r="G59" i="2" a="1"/>
  <c r="G59" i="2" s="1"/>
  <c r="F59" i="2"/>
  <c r="F59" i="2" a="1"/>
  <c r="E59" i="2" a="1"/>
  <c r="E59" i="2" s="1"/>
  <c r="D59" i="2" a="1"/>
  <c r="D59" i="2" s="1"/>
  <c r="G58" i="2" a="1"/>
  <c r="G58" i="2" s="1"/>
  <c r="F58" i="2" a="1"/>
  <c r="F58" i="2" s="1"/>
  <c r="E58" i="2" a="1"/>
  <c r="E58" i="2" s="1"/>
  <c r="E73" i="2" s="1"/>
  <c r="D58" i="2"/>
  <c r="D58" i="2" a="1"/>
  <c r="G57" i="2" a="1"/>
  <c r="G57" i="2" s="1"/>
  <c r="F57" i="2" a="1"/>
  <c r="F57" i="2" s="1"/>
  <c r="E57" i="2" a="1"/>
  <c r="E57" i="2" s="1"/>
  <c r="D57" i="2" a="1"/>
  <c r="D57" i="2" s="1"/>
  <c r="G53" i="2" a="1"/>
  <c r="G53" i="2" s="1"/>
  <c r="F53" i="2" a="1"/>
  <c r="F53" i="2" s="1"/>
  <c r="E53" i="2" a="1"/>
  <c r="E53" i="2" s="1"/>
  <c r="D53" i="2"/>
  <c r="D53" i="2" a="1"/>
  <c r="G52" i="2" a="1"/>
  <c r="G52" i="2" s="1"/>
  <c r="F52" i="2" a="1"/>
  <c r="F52" i="2" s="1"/>
  <c r="E52" i="2" a="1"/>
  <c r="E52" i="2" s="1"/>
  <c r="D52" i="2" a="1"/>
  <c r="D52" i="2" s="1"/>
  <c r="D54" i="2" s="1"/>
  <c r="G48" i="2" a="1"/>
  <c r="G48" i="2" s="1"/>
  <c r="F48" i="2"/>
  <c r="F48" i="2" a="1"/>
  <c r="E48" i="2" a="1"/>
  <c r="E48" i="2" s="1"/>
  <c r="D48" i="2" a="1"/>
  <c r="D48" i="2" s="1"/>
  <c r="G47" i="2" a="1"/>
  <c r="G47" i="2" s="1"/>
  <c r="F47" i="2"/>
  <c r="F47" i="2" a="1"/>
  <c r="E47" i="2" a="1"/>
  <c r="E47" i="2" s="1"/>
  <c r="D47" i="2" a="1"/>
  <c r="D47" i="2" s="1"/>
  <c r="G46" i="2"/>
  <c r="G46" i="2" a="1"/>
  <c r="F46" i="2" a="1"/>
  <c r="F46" i="2" s="1"/>
  <c r="E46" i="2" a="1"/>
  <c r="E46" i="2" s="1"/>
  <c r="D46" i="2" a="1"/>
  <c r="D46" i="2" s="1"/>
  <c r="D49" i="2" s="1"/>
  <c r="G42" i="2" a="1"/>
  <c r="G42" i="2" s="1"/>
  <c r="F42" i="2"/>
  <c r="F42" i="2" a="1"/>
  <c r="E42" i="2" a="1"/>
  <c r="E42" i="2" s="1"/>
  <c r="D42" i="2" a="1"/>
  <c r="D42" i="2" s="1"/>
  <c r="G41" i="2"/>
  <c r="G41" i="2" a="1"/>
  <c r="F41" i="2" a="1"/>
  <c r="F41" i="2" s="1"/>
  <c r="E41" i="2" a="1"/>
  <c r="E41" i="2" s="1"/>
  <c r="D41" i="2" a="1"/>
  <c r="D41" i="2" s="1"/>
  <c r="G40" i="2" a="1"/>
  <c r="G40" i="2" s="1"/>
  <c r="F40" i="2" a="1"/>
  <c r="F40" i="2" s="1"/>
  <c r="E40" i="2" a="1"/>
  <c r="E40" i="2" s="1"/>
  <c r="D40" i="2"/>
  <c r="D40" i="2" a="1"/>
  <c r="G39" i="2" a="1"/>
  <c r="G39" i="2" s="1"/>
  <c r="F39" i="2" a="1"/>
  <c r="F39" i="2" s="1"/>
  <c r="E39" i="2"/>
  <c r="E39" i="2" a="1"/>
  <c r="D39" i="2" a="1"/>
  <c r="D39" i="2" s="1"/>
  <c r="G38" i="2" a="1"/>
  <c r="G38" i="2" s="1"/>
  <c r="F38" i="2" a="1"/>
  <c r="F38" i="2" s="1"/>
  <c r="E38" i="2" a="1"/>
  <c r="E38" i="2" s="1"/>
  <c r="D38" i="2" a="1"/>
  <c r="D38" i="2" s="1"/>
  <c r="G37" i="2" a="1"/>
  <c r="G37" i="2" s="1"/>
  <c r="F37" i="2"/>
  <c r="F37" i="2" a="1"/>
  <c r="E37" i="2" a="1"/>
  <c r="E37" i="2" s="1"/>
  <c r="D37" i="2" a="1"/>
  <c r="D37" i="2" s="1"/>
  <c r="G36" i="2"/>
  <c r="G36" i="2" a="1"/>
  <c r="F36" i="2" a="1"/>
  <c r="F36" i="2" s="1"/>
  <c r="E36" i="2"/>
  <c r="E36" i="2" a="1"/>
  <c r="D36" i="2" a="1"/>
  <c r="D36" i="2" s="1"/>
  <c r="G35" i="2" a="1"/>
  <c r="G35" i="2" s="1"/>
  <c r="F35" i="2" a="1"/>
  <c r="F35" i="2" s="1"/>
  <c r="E35" i="2" a="1"/>
  <c r="E35" i="2" s="1"/>
  <c r="D35" i="2"/>
  <c r="D35" i="2" a="1"/>
  <c r="G34" i="2" a="1"/>
  <c r="G34" i="2" s="1"/>
  <c r="F34" i="2" a="1"/>
  <c r="F34" i="2" s="1"/>
  <c r="E34" i="2"/>
  <c r="E34" i="2" a="1"/>
  <c r="D34" i="2" a="1"/>
  <c r="D34" i="2" s="1"/>
  <c r="G33" i="2" a="1"/>
  <c r="G33" i="2" s="1"/>
  <c r="F33" i="2"/>
  <c r="F33" i="2" a="1"/>
  <c r="E33" i="2"/>
  <c r="E33" i="2" a="1"/>
  <c r="D33" i="2" a="1"/>
  <c r="D33" i="2" s="1"/>
  <c r="G32" i="2" a="1"/>
  <c r="G32" i="2" s="1"/>
  <c r="F32" i="2"/>
  <c r="F32" i="2" a="1"/>
  <c r="E32" i="2" a="1"/>
  <c r="E32" i="2" s="1"/>
  <c r="D32" i="2" a="1"/>
  <c r="D32" i="2" s="1"/>
  <c r="G31" i="2"/>
  <c r="G31" i="2" a="1"/>
  <c r="F31" i="2" a="1"/>
  <c r="F31" i="2" s="1"/>
  <c r="E31" i="2" a="1"/>
  <c r="E31" i="2" s="1"/>
  <c r="D31" i="2" a="1"/>
  <c r="D31" i="2" s="1"/>
  <c r="G30" i="2" a="1"/>
  <c r="G30" i="2" s="1"/>
  <c r="F30" i="2"/>
  <c r="F30" i="2" a="1"/>
  <c r="E30" i="2" a="1"/>
  <c r="E30" i="2" s="1"/>
  <c r="D30" i="2"/>
  <c r="D30" i="2" a="1"/>
  <c r="G29" i="2" a="1"/>
  <c r="G29" i="2" s="1"/>
  <c r="F29" i="2" a="1"/>
  <c r="F29" i="2" s="1"/>
  <c r="E29" i="2"/>
  <c r="E29" i="2" a="1"/>
  <c r="D29" i="2" a="1"/>
  <c r="D29" i="2" s="1"/>
  <c r="G28" i="2" a="1"/>
  <c r="G28" i="2" s="1"/>
  <c r="F28" i="2" a="1"/>
  <c r="F28" i="2" s="1"/>
  <c r="E28" i="2" a="1"/>
  <c r="E28" i="2" s="1"/>
  <c r="D28" i="2" a="1"/>
  <c r="D28" i="2" s="1"/>
  <c r="G27" i="2" a="1"/>
  <c r="G27" i="2" s="1"/>
  <c r="F27" i="2"/>
  <c r="F27" i="2" a="1"/>
  <c r="E27" i="2" a="1"/>
  <c r="E27" i="2" s="1"/>
  <c r="D27" i="2" a="1"/>
  <c r="D27" i="2" s="1"/>
  <c r="G26" i="2"/>
  <c r="G26" i="2" a="1"/>
  <c r="F26" i="2" a="1"/>
  <c r="F26" i="2" s="1"/>
  <c r="E26" i="2" a="1"/>
  <c r="E26" i="2" s="1"/>
  <c r="D26" i="2" a="1"/>
  <c r="D26" i="2" s="1"/>
  <c r="G25" i="2" a="1"/>
  <c r="G25" i="2" s="1"/>
  <c r="F25" i="2" a="1"/>
  <c r="F25" i="2" s="1"/>
  <c r="E25" i="2" a="1"/>
  <c r="E25" i="2" s="1"/>
  <c r="D25" i="2"/>
  <c r="D25" i="2" a="1"/>
  <c r="G24" i="2" a="1"/>
  <c r="G24" i="2" s="1"/>
  <c r="F24" i="2" a="1"/>
  <c r="F24" i="2" s="1"/>
  <c r="E24" i="2"/>
  <c r="E24" i="2" a="1"/>
  <c r="D24" i="2" a="1"/>
  <c r="D24" i="2" s="1"/>
  <c r="G23" i="2"/>
  <c r="G23" i="2" a="1"/>
  <c r="F23" i="2" a="1"/>
  <c r="F23" i="2" s="1"/>
  <c r="F43" i="2" s="1"/>
  <c r="E23" i="2" a="1"/>
  <c r="E23" i="2" s="1"/>
  <c r="E43" i="2" s="1"/>
  <c r="D23" i="2" a="1"/>
  <c r="D23" i="2" s="1"/>
  <c r="G19" i="2" a="1"/>
  <c r="G19" i="2" s="1"/>
  <c r="F19" i="2" a="1"/>
  <c r="F19" i="2" s="1"/>
  <c r="E19" i="2"/>
  <c r="E19" i="2" a="1"/>
  <c r="D19" i="2" a="1"/>
  <c r="D19" i="2" s="1"/>
  <c r="G18" i="2" a="1"/>
  <c r="G18" i="2" s="1"/>
  <c r="F18" i="2" a="1"/>
  <c r="F18" i="2" s="1"/>
  <c r="E18" i="2" a="1"/>
  <c r="E18" i="2" s="1"/>
  <c r="D18" i="2" a="1"/>
  <c r="D18" i="2" s="1"/>
  <c r="G17" i="2" a="1"/>
  <c r="G17" i="2" s="1"/>
  <c r="F17" i="2"/>
  <c r="F17" i="2" a="1"/>
  <c r="E17" i="2" a="1"/>
  <c r="E17" i="2" s="1"/>
  <c r="D17" i="2" a="1"/>
  <c r="D17" i="2" s="1"/>
  <c r="G16" i="2"/>
  <c r="G16" i="2" a="1"/>
  <c r="F16" i="2" a="1"/>
  <c r="F16" i="2" s="1"/>
  <c r="E16" i="2"/>
  <c r="E16" i="2" a="1"/>
  <c r="D16" i="2" a="1"/>
  <c r="D16" i="2" s="1"/>
  <c r="G15" i="2" a="1"/>
  <c r="G15" i="2" s="1"/>
  <c r="F15" i="2" a="1"/>
  <c r="F15" i="2" s="1"/>
  <c r="E15" i="2" a="1"/>
  <c r="E15" i="2" s="1"/>
  <c r="D15" i="2"/>
  <c r="D15" i="2" a="1"/>
  <c r="G14" i="2" a="1"/>
  <c r="G14" i="2" s="1"/>
  <c r="F14" i="2" a="1"/>
  <c r="F14" i="2" s="1"/>
  <c r="E14" i="2"/>
  <c r="E14" i="2" a="1"/>
  <c r="D14" i="2" a="1"/>
  <c r="D14" i="2" s="1"/>
  <c r="G13" i="2" a="1"/>
  <c r="G13" i="2" s="1"/>
  <c r="G20" i="2" s="1"/>
  <c r="F13" i="2" a="1"/>
  <c r="F13" i="2" s="1"/>
  <c r="F20" i="2" s="1"/>
  <c r="E13" i="2"/>
  <c r="E13" i="2" a="1"/>
  <c r="D13" i="2" a="1"/>
  <c r="D13" i="2" s="1"/>
  <c r="D20" i="2" s="1"/>
  <c r="E62" i="1" a="1"/>
  <c r="E62" i="1" s="1"/>
  <c r="D62" i="1" a="1"/>
  <c r="D62" i="1" s="1"/>
  <c r="E61" i="1" a="1"/>
  <c r="E61" i="1" s="1"/>
  <c r="D61" i="1" a="1"/>
  <c r="D61" i="1" s="1"/>
  <c r="E60" i="1"/>
  <c r="E60" i="1" a="1"/>
  <c r="D60" i="1" a="1"/>
  <c r="D60" i="1" s="1"/>
  <c r="C57" i="1" a="1"/>
  <c r="C57" i="1" s="1"/>
  <c r="E51" i="1" a="1"/>
  <c r="E51" i="1" s="1"/>
  <c r="D51" i="1" a="1"/>
  <c r="D51" i="1" s="1"/>
  <c r="C51" i="1"/>
  <c r="C51" i="1" a="1"/>
  <c r="E50" i="1" a="1"/>
  <c r="E50" i="1" s="1"/>
  <c r="D50" i="1" a="1"/>
  <c r="D50" i="1" s="1"/>
  <c r="C50" i="1" a="1"/>
  <c r="C50" i="1" s="1"/>
  <c r="D49" i="1"/>
  <c r="D49" i="1" a="1"/>
  <c r="C49" i="1" a="1"/>
  <c r="C49" i="1" s="1"/>
  <c r="E48" i="1"/>
  <c r="E48" i="1" a="1"/>
  <c r="D48" i="1" a="1"/>
  <c r="D48" i="1" s="1"/>
  <c r="C48" i="1" a="1"/>
  <c r="C48" i="1" s="1"/>
  <c r="E47" i="1" a="1"/>
  <c r="E47" i="1" s="1"/>
  <c r="D47" i="1" a="1"/>
  <c r="D47" i="1" s="1"/>
  <c r="C47" i="1" a="1"/>
  <c r="C47" i="1" s="1"/>
  <c r="E46" i="1" a="1"/>
  <c r="E46" i="1" s="1"/>
  <c r="D46" i="1" a="1"/>
  <c r="D46" i="1" s="1"/>
  <c r="C46" i="1"/>
  <c r="C46" i="1" a="1"/>
  <c r="E45" i="1" a="1"/>
  <c r="E45" i="1" s="1"/>
  <c r="D45" i="1"/>
  <c r="D45" i="1" a="1"/>
  <c r="C45" i="1" a="1"/>
  <c r="C45" i="1" s="1"/>
  <c r="E44" i="1" a="1"/>
  <c r="E44" i="1" s="1"/>
  <c r="D44" i="1" a="1"/>
  <c r="D44" i="1" s="1"/>
  <c r="C44" i="1" a="1"/>
  <c r="C44" i="1" s="1"/>
  <c r="E43" i="1" a="1"/>
  <c r="E43" i="1" s="1"/>
  <c r="D43" i="1" a="1"/>
  <c r="D43" i="1" s="1"/>
  <c r="C43" i="1" a="1"/>
  <c r="C43" i="1" s="1"/>
  <c r="E42" i="1"/>
  <c r="E52" i="1" s="1"/>
  <c r="E42" i="1" a="1"/>
  <c r="D42" i="1" a="1"/>
  <c r="D42" i="1" s="1"/>
  <c r="C42" i="1" a="1"/>
  <c r="C42" i="1" s="1"/>
  <c r="G36" i="1" a="1"/>
  <c r="G36" i="1" s="1"/>
  <c r="E36" i="1" a="1"/>
  <c r="E36" i="1" s="1"/>
  <c r="G35" i="1" a="1"/>
  <c r="G35" i="1" s="1"/>
  <c r="E35" i="1" a="1"/>
  <c r="E35" i="1" s="1"/>
  <c r="G34" i="1" a="1"/>
  <c r="G34" i="1" s="1"/>
  <c r="E34" i="1" a="1"/>
  <c r="E34" i="1" s="1"/>
  <c r="E33" i="1" a="1"/>
  <c r="E33" i="1" s="1"/>
  <c r="E32" i="1" a="1"/>
  <c r="E32" i="1" s="1"/>
  <c r="G31" i="1" a="1"/>
  <c r="G31" i="1" s="1"/>
  <c r="E31" i="1" a="1"/>
  <c r="E31" i="1" s="1"/>
  <c r="G30" i="1" a="1"/>
  <c r="G30" i="1" s="1"/>
  <c r="E30" i="1" a="1"/>
  <c r="E30" i="1" s="1"/>
  <c r="G29" i="1" a="1"/>
  <c r="G29" i="1" s="1"/>
  <c r="E29" i="1" a="1"/>
  <c r="E29" i="1" s="1"/>
  <c r="G28" i="1" a="1"/>
  <c r="G28" i="1" s="1"/>
  <c r="E28" i="1" a="1"/>
  <c r="E28" i="1" s="1"/>
  <c r="G27" i="1" a="1"/>
  <c r="G27" i="1" s="1"/>
  <c r="E27" i="1" a="1"/>
  <c r="E27" i="1" s="1"/>
  <c r="G26" i="1" a="1"/>
  <c r="G26" i="1" s="1"/>
  <c r="E26" i="1" a="1"/>
  <c r="E26" i="1" s="1"/>
  <c r="G25" i="1" a="1"/>
  <c r="G25" i="1" s="1"/>
  <c r="E25" i="1" a="1"/>
  <c r="E25" i="1" s="1"/>
  <c r="G24" i="1" a="1"/>
  <c r="G24" i="1" s="1"/>
  <c r="E24" i="1" a="1"/>
  <c r="E24" i="1" s="1"/>
  <c r="G23" i="1" a="1"/>
  <c r="G23" i="1" s="1"/>
  <c r="F23" i="1" a="1"/>
  <c r="F23" i="1" s="1"/>
  <c r="E23" i="1" a="1"/>
  <c r="E23" i="1" s="1"/>
  <c r="G22" i="1" a="1"/>
  <c r="G22" i="1" s="1"/>
  <c r="F22" i="1" a="1"/>
  <c r="F22" i="1" s="1"/>
  <c r="E22" i="1" a="1"/>
  <c r="E22" i="1" s="1"/>
  <c r="G20" i="1"/>
  <c r="F20" i="1" a="1"/>
  <c r="F20" i="1" s="1"/>
  <c r="E20" i="1" s="1"/>
  <c r="G19" i="1"/>
  <c r="F19" i="1"/>
  <c r="E19" i="1" s="1"/>
  <c r="F19" i="1" a="1"/>
  <c r="G18" i="1"/>
  <c r="F18" i="1" a="1"/>
  <c r="F18" i="1" s="1"/>
  <c r="E18" i="1" s="1"/>
  <c r="G17" i="1"/>
  <c r="G13" i="1" s="1"/>
  <c r="F17" i="1"/>
  <c r="E17" i="1" s="1"/>
  <c r="F17" i="1" a="1"/>
  <c r="G16" i="1"/>
  <c r="F16" i="1"/>
  <c r="E16" i="1" s="1"/>
  <c r="F16" i="1" a="1"/>
  <c r="G15" i="1"/>
  <c r="F15" i="1" a="1"/>
  <c r="F15" i="1" s="1"/>
  <c r="G14" i="1"/>
  <c r="F14" i="1"/>
  <c r="E14" i="1" s="1"/>
  <c r="F14" i="1" a="1"/>
  <c r="E206" i="2" l="1"/>
  <c r="D88" i="2"/>
  <c r="E88" i="2"/>
  <c r="D73" i="2"/>
  <c r="D128" i="2"/>
  <c r="G73" i="2"/>
  <c r="G43" i="2"/>
  <c r="G89" i="2" s="1"/>
  <c r="D43" i="2"/>
  <c r="D89" i="2" s="1"/>
  <c r="G140" i="2"/>
  <c r="F158" i="2"/>
  <c r="G49" i="2"/>
  <c r="F88" i="2"/>
  <c r="G158" i="2"/>
  <c r="G88" i="2"/>
  <c r="E54" i="2"/>
  <c r="G54" i="2"/>
  <c r="D186" i="2"/>
  <c r="F49" i="2"/>
  <c r="F89" i="2" s="1"/>
  <c r="E186" i="2"/>
  <c r="E158" i="2"/>
  <c r="E20" i="2"/>
  <c r="E128" i="2"/>
  <c r="F128" i="2"/>
  <c r="F54" i="2"/>
  <c r="D177" i="2"/>
  <c r="F73" i="2"/>
  <c r="D148" i="2"/>
  <c r="F177" i="2"/>
  <c r="D206" i="2"/>
  <c r="C52" i="1"/>
  <c r="D52" i="1"/>
  <c r="E13" i="1"/>
  <c r="F13" i="1"/>
  <c r="E15" i="1"/>
  <c r="E89" i="2" l="1"/>
</calcChain>
</file>

<file path=xl/sharedStrings.xml><?xml version="1.0" encoding="utf-8"?>
<sst xmlns="http://schemas.openxmlformats.org/spreadsheetml/2006/main" count="296" uniqueCount="239">
  <si>
    <t xml:space="preserve">SERVICIO DE SALUD </t>
  </si>
  <si>
    <t>COMUNA:   (  )</t>
  </si>
  <si>
    <t>ESTABLECIMIENTO/ESTRATEGIA:   (  )</t>
  </si>
  <si>
    <t>MES:   (  )</t>
  </si>
  <si>
    <t>AÑO: 2026</t>
  </si>
  <si>
    <t>REM-B18.   ACTIVIDADES DE APOYO DIAGNOSTICO Y TERAPEUTICO
     (USO EXCLUSIVO DE ESTABLECIMIENTOS MUNICIPALES)</t>
  </si>
  <si>
    <t>SECCIÓN A: EXÁMENES DE DIAGNOSTICO</t>
  </si>
  <si>
    <t>EXÁMENES</t>
  </si>
  <si>
    <t>TOTAL</t>
  </si>
  <si>
    <t>SAPU/SAR/SUR</t>
  </si>
  <si>
    <t>Resto Establecimientos APS</t>
  </si>
  <si>
    <t>Total</t>
  </si>
  <si>
    <t>TOTAL EXÁMENES LABORATORIO</t>
  </si>
  <si>
    <t>I</t>
  </si>
  <si>
    <t>HEMATOLÓGICOS</t>
  </si>
  <si>
    <t>II</t>
  </si>
  <si>
    <t>BIOQUÍMICOS</t>
  </si>
  <si>
    <t xml:space="preserve">                          </t>
  </si>
  <si>
    <t>III</t>
  </si>
  <si>
    <t>HORMONALES</t>
  </si>
  <si>
    <t>V</t>
  </si>
  <si>
    <t>INMUNOLÓGICOS</t>
  </si>
  <si>
    <t>VI</t>
  </si>
  <si>
    <t>MICROBIOLÓGICOS</t>
  </si>
  <si>
    <t>VIII</t>
  </si>
  <si>
    <t xml:space="preserve">EX.  DE DEPOSICIONES EXUDADOS. SECREC. Y OTROS LIQ.  </t>
  </si>
  <si>
    <t>IX</t>
  </si>
  <si>
    <t>ORINA</t>
  </si>
  <si>
    <t>TOTAL EXÁMENES IMAGENOLOGIA</t>
  </si>
  <si>
    <t>a)</t>
  </si>
  <si>
    <t>EX. RADIOLÓGICOS SIMPLES</t>
  </si>
  <si>
    <t>ECOGRAFÍAS OBSTÉTRICAS Y GINECOLÓGICAS</t>
  </si>
  <si>
    <t>Ecografías Obstétricas Primer Trimestre (&lt;11 semanas)</t>
  </si>
  <si>
    <t>Médico/a</t>
  </si>
  <si>
    <t>Matrón/a</t>
  </si>
  <si>
    <t>Ecografias Obstétricas Primer Trimestre (11 - 14 semanas)</t>
  </si>
  <si>
    <t>Ecografias Obstétricas Segundo Trimestre (22 - 24 semanas)</t>
  </si>
  <si>
    <t>Ecografias Obstétricas Tercer Trimestre (30 - 34 semanas)</t>
  </si>
  <si>
    <t>Total Ecografías Obstétricas por profesional</t>
  </si>
  <si>
    <t>Ecografía de seguimiento DIU (Regulación de la Fertilidad)</t>
  </si>
  <si>
    <t>Ecografía Transvaginal (control de Climaterio y Ginecológico)</t>
  </si>
  <si>
    <t>SECCIÓN B:  PROCEDIMIENTO E INTERVENCIONES QUIRÚRGICAS DE APOYO CLÍNICO Y TERAPÉUTICO</t>
  </si>
  <si>
    <t>PROCEDIMIENTOS</t>
  </si>
  <si>
    <t xml:space="preserve">PROC. DE OTORRINOLARINGOLOGÍA </t>
  </si>
  <si>
    <t>PROC. DE NEUMOLOGÍA</t>
  </si>
  <si>
    <t>PROC. DE DERMATOLOGÍA</t>
  </si>
  <si>
    <t>INTERVENCIONES QUIRÚRGICAS MENORES (SUB-GRUPO TEGUMENTOS)</t>
  </si>
  <si>
    <t>PROC. DE CARDIOLOGÍA</t>
  </si>
  <si>
    <t>PROC. DE GASTROENTEROLOGÍA</t>
  </si>
  <si>
    <t>PROC. DE UROLOGÍA</t>
  </si>
  <si>
    <t>PROC. ORTOPEDIA Y TRAUMATOLOGÍA</t>
  </si>
  <si>
    <t>PROC. GINECOLOGÍA</t>
  </si>
  <si>
    <t>MISCELÁNEOS</t>
  </si>
  <si>
    <t xml:space="preserve">SECCIÓN C: PRESCRIPCIONES ADMINISTRADAS EN URGENCIA </t>
  </si>
  <si>
    <t>ATENCIÓN</t>
  </si>
  <si>
    <t>URGENCIA SAPU/SAR/SUR</t>
  </si>
  <si>
    <t>SECCIÓN D: OTROS TRASLADOS DE PACIENTES</t>
  </si>
  <si>
    <t>TIPO DE ACCION</t>
  </si>
  <si>
    <t xml:space="preserve">TOTAL        </t>
  </si>
  <si>
    <t>POR COMPRA 
DE SERVICIO</t>
  </si>
  <si>
    <t>TRASLADOS NO DE URGENCIA</t>
  </si>
  <si>
    <t>AMBULANCIA</t>
  </si>
  <si>
    <t>MARÍTIMO</t>
  </si>
  <si>
    <t>AÉREO</t>
  </si>
  <si>
    <t>REM-18A  -  LIBRO DE PRESTACIONES DE APOYO DIAGNOSTICO y TERAPÉUTICO
(USO EXCLUSIVO DE ESTABLECIMIENTOS MUNICIPALES)</t>
  </si>
  <si>
    <t>CÓDIGOS</t>
  </si>
  <si>
    <t>Compra de Servicios</t>
  </si>
  <si>
    <t>SANGRE HEMATOLOGÍA</t>
  </si>
  <si>
    <t>Hematocrito (proc. aut.)</t>
  </si>
  <si>
    <t>Hemoglobina glicada A1c</t>
  </si>
  <si>
    <t>Hemograma (incluye recuentos de leucocitos, eritrocitos, plaquetas, hemoglobina, hematocrito, fórmula leucocitaria, características de los elementos figurados y velocidad de eritrosedimentación)</t>
  </si>
  <si>
    <t>Recuento de leucocitos, absoluto (proc. aut.)</t>
  </si>
  <si>
    <t>Recuento de plaquetas (absoluto)</t>
  </si>
  <si>
    <t>Tiempo de protrombina (incluye INR, Razón Internacional Normalizada)</t>
  </si>
  <si>
    <t>Velocidad de eritrosedimentación (proc. aut.)</t>
  </si>
  <si>
    <t>SANGRE BIOQUÍMICO</t>
  </si>
  <si>
    <t>Ácido úrico, en sangre</t>
  </si>
  <si>
    <t>Bilirrubina total y conjugada</t>
  </si>
  <si>
    <t>Colesterol total (proc. aut.)</t>
  </si>
  <si>
    <t>Colesterol HDL (proc. aut.)</t>
  </si>
  <si>
    <t>Creatinina en sangre</t>
  </si>
  <si>
    <t>Clearance de creatinina (proc.aut.)</t>
  </si>
  <si>
    <t>Electrolitos plasmáticos (sodio, potasio, cloro) c/u</t>
  </si>
  <si>
    <t>Perfil lipídico (incluye mediciones de colesterol total, HDL-colesterol y triglicéridos con estimaciones por fórmula de LDL-colesterol, VLDL-colesterol y colesterol no-HDL)</t>
  </si>
  <si>
    <t>Fármacos y/o drogas; niveles plasmáticos de (alcohol, anorexígenos, antiarrítmicos, antibióticos, antidepresivos, antiepilépticos, antihistamínicos, antiinflamatorios y analgésicos, estimulantes respiratorios, tranquilizantes mayores y menores, etc.) c/u</t>
  </si>
  <si>
    <t>Fosfatasas alcalinas totales</t>
  </si>
  <si>
    <t>Glucosa en sangre</t>
  </si>
  <si>
    <t>Glucosa, Prueba de Tolerancia a la Glucosa Oral (PTGO), (dos determinaciones)</t>
  </si>
  <si>
    <t>Nitrógeno ureico y/o úrea en sangre</t>
  </si>
  <si>
    <t>Perfil bioquímico (determinación automatizada de 12 parámetros)</t>
  </si>
  <si>
    <t>Perfil Hepático (incluye tiempo de protrombina, bilirrubina total y conjugada, fosfatasas alcalinas totales, GGT, transaminasas GOT/AST y GPT/ALT)</t>
  </si>
  <si>
    <t>Transaminasas, oxalacética (GOT/AST), Pirúvica (GPT/ALT), c/u</t>
  </si>
  <si>
    <t>Triglicéridos en sangre (proc.aut.)</t>
  </si>
  <si>
    <t>Proteínas totales en sangre</t>
  </si>
  <si>
    <t>Vitamina B12 por inmunoensayo</t>
  </si>
  <si>
    <t>Albúminas en sangre</t>
  </si>
  <si>
    <t xml:space="preserve"> EXÁMENES HORMONALES</t>
  </si>
  <si>
    <t xml:space="preserve">Tiroestimulante (TSH), hormona (adulto, niño o R.N.)                            </t>
  </si>
  <si>
    <t xml:space="preserve">Tiroxina libre (T4L)                                                                       </t>
  </si>
  <si>
    <t xml:space="preserve">Tiroxina o tetrayodotironina (T4)                                               </t>
  </si>
  <si>
    <t>Factor reumatoídeo por técnica de látex u otras similares</t>
  </si>
  <si>
    <t>Factor reumatoídeo por técnica Scat, Waaler Rose, nefelométricas y/o turbidimétricas</t>
  </si>
  <si>
    <t>Baciloscopia Ziehl-Neelsen, c/u</t>
  </si>
  <si>
    <t>Examen directo al fresco, c/s tinción (incluye trichomonas)</t>
  </si>
  <si>
    <t>Tinción de Gram</t>
  </si>
  <si>
    <t>Coprocultivo, c/u</t>
  </si>
  <si>
    <t>Urocultivo, recuento de colonias y antibiograma (cualquier técnica)</t>
  </si>
  <si>
    <t>Neisseria gonorrhoeae (gonococo)</t>
  </si>
  <si>
    <t>Antibiograma Corriente (mínimo 10 fármacos) (en caso de urocultivo no corresponde su cobro; incluido en el valor 03-06-011)</t>
  </si>
  <si>
    <t>R.P.R.</t>
  </si>
  <si>
    <t>V.D.R.L.</t>
  </si>
  <si>
    <t>Graham, examen de (incluye diagnóstico de gusanos macroscópicos y examen microscópico de 5 muestras separadas)</t>
  </si>
  <si>
    <t>Estudio de gusanos macroscópicos</t>
  </si>
  <si>
    <t>Coproparasitológico seriado simple (incluye diagnóstico de gusanos macroscópicos y examen microscópico por concentración de tres muestras separadas método Telemann ) (proc. aut.)</t>
  </si>
  <si>
    <t>Coproparasitológico seriado simple (incluye diagnóstico de gusanos macroscópicos y examen microscópico por concentración de tres muestras separadas método PAFS (proc. aut.)</t>
  </si>
  <si>
    <t>Anticuerpos virales, determ. de H.I.V.</t>
  </si>
  <si>
    <t>Virus hepatitis C, anticuerpos de (anti HCV)</t>
  </si>
  <si>
    <t xml:space="preserve">VIH, anticuerpos y antígenos virales, determ. de H.I.V. </t>
  </si>
  <si>
    <t>EXÁMENES DE DEPOSICIONES, EXUDADOS, SECRECIONES Y OTROS LÍQUIDOS</t>
  </si>
  <si>
    <t>Hemorragias ocultas, (bencidina, guayaco o test de Weber y similares), cualquier método, c/muestra</t>
  </si>
  <si>
    <t>Leucocitos fecales</t>
  </si>
  <si>
    <t>EXÁMENES DE ORINA</t>
  </si>
  <si>
    <t>Creatinina cuantitativa en orina</t>
  </si>
  <si>
    <t>Microalbuminuria cuantitativa</t>
  </si>
  <si>
    <t>Gonadotrofina coriónica, sub-unidad beta en orina (test rápido)</t>
  </si>
  <si>
    <t>Nitrógeno ureico o urea en orina (cuantitativo)</t>
  </si>
  <si>
    <t>Orina completa, (incluye cód. 03-09-023 y 03-09-024)</t>
  </si>
  <si>
    <t>Orina, físicoquímico (aspecto, color, densidad, pH, proteínas, glucosa, cuerpos cetónicos, urobilinógeno, bilirrubina, hemoglobina y nitritos) todos o cada uno de los parámetros (proc. aut.)</t>
  </si>
  <si>
    <t>Sedimento de orina (proc. aut.)</t>
  </si>
  <si>
    <t>TOTAL EXÁMENES</t>
  </si>
  <si>
    <t>EXÁMENES RADIOLÓGICOS</t>
  </si>
  <si>
    <t>Radiografía de tórax, proyección complementaria (oblicuas, selectivas u otras)</t>
  </si>
  <si>
    <t>Radiografía de tórax  frontal o lateral con equipo móvil fuera del departamento de rayos.</t>
  </si>
  <si>
    <t xml:space="preserve">Radiografía de tórax simple frontal o lateral </t>
  </si>
  <si>
    <t>Radiografía de tórax frontal y lateral</t>
  </si>
  <si>
    <t>Mamografía bilateral</t>
  </si>
  <si>
    <t>Mamografía unilateral</t>
  </si>
  <si>
    <t>Mamografía proyección complementaria  (axilar u otras)</t>
  </si>
  <si>
    <t>Radiografía de columna cervical o atlas-axis (frontal y lateral)</t>
  </si>
  <si>
    <t>Radiografía de columna cervical (frontal, lateral y oblicuas)</t>
  </si>
  <si>
    <t>Radiografía de columna cervical  flexión y  extensión (Dinámicas)</t>
  </si>
  <si>
    <t>Radiografía de columna dorsal o dorsolumbar localizada, parrilla costal adultos (frontal y lateral).</t>
  </si>
  <si>
    <t xml:space="preserve">Radiografía columna lumbar o lumbosacra   </t>
  </si>
  <si>
    <t>Radiografía columna lumbar o lumbosacra  flexión y  extensión (Dinámicas)</t>
  </si>
  <si>
    <t xml:space="preserve">Radiografía columna lumbar o lumbosacra, oblicuas adicionales </t>
  </si>
  <si>
    <t>Radiografía de columna total, panorámica con folio graduado  frontal o lateral</t>
  </si>
  <si>
    <t>Radiografía de pelvis, cadera o coxofemoral</t>
  </si>
  <si>
    <t>Radiografía de pelvis, cadera o coxofemoral de RN, lactante o niño menor de 6 años.</t>
  </si>
  <si>
    <t>Radiografía de pelvis, cadera o coxofemoral, proyecciones especiales; (rotación interna, abducción, lateral, Lawenstein u otras)</t>
  </si>
  <si>
    <t>Radiografía de Sacrocoxis o articulaciones sacroilíacas.</t>
  </si>
  <si>
    <t>Radiografía de brazo, antebrazo, codo, muñeca, mano, dedos, pie  (frontal y lateral)</t>
  </si>
  <si>
    <t>Radiografía de clavícula.</t>
  </si>
  <si>
    <t>Radiografía de hombro, fémur, rodilla, pierna, costilla o esternón Frontal y Lateral</t>
  </si>
  <si>
    <t>Ecografía obstétrica</t>
  </si>
  <si>
    <t>Ecografía transvaginal o transrectal</t>
  </si>
  <si>
    <t>Ecografía ginecológica, pelviana femenina u obstétrica con estudio fetal</t>
  </si>
  <si>
    <t>Ecografía transvaginal para seguimiento de ovulación, procedimiento completo (6-8 sesiones )</t>
  </si>
  <si>
    <t>Ecografía para seguimiento de ovulación, procedimiento completo (6 a 8 sesiones)</t>
  </si>
  <si>
    <t>SECCIÓN B: PROCEDIMIENTOS E INTERVENCIONES QUIRÚRGICAS DE APOYO CLÍNICO Y TERAPÉUTICO</t>
  </si>
  <si>
    <t>OTORRINOLARINGOLOGÍA</t>
  </si>
  <si>
    <t>Taponamiento nasal anterior (proc. aut.)</t>
  </si>
  <si>
    <t>Taponamiento nasal posterior</t>
  </si>
  <si>
    <t xml:space="preserve">Cuerpo extraño en fosas nasales, extracción de: - En adultos        </t>
  </si>
  <si>
    <t>Cuerpo extraño en fosas nasales, extracción de: - En niños</t>
  </si>
  <si>
    <t>DERMATOLOGÍA, TEGUMENTOS E INTERVENCIONES QUIRÚRGICAS MENORES</t>
  </si>
  <si>
    <t xml:space="preserve">Curetaje de lesiones virales y similares hasta 10 lesiones por sesión                 </t>
  </si>
  <si>
    <t xml:space="preserve">Resto del cuerpo hasta 3 lesiones: extirpación, reparación o biopsia, total o parcial, de lesiones benignas cutáneas por excisión                                                                       </t>
  </si>
  <si>
    <t xml:space="preserve">Extirpación de lesiones benignas por sec tangencial, curetaje, y/o fulguración hasta 15 lesiones </t>
  </si>
  <si>
    <t>Herida cortante o contusa complicada, reparación y sutura (más de 5 cm)</t>
  </si>
  <si>
    <t xml:space="preserve">Herida cortante o contusa NO complicada, reparación y sutura (una o múltiples de más de 5 cms de largo total que comprometa solo piel)                                             </t>
  </si>
  <si>
    <t xml:space="preserve">Cabeza, cuello, genitales: extirpación de lesión benigna subepidérmica, incluye tumor sólido, quiste epidérmico y lipoma por lesión </t>
  </si>
  <si>
    <t xml:space="preserve">Resto del cuerpo: extirpación de lesión benigna subepidérmica, incluye tumor sólido, quiste epidérmico y lipoma por lesión </t>
  </si>
  <si>
    <t xml:space="preserve">Vaciamiento y curetaje quirúrgico de lesiones quística o abscesos                              </t>
  </si>
  <si>
    <t xml:space="preserve">Onisectomía total o parcial simple                                                                                      </t>
  </si>
  <si>
    <t>CARDIOLOGÍA</t>
  </si>
  <si>
    <t>E.C.G. de reposo (incluye mínimo 12 derivaciones y 4 complejos por derivación)</t>
  </si>
  <si>
    <t>Monitoreo continuo de presión arterial (Holter)</t>
  </si>
  <si>
    <t>Monitoreo Ambulatorio de Presión Arterial (procedimiento de 3 evaluaciones de presión arterial finalizado)</t>
  </si>
  <si>
    <t>Cartridge para Troponina</t>
  </si>
  <si>
    <t>Cartridge Multiple</t>
  </si>
  <si>
    <t>NEUMOLOGÍA</t>
  </si>
  <si>
    <t xml:space="preserve">Espirometría Basal                                                                                       </t>
  </si>
  <si>
    <t xml:space="preserve">Espirometria basal y con broncodilatador                                                         </t>
  </si>
  <si>
    <t xml:space="preserve">Test de provocacion con ejercicio                                                                      </t>
  </si>
  <si>
    <t xml:space="preserve">Aerosolterapia (Nebulización)    </t>
  </si>
  <si>
    <t>Oxigenoterapia domiciliaria (pacientes oxígeno dependientes)</t>
  </si>
  <si>
    <t>Administración oxigeno</t>
  </si>
  <si>
    <t>Aspiración secreciones</t>
  </si>
  <si>
    <t>GASTROENTEROLOGÍA</t>
  </si>
  <si>
    <t>Instalación / retiro de sonda nasogástrica</t>
  </si>
  <si>
    <t>Lavado gástrico</t>
  </si>
  <si>
    <t xml:space="preserve">Vaciamiento manual de fecaloma                                                                   </t>
  </si>
  <si>
    <t>UROLOGÍA</t>
  </si>
  <si>
    <t>Instalación / retiro de sonda urinaria</t>
  </si>
  <si>
    <t xml:space="preserve">Vac. Vesical por sonda uretral, (proc. Aut.)                                                    </t>
  </si>
  <si>
    <t>GINECOLOGÍA</t>
  </si>
  <si>
    <t>Inserción Implante Anticonceptivo</t>
  </si>
  <si>
    <t>Remoción Implante Anticonceptivo</t>
  </si>
  <si>
    <t xml:space="preserve">Colocación o extracción de dispositivo intrauterino (no incluye el valor del dispositivo)                    </t>
  </si>
  <si>
    <t xml:space="preserve">Toma de muestra de PAP </t>
  </si>
  <si>
    <t>Toma de muestra de PAP (PRAPS)</t>
  </si>
  <si>
    <t>ORTOPEDIA Y TRAUMATOLOGÍA</t>
  </si>
  <si>
    <t>Infiltración local medicamentos (bursas, tendones, yuxtaarticulares y/o intraarticulares</t>
  </si>
  <si>
    <t>Rodillera, bota larga o corta de yeso</t>
  </si>
  <si>
    <t>Velpeau</t>
  </si>
  <si>
    <t>Yeso antebraquial c/s férula digital</t>
  </si>
  <si>
    <t>Yeso braquicarpiano</t>
  </si>
  <si>
    <t>Luxaciones de articulaciones menores (el resto)</t>
  </si>
  <si>
    <t xml:space="preserve">Hemoglocotest instantáneo </t>
  </si>
  <si>
    <t>Entrega de Glucómetro</t>
  </si>
  <si>
    <t>Curación simple ambulatoria</t>
  </si>
  <si>
    <t>Curación Avanzada</t>
  </si>
  <si>
    <t>Curación Avanzada Pie Diabético</t>
  </si>
  <si>
    <t>Curación Avanzada Úlcera Venosa</t>
  </si>
  <si>
    <t>Procedimientos de podología</t>
  </si>
  <si>
    <t>Extracción cuerpo extraño ojo</t>
  </si>
  <si>
    <t>Extracción cuerpo extraño otro lugar</t>
  </si>
  <si>
    <t>Lavado oído</t>
  </si>
  <si>
    <t>Técnicas reanimación cardiopulmonar básico</t>
  </si>
  <si>
    <t>Técnicas reanimación cardiopulmonar avanzado</t>
  </si>
  <si>
    <t>Aseo ocular</t>
  </si>
  <si>
    <t>Administración inyecciones</t>
  </si>
  <si>
    <t>Administración fleboclisis</t>
  </si>
  <si>
    <t>Toma de muestra de sangre venosa en adultos</t>
  </si>
  <si>
    <t>Toma de muestra de sangre venosa en niños y lactantes</t>
  </si>
  <si>
    <t>comuna</t>
  </si>
  <si>
    <t>(Todas)</t>
  </si>
  <si>
    <t>establecimiento</t>
  </si>
  <si>
    <t>Mes</t>
  </si>
  <si>
    <t>Etiquetas de fila</t>
  </si>
  <si>
    <t>Suma de Col01</t>
  </si>
  <si>
    <t>Suma de Col02</t>
  </si>
  <si>
    <t>Suma de Col03</t>
  </si>
  <si>
    <t>Suma de Col04</t>
  </si>
  <si>
    <t>Suma de Col05</t>
  </si>
  <si>
    <t>Suma de Col06</t>
  </si>
  <si>
    <t>Suma de Col07</t>
  </si>
  <si>
    <t>(en blanco)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</si>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</sst>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-* #,##0.00_-;\-* #,##0.00_-;_-* &quot;-&quot;??_-;_-@_-"/>
    <numFmt numFmtId="165" formatCode="_-* #,##0_-;\-* #,##0_-;_-* &quot;-&quot;_-;_-@_-"/>
    <numFmt numFmtId="166" formatCode="#,##0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</font>
    <font>
      <b/>
      <sz val="8"/>
      <name val="Verdana"/>
      <family val="2"/>
    </font>
    <font>
      <sz val="8"/>
      <name val="Arial"/>
      <family val="2"/>
    </font>
    <font>
      <b/>
      <sz val="12"/>
      <name val="Verdana"/>
      <family val="2"/>
    </font>
    <font>
      <sz val="10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Arial"/>
      <family val="2"/>
    </font>
    <font>
      <sz val="10"/>
      <color rgb="FF0070C0"/>
      <name val="Verdana"/>
      <family val="2"/>
    </font>
    <font>
      <sz val="11"/>
      <color indexed="8"/>
      <name val="Calibri"/>
      <family val="2"/>
    </font>
    <font>
      <sz val="11"/>
      <name val="Verdana"/>
      <family val="2"/>
    </font>
    <font>
      <b/>
      <sz val="10"/>
      <name val="Arial"/>
      <family val="2"/>
    </font>
    <font>
      <sz val="10"/>
      <color theme="4"/>
      <name val="Verdana"/>
      <family val="2"/>
    </font>
    <font>
      <sz val="10"/>
      <name val="Comic Sans MS"/>
      <family val="4"/>
    </font>
    <font>
      <sz val="10"/>
      <name val="Book Antiqua"/>
      <family val="1"/>
    </font>
    <font>
      <sz val="10"/>
      <color indexed="3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/>
    <xf numFmtId="164" fontId="9" fillId="0" borderId="0" applyFont="0" applyFill="0" applyBorder="0" applyAlignment="0" applyProtection="0"/>
    <xf numFmtId="0" fontId="4" fillId="0" borderId="0"/>
    <xf numFmtId="0" fontId="11" fillId="0" borderId="0"/>
    <xf numFmtId="165" fontId="9" fillId="0" borderId="0" applyFont="0" applyFill="0" applyBorder="0" applyAlignment="0" applyProtection="0"/>
    <xf numFmtId="0" fontId="13" fillId="0" borderId="0" applyFont="0" applyBorder="0" applyAlignment="0" applyProtection="0"/>
    <xf numFmtId="0" fontId="9" fillId="8" borderId="12" applyBorder="0">
      <protection locked="0"/>
    </xf>
    <xf numFmtId="0" fontId="4" fillId="0" borderId="0"/>
    <xf numFmtId="0" fontId="15" fillId="0" borderId="0"/>
    <xf numFmtId="0" fontId="16" fillId="0" borderId="0"/>
  </cellStyleXfs>
  <cellXfs count="266">
    <xf numFmtId="0" fontId="0" fillId="0" borderId="0" xfId="0"/>
    <xf numFmtId="0" fontId="2" fillId="0" borderId="0" xfId="2"/>
    <xf numFmtId="0" fontId="3" fillId="2" borderId="0" xfId="2" applyFont="1" applyFill="1"/>
    <xf numFmtId="0" fontId="5" fillId="0" borderId="0" xfId="3" applyFont="1" applyAlignment="1">
      <alignment horizontal="center" vertical="center" wrapText="1"/>
    </xf>
    <xf numFmtId="0" fontId="6" fillId="2" borderId="0" xfId="2" applyFont="1" applyFill="1" applyAlignment="1">
      <alignment vertical="center"/>
    </xf>
    <xf numFmtId="0" fontId="7" fillId="0" borderId="1" xfId="3" applyFont="1" applyBorder="1" applyAlignment="1">
      <alignment horizontal="left"/>
    </xf>
    <xf numFmtId="0" fontId="8" fillId="0" borderId="2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8" fillId="0" borderId="5" xfId="3" applyFont="1" applyBorder="1" applyAlignment="1">
      <alignment horizontal="center" vertical="center"/>
    </xf>
    <xf numFmtId="0" fontId="8" fillId="0" borderId="5" xfId="3" applyFont="1" applyBorder="1" applyAlignment="1">
      <alignment horizontal="center" vertical="center" wrapText="1"/>
    </xf>
    <xf numFmtId="0" fontId="8" fillId="0" borderId="6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7" xfId="3" applyFont="1" applyBorder="1" applyAlignment="1">
      <alignment horizontal="center" vertical="center" wrapText="1"/>
    </xf>
    <xf numFmtId="0" fontId="8" fillId="0" borderId="8" xfId="3" applyFont="1" applyBorder="1" applyAlignment="1">
      <alignment horizontal="center" vertical="center"/>
    </xf>
    <xf numFmtId="0" fontId="8" fillId="0" borderId="8" xfId="3" applyFont="1" applyBorder="1" applyAlignment="1">
      <alignment horizontal="center" vertical="center" wrapText="1"/>
    </xf>
    <xf numFmtId="0" fontId="6" fillId="3" borderId="0" xfId="2" applyFont="1" applyFill="1"/>
    <xf numFmtId="0" fontId="7" fillId="0" borderId="9" xfId="3" applyFont="1" applyBorder="1"/>
    <xf numFmtId="0" fontId="8" fillId="0" borderId="10" xfId="3" applyFont="1" applyBorder="1" applyAlignment="1">
      <alignment horizontal="center"/>
    </xf>
    <xf numFmtId="0" fontId="8" fillId="0" borderId="11" xfId="3" applyFont="1" applyBorder="1" applyAlignment="1">
      <alignment horizontal="center"/>
    </xf>
    <xf numFmtId="3" fontId="3" fillId="2" borderId="12" xfId="0" applyNumberFormat="1" applyFont="1" applyFill="1" applyBorder="1"/>
    <xf numFmtId="3" fontId="3" fillId="0" borderId="12" xfId="4" applyNumberFormat="1" applyFont="1" applyFill="1" applyBorder="1" applyAlignment="1" applyProtection="1">
      <alignment horizontal="right"/>
    </xf>
    <xf numFmtId="0" fontId="10" fillId="2" borderId="0" xfId="2" applyFont="1" applyFill="1" applyAlignment="1">
      <alignment horizontal="center"/>
    </xf>
    <xf numFmtId="0" fontId="8" fillId="0" borderId="13" xfId="3" applyFont="1" applyBorder="1" applyAlignment="1">
      <alignment horizontal="center"/>
    </xf>
    <xf numFmtId="0" fontId="8" fillId="0" borderId="14" xfId="3" applyFont="1" applyBorder="1" applyAlignment="1">
      <alignment horizontal="left"/>
    </xf>
    <xf numFmtId="0" fontId="8" fillId="0" borderId="15" xfId="3" applyFont="1" applyBorder="1" applyAlignment="1">
      <alignment horizontal="left"/>
    </xf>
    <xf numFmtId="3" fontId="8" fillId="2" borderId="12" xfId="0" applyNumberFormat="1" applyFont="1" applyFill="1" applyBorder="1"/>
    <xf numFmtId="3" fontId="8" fillId="0" borderId="16" xfId="1" applyNumberFormat="1" applyFont="1" applyFill="1" applyBorder="1" applyAlignment="1" applyProtection="1">
      <alignment horizontal="right"/>
    </xf>
    <xf numFmtId="0" fontId="8" fillId="0" borderId="17" xfId="3" applyFont="1" applyBorder="1" applyAlignment="1">
      <alignment horizontal="center"/>
    </xf>
    <xf numFmtId="0" fontId="8" fillId="0" borderId="18" xfId="3" applyFont="1" applyBorder="1" applyAlignment="1">
      <alignment horizontal="left"/>
    </xf>
    <xf numFmtId="0" fontId="8" fillId="0" borderId="19" xfId="3" applyFont="1" applyBorder="1" applyAlignment="1">
      <alignment horizontal="left"/>
    </xf>
    <xf numFmtId="0" fontId="8" fillId="0" borderId="17" xfId="3" quotePrefix="1" applyFont="1" applyBorder="1" applyAlignment="1">
      <alignment horizontal="center"/>
    </xf>
    <xf numFmtId="0" fontId="8" fillId="0" borderId="17" xfId="3" applyFont="1" applyBorder="1" applyAlignment="1">
      <alignment horizontal="center" vertical="center"/>
    </xf>
    <xf numFmtId="0" fontId="8" fillId="0" borderId="18" xfId="3" applyFont="1" applyBorder="1" applyAlignment="1">
      <alignment horizontal="left" vertical="center" wrapText="1"/>
    </xf>
    <xf numFmtId="0" fontId="8" fillId="0" borderId="19" xfId="3" applyFont="1" applyBorder="1" applyAlignment="1">
      <alignment horizontal="left" vertical="center" wrapText="1"/>
    </xf>
    <xf numFmtId="0" fontId="8" fillId="0" borderId="20" xfId="3" applyFont="1" applyBorder="1" applyAlignment="1">
      <alignment horizontal="center"/>
    </xf>
    <xf numFmtId="0" fontId="8" fillId="0" borderId="21" xfId="3" applyFont="1" applyBorder="1" applyAlignment="1">
      <alignment horizontal="left"/>
    </xf>
    <xf numFmtId="0" fontId="8" fillId="0" borderId="22" xfId="3" applyFont="1" applyBorder="1" applyAlignment="1">
      <alignment horizontal="left"/>
    </xf>
    <xf numFmtId="0" fontId="10" fillId="3" borderId="0" xfId="2" applyFont="1" applyFill="1" applyAlignment="1">
      <alignment horizontal="center"/>
    </xf>
    <xf numFmtId="0" fontId="8" fillId="0" borderId="23" xfId="3" applyFont="1" applyBorder="1" applyAlignment="1">
      <alignment horizontal="center" vertical="center"/>
    </xf>
    <xf numFmtId="0" fontId="3" fillId="0" borderId="24" xfId="3" applyFont="1" applyBorder="1" applyAlignment="1">
      <alignment horizontal="left" vertical="center" wrapText="1"/>
    </xf>
    <xf numFmtId="0" fontId="3" fillId="0" borderId="15" xfId="3" applyFont="1" applyBorder="1" applyAlignment="1">
      <alignment horizontal="left" vertical="center" wrapText="1"/>
    </xf>
    <xf numFmtId="3" fontId="8" fillId="0" borderId="25" xfId="4" applyNumberFormat="1" applyFont="1" applyFill="1" applyBorder="1" applyAlignment="1" applyProtection="1">
      <alignment horizontal="right"/>
    </xf>
    <xf numFmtId="3" fontId="8" fillId="0" borderId="16" xfId="4" applyNumberFormat="1" applyFont="1" applyFill="1" applyBorder="1" applyAlignment="1" applyProtection="1">
      <alignment horizontal="right"/>
    </xf>
    <xf numFmtId="0" fontId="8" fillId="0" borderId="16" xfId="3" applyFont="1" applyBorder="1" applyAlignment="1">
      <alignment horizontal="center" vertical="center"/>
    </xf>
    <xf numFmtId="0" fontId="3" fillId="0" borderId="26" xfId="5" applyFont="1" applyBorder="1" applyAlignment="1">
      <alignment horizontal="left"/>
    </xf>
    <xf numFmtId="0" fontId="3" fillId="0" borderId="22" xfId="5" applyFont="1" applyBorder="1" applyAlignment="1">
      <alignment horizontal="left"/>
    </xf>
    <xf numFmtId="0" fontId="10" fillId="2" borderId="27" xfId="2" applyFont="1" applyFill="1" applyBorder="1" applyAlignment="1">
      <alignment horizontal="center"/>
    </xf>
    <xf numFmtId="0" fontId="8" fillId="0" borderId="27" xfId="5" applyFont="1" applyBorder="1" applyAlignment="1">
      <alignment horizontal="left" vertical="center" wrapText="1"/>
    </xf>
    <xf numFmtId="0" fontId="8" fillId="0" borderId="16" xfId="5" applyFont="1" applyBorder="1"/>
    <xf numFmtId="3" fontId="8" fillId="4" borderId="23" xfId="4" applyNumberFormat="1" applyFont="1" applyFill="1" applyBorder="1" applyAlignment="1" applyProtection="1">
      <alignment horizontal="right"/>
    </xf>
    <xf numFmtId="3" fontId="8" fillId="5" borderId="16" xfId="4" applyNumberFormat="1" applyFont="1" applyFill="1" applyBorder="1" applyAlignment="1" applyProtection="1">
      <protection locked="0"/>
    </xf>
    <xf numFmtId="0" fontId="8" fillId="0" borderId="28" xfId="3" applyFont="1" applyBorder="1" applyAlignment="1">
      <alignment horizontal="center" vertical="center"/>
    </xf>
    <xf numFmtId="0" fontId="8" fillId="0" borderId="7" xfId="5" applyFont="1" applyBorder="1" applyAlignment="1">
      <alignment horizontal="left" vertical="center" wrapText="1"/>
    </xf>
    <xf numFmtId="0" fontId="8" fillId="0" borderId="29" xfId="5" applyFont="1" applyBorder="1"/>
    <xf numFmtId="3" fontId="8" fillId="6" borderId="16" xfId="4" applyNumberFormat="1" applyFont="1" applyFill="1" applyBorder="1" applyAlignment="1" applyProtection="1">
      <alignment horizontal="right"/>
    </xf>
    <xf numFmtId="0" fontId="8" fillId="0" borderId="4" xfId="5" applyFont="1" applyBorder="1" applyAlignment="1">
      <alignment horizontal="left" vertical="center" wrapText="1"/>
    </xf>
    <xf numFmtId="0" fontId="8" fillId="0" borderId="23" xfId="5" applyFont="1" applyBorder="1"/>
    <xf numFmtId="3" fontId="8" fillId="6" borderId="23" xfId="4" applyNumberFormat="1" applyFont="1" applyFill="1" applyBorder="1" applyAlignment="1" applyProtection="1">
      <alignment horizontal="right"/>
    </xf>
    <xf numFmtId="3" fontId="8" fillId="6" borderId="29" xfId="4" applyNumberFormat="1" applyFont="1" applyFill="1" applyBorder="1" applyAlignment="1" applyProtection="1">
      <alignment horizontal="right"/>
    </xf>
    <xf numFmtId="0" fontId="3" fillId="0" borderId="4" xfId="5" applyFont="1" applyBorder="1" applyAlignment="1">
      <alignment horizontal="center" vertical="center"/>
    </xf>
    <xf numFmtId="0" fontId="3" fillId="0" borderId="7" xfId="5" applyFont="1" applyBorder="1" applyAlignment="1">
      <alignment horizontal="center" vertical="center"/>
    </xf>
    <xf numFmtId="3" fontId="8" fillId="5" borderId="23" xfId="4" applyNumberFormat="1" applyFont="1" applyFill="1" applyBorder="1" applyAlignment="1" applyProtection="1">
      <protection locked="0"/>
    </xf>
    <xf numFmtId="3" fontId="8" fillId="7" borderId="23" xfId="4" applyNumberFormat="1" applyFont="1" applyFill="1" applyBorder="1" applyAlignment="1" applyProtection="1">
      <alignment horizontal="right"/>
    </xf>
    <xf numFmtId="3" fontId="8" fillId="4" borderId="8" xfId="4" applyNumberFormat="1" applyFont="1" applyFill="1" applyBorder="1" applyAlignment="1" applyProtection="1">
      <alignment horizontal="right"/>
    </xf>
    <xf numFmtId="3" fontId="8" fillId="4" borderId="8" xfId="4" applyNumberFormat="1" applyFont="1" applyFill="1" applyBorder="1" applyAlignment="1" applyProtection="1">
      <protection locked="0"/>
    </xf>
    <xf numFmtId="0" fontId="7" fillId="0" borderId="0" xfId="3" applyFont="1"/>
    <xf numFmtId="0" fontId="8" fillId="0" borderId="0" xfId="3" applyFont="1"/>
    <xf numFmtId="0" fontId="12" fillId="0" borderId="8" xfId="6" applyFont="1" applyBorder="1" applyAlignment="1">
      <alignment horizontal="center" vertical="center" wrapText="1"/>
    </xf>
    <xf numFmtId="0" fontId="8" fillId="0" borderId="30" xfId="3" applyFont="1" applyBorder="1"/>
    <xf numFmtId="3" fontId="8" fillId="2" borderId="25" xfId="4" applyNumberFormat="1" applyFont="1" applyFill="1" applyBorder="1" applyAlignment="1" applyProtection="1">
      <alignment horizontal="right"/>
    </xf>
    <xf numFmtId="3" fontId="8" fillId="4" borderId="25" xfId="4" applyNumberFormat="1" applyFont="1" applyFill="1" applyBorder="1" applyAlignment="1" applyProtection="1">
      <alignment horizontal="right"/>
    </xf>
    <xf numFmtId="0" fontId="3" fillId="0" borderId="31" xfId="3" applyFont="1" applyBorder="1" applyAlignment="1">
      <alignment horizontal="center"/>
    </xf>
    <xf numFmtId="0" fontId="3" fillId="0" borderId="0" xfId="3" applyFont="1" applyAlignment="1">
      <alignment horizontal="center"/>
    </xf>
    <xf numFmtId="3" fontId="3" fillId="0" borderId="0" xfId="4" applyNumberFormat="1" applyFont="1" applyFill="1" applyBorder="1" applyAlignment="1" applyProtection="1">
      <alignment horizontal="right"/>
    </xf>
    <xf numFmtId="0" fontId="7" fillId="0" borderId="0" xfId="5" quotePrefix="1" applyFont="1" applyAlignment="1">
      <alignment horizontal="left"/>
    </xf>
    <xf numFmtId="0" fontId="8" fillId="0" borderId="5" xfId="5" applyFont="1" applyBorder="1" applyAlignment="1">
      <alignment horizontal="center" vertical="center" wrapText="1"/>
    </xf>
    <xf numFmtId="0" fontId="8" fillId="0" borderId="4" xfId="5" applyFont="1" applyBorder="1" applyAlignment="1">
      <alignment horizontal="center" vertical="center" wrapText="1"/>
    </xf>
    <xf numFmtId="0" fontId="8" fillId="0" borderId="8" xfId="5" applyFont="1" applyBorder="1" applyAlignment="1">
      <alignment horizontal="center" vertical="center" wrapText="1"/>
    </xf>
    <xf numFmtId="0" fontId="8" fillId="0" borderId="7" xfId="5" applyFont="1" applyBorder="1" applyAlignment="1">
      <alignment horizontal="center" vertical="center" wrapText="1"/>
    </xf>
    <xf numFmtId="0" fontId="8" fillId="0" borderId="12" xfId="5" applyFont="1" applyBorder="1" applyAlignment="1">
      <alignment vertical="center" wrapText="1"/>
    </xf>
    <xf numFmtId="3" fontId="8" fillId="5" borderId="12" xfId="4" applyNumberFormat="1" applyFont="1" applyFill="1" applyBorder="1" applyAlignment="1" applyProtection="1">
      <protection locked="0"/>
    </xf>
    <xf numFmtId="0" fontId="7" fillId="0" borderId="0" xfId="5" applyFont="1" applyAlignment="1">
      <alignment horizontal="left"/>
    </xf>
    <xf numFmtId="165" fontId="6" fillId="0" borderId="0" xfId="7" applyFont="1" applyFill="1" applyBorder="1" applyAlignment="1" applyProtection="1">
      <protection locked="0"/>
    </xf>
    <xf numFmtId="0" fontId="3" fillId="0" borderId="31" xfId="8" applyFont="1" applyBorder="1" applyAlignment="1" applyProtection="1">
      <alignment horizontal="center" vertical="center"/>
    </xf>
    <xf numFmtId="0" fontId="3" fillId="0" borderId="11" xfId="8" applyFont="1" applyBorder="1" applyAlignment="1" applyProtection="1">
      <alignment horizontal="center" vertical="center"/>
    </xf>
    <xf numFmtId="0" fontId="8" fillId="0" borderId="12" xfId="8" applyFont="1" applyBorder="1" applyAlignment="1" applyProtection="1">
      <alignment horizontal="center" vertical="center" wrapText="1"/>
    </xf>
    <xf numFmtId="0" fontId="8" fillId="0" borderId="11" xfId="8" applyFont="1" applyBorder="1" applyAlignment="1" applyProtection="1">
      <alignment horizontal="center" vertical="center" wrapText="1"/>
    </xf>
    <xf numFmtId="0" fontId="8" fillId="0" borderId="5" xfId="6" applyFont="1" applyBorder="1" applyAlignment="1">
      <alignment horizontal="center" vertical="center" wrapText="1"/>
    </xf>
    <xf numFmtId="0" fontId="8" fillId="0" borderId="5" xfId="8" applyFont="1" applyBorder="1" applyAlignment="1" applyProtection="1">
      <alignment horizontal="center" vertical="center" wrapText="1"/>
    </xf>
    <xf numFmtId="3" fontId="8" fillId="5" borderId="28" xfId="9" applyNumberFormat="1" applyFont="1" applyFill="1" applyBorder="1">
      <protection locked="0"/>
    </xf>
    <xf numFmtId="3" fontId="8" fillId="5" borderId="27" xfId="9" applyNumberFormat="1" applyFont="1" applyFill="1" applyBorder="1">
      <protection locked="0"/>
    </xf>
    <xf numFmtId="0" fontId="8" fillId="0" borderId="28" xfId="6" applyFont="1" applyBorder="1" applyAlignment="1">
      <alignment horizontal="center" vertical="center" wrapText="1"/>
    </xf>
    <xf numFmtId="0" fontId="8" fillId="0" borderId="25" xfId="8" applyFont="1" applyBorder="1" applyAlignment="1" applyProtection="1">
      <alignment horizontal="center" vertical="center" wrapText="1"/>
    </xf>
    <xf numFmtId="3" fontId="8" fillId="5" borderId="25" xfId="9" applyNumberFormat="1" applyFont="1" applyFill="1" applyBorder="1">
      <protection locked="0"/>
    </xf>
    <xf numFmtId="3" fontId="8" fillId="5" borderId="19" xfId="9" applyNumberFormat="1" applyFont="1" applyFill="1" applyBorder="1">
      <protection locked="0"/>
    </xf>
    <xf numFmtId="0" fontId="8" fillId="0" borderId="8" xfId="6" applyFont="1" applyBorder="1" applyAlignment="1">
      <alignment horizontal="center" vertical="center" wrapText="1"/>
    </xf>
    <xf numFmtId="0" fontId="8" fillId="0" borderId="8" xfId="8" applyFont="1" applyBorder="1" applyAlignment="1" applyProtection="1">
      <alignment horizontal="center" vertical="center" wrapText="1"/>
    </xf>
    <xf numFmtId="3" fontId="8" fillId="5" borderId="29" xfId="9" applyNumberFormat="1" applyFont="1" applyFill="1" applyBorder="1">
      <protection locked="0"/>
    </xf>
    <xf numFmtId="3" fontId="8" fillId="5" borderId="22" xfId="9" applyNumberFormat="1" applyFont="1" applyFill="1" applyBorder="1">
      <protection locked="0"/>
    </xf>
    <xf numFmtId="3" fontId="6" fillId="9" borderId="0" xfId="2" applyNumberFormat="1" applyFont="1" applyFill="1"/>
    <xf numFmtId="0" fontId="8" fillId="0" borderId="0" xfId="10" applyFont="1"/>
    <xf numFmtId="0" fontId="8" fillId="0" borderId="0" xfId="10" applyFont="1" applyAlignment="1">
      <alignment horizontal="left" vertical="center"/>
    </xf>
    <xf numFmtId="0" fontId="8" fillId="10" borderId="0" xfId="10" applyFont="1" applyFill="1"/>
    <xf numFmtId="0" fontId="8" fillId="0" borderId="0" xfId="10" applyFont="1" applyAlignment="1">
      <alignment horizontal="left"/>
    </xf>
    <xf numFmtId="0" fontId="3" fillId="0" borderId="0" xfId="6" applyFont="1" applyAlignment="1">
      <alignment horizontal="center" vertical="center" wrapText="1"/>
    </xf>
    <xf numFmtId="0" fontId="5" fillId="0" borderId="0" xfId="10" applyFont="1" applyAlignment="1">
      <alignment horizontal="center" vertical="center" wrapText="1"/>
    </xf>
    <xf numFmtId="0" fontId="3" fillId="0" borderId="0" xfId="10" applyFont="1" applyAlignment="1">
      <alignment horizontal="center" vertical="center" wrapText="1"/>
    </xf>
    <xf numFmtId="0" fontId="3" fillId="0" borderId="0" xfId="10" applyFont="1" applyAlignment="1">
      <alignment horizontal="left" vertical="center" wrapText="1"/>
    </xf>
    <xf numFmtId="0" fontId="3" fillId="0" borderId="0" xfId="10" applyFont="1"/>
    <xf numFmtId="0" fontId="3" fillId="0" borderId="12" xfId="10" applyFont="1" applyBorder="1" applyAlignment="1">
      <alignment horizontal="center" vertical="center" wrapText="1"/>
    </xf>
    <xf numFmtId="0" fontId="3" fillId="0" borderId="5" xfId="10" applyFont="1" applyBorder="1" applyAlignment="1">
      <alignment horizontal="center" vertical="center" wrapText="1"/>
    </xf>
    <xf numFmtId="0" fontId="3" fillId="0" borderId="4" xfId="10" applyFont="1" applyBorder="1" applyAlignment="1">
      <alignment horizontal="center" vertical="center" wrapText="1"/>
    </xf>
    <xf numFmtId="0" fontId="3" fillId="0" borderId="32" xfId="10" applyFont="1" applyBorder="1" applyAlignment="1">
      <alignment horizontal="center" vertical="center" wrapText="1"/>
    </xf>
    <xf numFmtId="0" fontId="3" fillId="0" borderId="8" xfId="10" applyFont="1" applyBorder="1" applyAlignment="1">
      <alignment horizontal="center" vertical="center" wrapText="1"/>
    </xf>
    <xf numFmtId="0" fontId="3" fillId="0" borderId="7" xfId="10" applyFont="1" applyBorder="1" applyAlignment="1">
      <alignment horizontal="center" vertical="center" wrapText="1"/>
    </xf>
    <xf numFmtId="0" fontId="3" fillId="0" borderId="33" xfId="10" applyFont="1" applyBorder="1" applyAlignment="1">
      <alignment horizontal="center" vertical="center" wrapText="1"/>
    </xf>
    <xf numFmtId="0" fontId="3" fillId="0" borderId="12" xfId="10" applyFont="1" applyBorder="1" applyAlignment="1">
      <alignment horizontal="center" vertical="center"/>
    </xf>
    <xf numFmtId="0" fontId="3" fillId="2" borderId="31" xfId="10" applyFont="1" applyFill="1" applyBorder="1" applyAlignment="1">
      <alignment horizontal="center" vertical="center"/>
    </xf>
    <xf numFmtId="0" fontId="3" fillId="2" borderId="34" xfId="10" applyFont="1" applyFill="1" applyBorder="1" applyAlignment="1">
      <alignment horizontal="center" vertical="center"/>
    </xf>
    <xf numFmtId="0" fontId="3" fillId="2" borderId="11" xfId="10" applyFont="1" applyFill="1" applyBorder="1" applyAlignment="1">
      <alignment horizontal="center" vertical="center"/>
    </xf>
    <xf numFmtId="0" fontId="8" fillId="0" borderId="25" xfId="7" applyNumberFormat="1" applyFont="1" applyFill="1" applyBorder="1" applyAlignment="1">
      <alignment horizontal="center"/>
    </xf>
    <xf numFmtId="0" fontId="8" fillId="0" borderId="25" xfId="7" applyNumberFormat="1" applyFont="1" applyFill="1" applyBorder="1" applyAlignment="1">
      <alignment horizontal="left" vertical="center" wrapText="1"/>
    </xf>
    <xf numFmtId="3" fontId="8" fillId="0" borderId="30" xfId="6" applyNumberFormat="1" applyFont="1" applyBorder="1" applyAlignment="1">
      <alignment wrapText="1"/>
    </xf>
    <xf numFmtId="3" fontId="8" fillId="8" borderId="25" xfId="10" applyNumberFormat="1" applyFont="1" applyFill="1" applyBorder="1" applyProtection="1">
      <protection locked="0"/>
    </xf>
    <xf numFmtId="3" fontId="8" fillId="8" borderId="35" xfId="10" applyNumberFormat="1" applyFont="1" applyFill="1" applyBorder="1" applyProtection="1">
      <protection locked="0"/>
    </xf>
    <xf numFmtId="0" fontId="14" fillId="2" borderId="0" xfId="2" applyFont="1" applyFill="1" applyAlignment="1">
      <alignment horizontal="center"/>
    </xf>
    <xf numFmtId="0" fontId="4" fillId="3" borderId="0" xfId="2" applyFont="1" applyFill="1" applyAlignment="1">
      <alignment horizontal="center"/>
    </xf>
    <xf numFmtId="0" fontId="3" fillId="0" borderId="31" xfId="10" quotePrefix="1" applyFont="1" applyBorder="1" applyAlignment="1">
      <alignment horizontal="center" vertical="center"/>
    </xf>
    <xf numFmtId="0" fontId="3" fillId="0" borderId="11" xfId="10" quotePrefix="1" applyFont="1" applyBorder="1" applyAlignment="1">
      <alignment horizontal="center" vertical="center"/>
    </xf>
    <xf numFmtId="3" fontId="3" fillId="0" borderId="34" xfId="10" applyNumberFormat="1" applyFont="1" applyBorder="1" applyAlignment="1">
      <alignment horizontal="right" vertical="center"/>
    </xf>
    <xf numFmtId="3" fontId="3" fillId="0" borderId="12" xfId="10" applyNumberFormat="1" applyFont="1" applyBorder="1" applyAlignment="1">
      <alignment horizontal="right" vertical="center"/>
    </xf>
    <xf numFmtId="3" fontId="3" fillId="0" borderId="36" xfId="10" applyNumberFormat="1" applyFont="1" applyBorder="1" applyAlignment="1">
      <alignment horizontal="right" vertical="center"/>
    </xf>
    <xf numFmtId="0" fontId="3" fillId="0" borderId="1" xfId="10" quotePrefix="1" applyFont="1" applyBorder="1" applyAlignment="1">
      <alignment horizontal="center" vertical="center"/>
    </xf>
    <xf numFmtId="3" fontId="3" fillId="0" borderId="1" xfId="10" applyNumberFormat="1" applyFont="1" applyBorder="1" applyAlignment="1">
      <alignment horizontal="right" vertical="center"/>
    </xf>
    <xf numFmtId="3" fontId="3" fillId="2" borderId="31" xfId="10" applyNumberFormat="1" applyFont="1" applyFill="1" applyBorder="1" applyAlignment="1">
      <alignment horizontal="center" vertical="center"/>
    </xf>
    <xf numFmtId="3" fontId="3" fillId="2" borderId="34" xfId="10" applyNumberFormat="1" applyFont="1" applyFill="1" applyBorder="1" applyAlignment="1">
      <alignment horizontal="center" vertical="center"/>
    </xf>
    <xf numFmtId="3" fontId="3" fillId="2" borderId="11" xfId="10" applyNumberFormat="1" applyFont="1" applyFill="1" applyBorder="1" applyAlignment="1">
      <alignment horizontal="center" vertical="center"/>
    </xf>
    <xf numFmtId="0" fontId="10" fillId="2" borderId="0" xfId="2" applyFont="1" applyFill="1" applyAlignment="1">
      <alignment horizontal="center" vertical="center"/>
    </xf>
    <xf numFmtId="0" fontId="14" fillId="0" borderId="0" xfId="11" applyFont="1" applyAlignment="1">
      <alignment horizontal="center"/>
    </xf>
    <xf numFmtId="0" fontId="4" fillId="3" borderId="0" xfId="2" applyFont="1" applyFill="1"/>
    <xf numFmtId="0" fontId="3" fillId="0" borderId="31" xfId="10" quotePrefix="1" applyFont="1" applyBorder="1" applyAlignment="1">
      <alignment horizontal="center" vertical="center" wrapText="1"/>
    </xf>
    <xf numFmtId="0" fontId="3" fillId="0" borderId="34" xfId="10" quotePrefix="1" applyFont="1" applyBorder="1" applyAlignment="1">
      <alignment horizontal="center" vertical="center" wrapText="1"/>
    </xf>
    <xf numFmtId="3" fontId="3" fillId="0" borderId="12" xfId="10" applyNumberFormat="1" applyFont="1" applyBorder="1" applyAlignment="1">
      <alignment horizontal="right"/>
    </xf>
    <xf numFmtId="3" fontId="3" fillId="0" borderId="36" xfId="10" applyNumberFormat="1" applyFont="1" applyBorder="1" applyAlignment="1">
      <alignment horizontal="right"/>
    </xf>
    <xf numFmtId="0" fontId="3" fillId="0" borderId="0" xfId="10" quotePrefix="1" applyFont="1" applyAlignment="1">
      <alignment horizontal="center" vertical="center" wrapText="1"/>
    </xf>
    <xf numFmtId="3" fontId="3" fillId="0" borderId="0" xfId="10" applyNumberFormat="1" applyFont="1" applyAlignment="1">
      <alignment horizontal="right"/>
    </xf>
    <xf numFmtId="0" fontId="3" fillId="0" borderId="31" xfId="10" applyFont="1" applyBorder="1" applyAlignment="1">
      <alignment horizontal="center" vertical="center"/>
    </xf>
    <xf numFmtId="0" fontId="3" fillId="0" borderId="34" xfId="10" applyFont="1" applyBorder="1" applyAlignment="1">
      <alignment horizontal="center" vertical="center"/>
    </xf>
    <xf numFmtId="3" fontId="8" fillId="2" borderId="34" xfId="10" applyNumberFormat="1" applyFont="1" applyFill="1" applyBorder="1" applyAlignment="1">
      <alignment horizontal="center"/>
    </xf>
    <xf numFmtId="3" fontId="8" fillId="2" borderId="11" xfId="10" applyNumberFormat="1" applyFont="1" applyFill="1" applyBorder="1" applyAlignment="1">
      <alignment horizontal="center"/>
    </xf>
    <xf numFmtId="0" fontId="8" fillId="0" borderId="16" xfId="7" applyNumberFormat="1" applyFont="1" applyFill="1" applyBorder="1" applyAlignment="1">
      <alignment horizontal="center"/>
    </xf>
    <xf numFmtId="0" fontId="8" fillId="0" borderId="16" xfId="7" applyNumberFormat="1" applyFont="1" applyFill="1" applyBorder="1" applyAlignment="1">
      <alignment horizontal="left" vertical="center" wrapText="1"/>
    </xf>
    <xf numFmtId="0" fontId="3" fillId="0" borderId="11" xfId="10" quotePrefix="1" applyFont="1" applyBorder="1" applyAlignment="1">
      <alignment horizontal="center" vertical="center" wrapText="1"/>
    </xf>
    <xf numFmtId="3" fontId="3" fillId="0" borderId="34" xfId="10" applyNumberFormat="1" applyFont="1" applyBorder="1" applyAlignment="1">
      <alignment horizontal="right"/>
    </xf>
    <xf numFmtId="3" fontId="3" fillId="0" borderId="11" xfId="10" applyNumberFormat="1" applyFont="1" applyBorder="1" applyAlignment="1">
      <alignment horizontal="right"/>
    </xf>
    <xf numFmtId="3" fontId="3" fillId="2" borderId="34" xfId="10" applyNumberFormat="1" applyFont="1" applyFill="1" applyBorder="1" applyAlignment="1">
      <alignment horizontal="center" vertical="center" wrapText="1"/>
    </xf>
    <xf numFmtId="3" fontId="3" fillId="2" borderId="11" xfId="10" applyNumberFormat="1" applyFont="1" applyFill="1" applyBorder="1" applyAlignment="1">
      <alignment horizontal="center" vertical="center" wrapText="1"/>
    </xf>
    <xf numFmtId="3" fontId="3" fillId="2" borderId="31" xfId="10" applyNumberFormat="1" applyFont="1" applyFill="1" applyBorder="1" applyAlignment="1">
      <alignment horizontal="center" vertical="center" wrapText="1"/>
    </xf>
    <xf numFmtId="0" fontId="8" fillId="0" borderId="37" xfId="7" applyNumberFormat="1" applyFont="1" applyFill="1" applyBorder="1" applyAlignment="1">
      <alignment horizontal="center"/>
    </xf>
    <xf numFmtId="0" fontId="8" fillId="0" borderId="37" xfId="7" applyNumberFormat="1" applyFont="1" applyFill="1" applyBorder="1" applyAlignment="1">
      <alignment horizontal="left" vertical="center" wrapText="1"/>
    </xf>
    <xf numFmtId="0" fontId="3" fillId="0" borderId="34" xfId="10" quotePrefix="1" applyFont="1" applyBorder="1" applyAlignment="1">
      <alignment horizontal="center" vertical="center" wrapText="1"/>
    </xf>
    <xf numFmtId="0" fontId="3" fillId="0" borderId="6" xfId="10" applyFont="1" applyBorder="1" applyAlignment="1">
      <alignment horizontal="center" vertical="center"/>
    </xf>
    <xf numFmtId="0" fontId="3" fillId="0" borderId="1" xfId="10" applyFont="1" applyBorder="1" applyAlignment="1">
      <alignment horizontal="center" vertical="center"/>
    </xf>
    <xf numFmtId="3" fontId="3" fillId="2" borderId="1" xfId="12" applyNumberFormat="1" applyFont="1" applyFill="1" applyBorder="1"/>
    <xf numFmtId="3" fontId="8" fillId="0" borderId="1" xfId="10" applyNumberFormat="1" applyFont="1" applyBorder="1"/>
    <xf numFmtId="3" fontId="8" fillId="0" borderId="7" xfId="10" applyNumberFormat="1" applyFont="1" applyBorder="1"/>
    <xf numFmtId="3" fontId="3" fillId="0" borderId="31" xfId="10" applyNumberFormat="1" applyFont="1" applyBorder="1" applyAlignment="1">
      <alignment horizontal="right"/>
    </xf>
    <xf numFmtId="0" fontId="3" fillId="0" borderId="11" xfId="10" applyFont="1" applyBorder="1" applyAlignment="1">
      <alignment horizontal="center" vertical="center"/>
    </xf>
    <xf numFmtId="3" fontId="3" fillId="2" borderId="34" xfId="10" applyNumberFormat="1" applyFont="1" applyFill="1" applyBorder="1" applyAlignment="1">
      <alignment vertical="center"/>
    </xf>
    <xf numFmtId="3" fontId="8" fillId="0" borderId="34" xfId="10" applyNumberFormat="1" applyFont="1" applyBorder="1"/>
    <xf numFmtId="3" fontId="8" fillId="0" borderId="11" xfId="10" applyNumberFormat="1" applyFont="1" applyBorder="1"/>
    <xf numFmtId="3" fontId="0" fillId="0" borderId="0" xfId="0" applyNumberFormat="1"/>
    <xf numFmtId="0" fontId="3" fillId="0" borderId="9" xfId="10" applyFont="1" applyBorder="1" applyAlignment="1">
      <alignment horizontal="center" vertical="center"/>
    </xf>
    <xf numFmtId="0" fontId="3" fillId="0" borderId="38" xfId="10" applyFont="1" applyBorder="1" applyAlignment="1">
      <alignment horizontal="center" vertical="center"/>
    </xf>
    <xf numFmtId="3" fontId="3" fillId="0" borderId="34" xfId="10" applyNumberFormat="1" applyFont="1" applyBorder="1" applyAlignment="1">
      <alignment horizontal="center"/>
    </xf>
    <xf numFmtId="3" fontId="3" fillId="0" borderId="11" xfId="10" applyNumberFormat="1" applyFont="1" applyBorder="1" applyAlignment="1">
      <alignment horizontal="center"/>
    </xf>
    <xf numFmtId="0" fontId="8" fillId="0" borderId="23" xfId="7" applyNumberFormat="1" applyFont="1" applyFill="1" applyBorder="1" applyAlignment="1">
      <alignment horizontal="center"/>
    </xf>
    <xf numFmtId="0" fontId="8" fillId="0" borderId="23" xfId="7" applyNumberFormat="1" applyFont="1" applyFill="1" applyBorder="1" applyAlignment="1">
      <alignment horizontal="left" vertical="center" wrapText="1"/>
    </xf>
    <xf numFmtId="3" fontId="8" fillId="0" borderId="24" xfId="6" applyNumberFormat="1" applyFont="1" applyBorder="1" applyAlignment="1">
      <alignment wrapText="1"/>
    </xf>
    <xf numFmtId="3" fontId="8" fillId="8" borderId="23" xfId="10" applyNumberFormat="1" applyFont="1" applyFill="1" applyBorder="1" applyProtection="1">
      <protection locked="0"/>
    </xf>
    <xf numFmtId="3" fontId="8" fillId="8" borderId="39" xfId="10" applyNumberFormat="1" applyFont="1" applyFill="1" applyBorder="1" applyProtection="1">
      <protection locked="0"/>
    </xf>
    <xf numFmtId="0" fontId="8" fillId="0" borderId="29" xfId="7" applyNumberFormat="1" applyFont="1" applyFill="1" applyBorder="1" applyAlignment="1">
      <alignment horizontal="center"/>
    </xf>
    <xf numFmtId="0" fontId="8" fillId="0" borderId="29" xfId="7" applyNumberFormat="1" applyFont="1" applyFill="1" applyBorder="1" applyAlignment="1">
      <alignment horizontal="left" vertical="center" wrapText="1"/>
    </xf>
    <xf numFmtId="0" fontId="4" fillId="2" borderId="0" xfId="2" applyFont="1" applyFill="1"/>
    <xf numFmtId="0" fontId="8" fillId="0" borderId="0" xfId="7" applyNumberFormat="1" applyFont="1" applyFill="1" applyBorder="1" applyAlignment="1">
      <alignment horizontal="center"/>
    </xf>
    <xf numFmtId="0" fontId="8" fillId="0" borderId="0" xfId="7" applyNumberFormat="1" applyFont="1" applyFill="1" applyBorder="1" applyAlignment="1">
      <alignment horizontal="left" vertical="center" wrapText="1"/>
    </xf>
    <xf numFmtId="3" fontId="8" fillId="0" borderId="0" xfId="6" applyNumberFormat="1" applyFont="1" applyAlignment="1">
      <alignment wrapText="1"/>
    </xf>
    <xf numFmtId="3" fontId="8" fillId="0" borderId="0" xfId="10" applyNumberFormat="1" applyFont="1" applyProtection="1">
      <protection locked="0"/>
    </xf>
    <xf numFmtId="0" fontId="3" fillId="0" borderId="6" xfId="10" applyFont="1" applyBorder="1" applyAlignment="1">
      <alignment vertical="center"/>
    </xf>
    <xf numFmtId="0" fontId="3" fillId="0" borderId="1" xfId="10" applyFont="1" applyBorder="1" applyAlignment="1">
      <alignment vertical="center"/>
    </xf>
    <xf numFmtId="0" fontId="4" fillId="0" borderId="0" xfId="2" applyFont="1"/>
    <xf numFmtId="0" fontId="3" fillId="0" borderId="2" xfId="10" applyFont="1" applyBorder="1" applyAlignment="1">
      <alignment horizontal="center" vertical="center" wrapText="1"/>
    </xf>
    <xf numFmtId="0" fontId="3" fillId="0" borderId="6" xfId="10" applyFont="1" applyBorder="1" applyAlignment="1">
      <alignment horizontal="center" vertical="center" wrapText="1"/>
    </xf>
    <xf numFmtId="0" fontId="4" fillId="2" borderId="34" xfId="2" applyFont="1" applyFill="1" applyBorder="1"/>
    <xf numFmtId="0" fontId="3" fillId="2" borderId="11" xfId="10" applyFont="1" applyFill="1" applyBorder="1" applyAlignment="1">
      <alignment vertical="center"/>
    </xf>
    <xf numFmtId="0" fontId="17" fillId="0" borderId="0" xfId="11" applyFont="1" applyAlignment="1">
      <alignment horizontal="center"/>
    </xf>
    <xf numFmtId="1" fontId="8" fillId="0" borderId="23" xfId="7" applyNumberFormat="1" applyFont="1" applyFill="1" applyBorder="1" applyAlignment="1">
      <alignment horizontal="center"/>
    </xf>
    <xf numFmtId="3" fontId="8" fillId="11" borderId="23" xfId="10" applyNumberFormat="1" applyFont="1" applyFill="1" applyBorder="1" applyAlignment="1">
      <alignment horizontal="left"/>
    </xf>
    <xf numFmtId="3" fontId="8" fillId="8" borderId="23" xfId="10" applyNumberFormat="1" applyFont="1" applyFill="1" applyBorder="1" applyAlignment="1" applyProtection="1">
      <alignment horizontal="left"/>
      <protection locked="0"/>
    </xf>
    <xf numFmtId="3" fontId="8" fillId="4" borderId="25" xfId="10" applyNumberFormat="1" applyFont="1" applyFill="1" applyBorder="1" applyAlignment="1">
      <alignment horizontal="left"/>
    </xf>
    <xf numFmtId="1" fontId="8" fillId="0" borderId="25" xfId="7" applyNumberFormat="1" applyFont="1" applyFill="1" applyBorder="1" applyAlignment="1">
      <alignment horizontal="center"/>
    </xf>
    <xf numFmtId="3" fontId="3" fillId="0" borderId="12" xfId="10" quotePrefix="1" applyNumberFormat="1" applyFont="1" applyBorder="1" applyAlignment="1">
      <alignment horizontal="right" vertical="center" wrapText="1"/>
    </xf>
    <xf numFmtId="0" fontId="4" fillId="0" borderId="34" xfId="2" applyFont="1" applyBorder="1"/>
    <xf numFmtId="0" fontId="4" fillId="2" borderId="3" xfId="2" applyFont="1" applyFill="1" applyBorder="1"/>
    <xf numFmtId="0" fontId="4" fillId="2" borderId="0" xfId="2" applyFont="1" applyFill="1" applyAlignment="1">
      <alignment horizontal="center"/>
    </xf>
    <xf numFmtId="3" fontId="8" fillId="0" borderId="23" xfId="10" applyNumberFormat="1" applyFont="1" applyBorder="1" applyAlignment="1">
      <alignment horizontal="left"/>
    </xf>
    <xf numFmtId="3" fontId="8" fillId="12" borderId="23" xfId="10" applyNumberFormat="1" applyFont="1" applyFill="1" applyBorder="1" applyAlignment="1" applyProtection="1">
      <alignment horizontal="left"/>
      <protection locked="0"/>
    </xf>
    <xf numFmtId="1" fontId="8" fillId="0" borderId="16" xfId="7" applyNumberFormat="1" applyFont="1" applyFill="1" applyBorder="1" applyAlignment="1">
      <alignment horizontal="center"/>
    </xf>
    <xf numFmtId="3" fontId="3" fillId="0" borderId="0" xfId="10" quotePrefix="1" applyNumberFormat="1" applyFont="1" applyAlignment="1">
      <alignment horizontal="right" vertical="center" wrapText="1"/>
    </xf>
    <xf numFmtId="0" fontId="4" fillId="2" borderId="11" xfId="2" applyFont="1" applyFill="1" applyBorder="1"/>
    <xf numFmtId="3" fontId="8" fillId="8" borderId="40" xfId="10" applyNumberFormat="1" applyFont="1" applyFill="1" applyBorder="1" applyAlignment="1" applyProtection="1">
      <alignment horizontal="left"/>
      <protection locked="0"/>
    </xf>
    <xf numFmtId="0" fontId="10" fillId="0" borderId="0" xfId="11" applyFont="1" applyAlignment="1">
      <alignment horizontal="center"/>
    </xf>
    <xf numFmtId="3" fontId="3" fillId="11" borderId="12" xfId="10" applyNumberFormat="1" applyFont="1" applyFill="1" applyBorder="1" applyAlignment="1">
      <alignment horizontal="right"/>
    </xf>
    <xf numFmtId="0" fontId="3" fillId="0" borderId="27" xfId="10" quotePrefix="1" applyFont="1" applyBorder="1" applyAlignment="1">
      <alignment horizontal="center" vertical="center" wrapText="1"/>
    </xf>
    <xf numFmtId="3" fontId="3" fillId="11" borderId="41" xfId="10" applyNumberFormat="1" applyFont="1" applyFill="1" applyBorder="1" applyAlignment="1">
      <alignment horizontal="right"/>
    </xf>
    <xf numFmtId="3" fontId="3" fillId="11" borderId="0" xfId="10" applyNumberFormat="1" applyFont="1" applyFill="1" applyAlignment="1">
      <alignment horizontal="right"/>
    </xf>
    <xf numFmtId="0" fontId="3" fillId="0" borderId="34" xfId="10" quotePrefix="1" applyFont="1" applyBorder="1" applyAlignment="1">
      <alignment vertical="center" wrapText="1"/>
    </xf>
    <xf numFmtId="0" fontId="3" fillId="0" borderId="12" xfId="10" quotePrefix="1" applyFont="1" applyBorder="1" applyAlignment="1">
      <alignment vertical="center" wrapText="1"/>
    </xf>
    <xf numFmtId="0" fontId="4" fillId="2" borderId="1" xfId="2" applyFont="1" applyFill="1" applyBorder="1"/>
    <xf numFmtId="3" fontId="8" fillId="11" borderId="16" xfId="10" applyNumberFormat="1" applyFont="1" applyFill="1" applyBorder="1"/>
    <xf numFmtId="3" fontId="8" fillId="8" borderId="42" xfId="10" applyNumberFormat="1" applyFont="1" applyFill="1" applyBorder="1" applyProtection="1">
      <protection locked="0"/>
    </xf>
    <xf numFmtId="3" fontId="8" fillId="8" borderId="16" xfId="10" applyNumberFormat="1" applyFont="1" applyFill="1" applyBorder="1" applyProtection="1">
      <protection locked="0"/>
    </xf>
    <xf numFmtId="3" fontId="8" fillId="12" borderId="16" xfId="10" applyNumberFormat="1" applyFont="1" applyFill="1" applyBorder="1" applyAlignment="1" applyProtection="1">
      <alignment horizontal="left"/>
      <protection locked="0"/>
    </xf>
    <xf numFmtId="1" fontId="8" fillId="0" borderId="37" xfId="7" applyNumberFormat="1" applyFont="1" applyFill="1" applyBorder="1" applyAlignment="1">
      <alignment horizontal="center"/>
    </xf>
    <xf numFmtId="0" fontId="8" fillId="0" borderId="17" xfId="7" applyNumberFormat="1" applyFont="1" applyFill="1" applyBorder="1" applyAlignment="1">
      <alignment horizontal="center"/>
    </xf>
    <xf numFmtId="3" fontId="3" fillId="0" borderId="31" xfId="10" quotePrefix="1" applyNumberFormat="1" applyFont="1" applyBorder="1" applyAlignment="1">
      <alignment horizontal="right" vertical="center" wrapText="1"/>
    </xf>
    <xf numFmtId="0" fontId="3" fillId="0" borderId="6" xfId="10" quotePrefix="1" applyFont="1" applyBorder="1" applyAlignment="1">
      <alignment vertical="center" wrapText="1"/>
    </xf>
    <xf numFmtId="0" fontId="3" fillId="0" borderId="1" xfId="10" quotePrefix="1" applyFont="1" applyBorder="1" applyAlignment="1">
      <alignment vertical="center" wrapText="1"/>
    </xf>
    <xf numFmtId="3" fontId="8" fillId="0" borderId="16" xfId="10" applyNumberFormat="1" applyFont="1" applyBorder="1"/>
    <xf numFmtId="3" fontId="8" fillId="12" borderId="42" xfId="10" applyNumberFormat="1" applyFont="1" applyFill="1" applyBorder="1" applyProtection="1">
      <protection locked="0"/>
    </xf>
    <xf numFmtId="3" fontId="8" fillId="12" borderId="16" xfId="10" applyNumberFormat="1" applyFont="1" applyFill="1" applyBorder="1" applyProtection="1">
      <protection locked="0"/>
    </xf>
    <xf numFmtId="3" fontId="8" fillId="4" borderId="16" xfId="10" applyNumberFormat="1" applyFont="1" applyFill="1" applyBorder="1"/>
    <xf numFmtId="0" fontId="4" fillId="2" borderId="12" xfId="2" applyFont="1" applyFill="1" applyBorder="1"/>
    <xf numFmtId="3" fontId="8" fillId="0" borderId="37" xfId="10" applyNumberFormat="1" applyFont="1" applyBorder="1"/>
    <xf numFmtId="3" fontId="8" fillId="12" borderId="30" xfId="10" applyNumberFormat="1" applyFont="1" applyFill="1" applyBorder="1" applyProtection="1">
      <protection locked="0"/>
    </xf>
    <xf numFmtId="3" fontId="8" fillId="12" borderId="23" xfId="10" applyNumberFormat="1" applyFont="1" applyFill="1" applyBorder="1" applyProtection="1">
      <protection locked="0"/>
    </xf>
    <xf numFmtId="3" fontId="8" fillId="4" borderId="23" xfId="10" applyNumberFormat="1" applyFont="1" applyFill="1" applyBorder="1"/>
    <xf numFmtId="166" fontId="3" fillId="0" borderId="12" xfId="10" quotePrefix="1" applyNumberFormat="1" applyFont="1" applyBorder="1" applyAlignment="1">
      <alignment vertical="center" wrapText="1"/>
    </xf>
    <xf numFmtId="166" fontId="3" fillId="0" borderId="31" xfId="10" applyNumberFormat="1" applyFont="1" applyBorder="1" applyAlignment="1">
      <alignment horizontal="right"/>
    </xf>
    <xf numFmtId="166" fontId="3" fillId="0" borderId="12" xfId="10" applyNumberFormat="1" applyFont="1" applyBorder="1" applyAlignment="1">
      <alignment horizontal="right"/>
    </xf>
    <xf numFmtId="166" fontId="3" fillId="0" borderId="0" xfId="10" quotePrefix="1" applyNumberFormat="1" applyFont="1" applyAlignment="1">
      <alignment vertical="center" wrapText="1"/>
    </xf>
    <xf numFmtId="166" fontId="3" fillId="0" borderId="0" xfId="10" applyNumberFormat="1" applyFont="1" applyAlignment="1">
      <alignment horizontal="right"/>
    </xf>
    <xf numFmtId="166" fontId="3" fillId="0" borderId="8" xfId="10" applyNumberFormat="1" applyFont="1" applyBorder="1" applyAlignment="1">
      <alignment horizontal="right"/>
    </xf>
    <xf numFmtId="0" fontId="10" fillId="0" borderId="27" xfId="11" applyFont="1" applyBorder="1" applyAlignment="1">
      <alignment horizontal="center"/>
    </xf>
    <xf numFmtId="3" fontId="8" fillId="0" borderId="25" xfId="10" applyNumberFormat="1" applyFont="1" applyBorder="1"/>
    <xf numFmtId="3" fontId="3" fillId="12" borderId="43" xfId="10" applyNumberFormat="1" applyFont="1" applyFill="1" applyBorder="1" applyProtection="1">
      <protection locked="0"/>
    </xf>
    <xf numFmtId="1" fontId="8" fillId="0" borderId="41" xfId="7" applyNumberFormat="1" applyFont="1" applyFill="1" applyBorder="1" applyAlignment="1">
      <alignment horizontal="center"/>
    </xf>
    <xf numFmtId="1" fontId="8" fillId="0" borderId="34" xfId="7" applyNumberFormat="1" applyFont="1" applyFill="1" applyBorder="1" applyAlignment="1">
      <alignment horizontal="center"/>
    </xf>
    <xf numFmtId="0" fontId="8" fillId="0" borderId="34" xfId="7" applyNumberFormat="1" applyFont="1" applyFill="1" applyBorder="1" applyAlignment="1">
      <alignment horizontal="left" vertical="center" wrapText="1"/>
    </xf>
    <xf numFmtId="3" fontId="3" fillId="0" borderId="34" xfId="10" applyNumberFormat="1" applyFont="1" applyBorder="1" applyAlignment="1">
      <alignment horizontal="right" vertical="center" wrapText="1"/>
    </xf>
    <xf numFmtId="3" fontId="8" fillId="0" borderId="34" xfId="10" applyNumberFormat="1" applyFont="1" applyBorder="1" applyProtection="1">
      <protection locked="0"/>
    </xf>
    <xf numFmtId="3" fontId="8" fillId="0" borderId="12" xfId="10" applyNumberFormat="1" applyFont="1" applyBorder="1" applyProtection="1">
      <protection locked="0"/>
    </xf>
    <xf numFmtId="0" fontId="3" fillId="0" borderId="34" xfId="10" applyFont="1" applyBorder="1" applyAlignment="1">
      <alignment vertical="center"/>
    </xf>
    <xf numFmtId="0" fontId="3" fillId="0" borderId="12" xfId="10" applyFont="1" applyBorder="1" applyAlignment="1">
      <alignment vertical="center"/>
    </xf>
    <xf numFmtId="3" fontId="8" fillId="11" borderId="23" xfId="10" applyNumberFormat="1" applyFont="1" applyFill="1" applyBorder="1"/>
    <xf numFmtId="3" fontId="8" fillId="4" borderId="23" xfId="10" applyNumberFormat="1" applyFont="1" applyFill="1" applyBorder="1" applyProtection="1">
      <protection locked="0"/>
    </xf>
    <xf numFmtId="1" fontId="8" fillId="0" borderId="17" xfId="7" applyNumberFormat="1" applyFont="1" applyFill="1" applyBorder="1" applyAlignment="1">
      <alignment horizontal="center"/>
    </xf>
    <xf numFmtId="3" fontId="8" fillId="12" borderId="24" xfId="10" applyNumberFormat="1" applyFont="1" applyFill="1" applyBorder="1" applyProtection="1">
      <protection locked="0"/>
    </xf>
    <xf numFmtId="3" fontId="8" fillId="12" borderId="25" xfId="10" applyNumberFormat="1" applyFont="1" applyFill="1" applyBorder="1" applyProtection="1">
      <protection locked="0"/>
    </xf>
    <xf numFmtId="0" fontId="4" fillId="0" borderId="19" xfId="2" applyFont="1" applyBorder="1"/>
    <xf numFmtId="1" fontId="8" fillId="0" borderId="20" xfId="7" applyNumberFormat="1" applyFont="1" applyFill="1" applyBorder="1" applyAlignment="1" applyProtection="1">
      <alignment horizontal="center"/>
      <protection locked="0"/>
    </xf>
    <xf numFmtId="0" fontId="4" fillId="2" borderId="0" xfId="2" applyFont="1" applyFill="1" applyAlignment="1">
      <alignment horizontal="center" vertical="center"/>
    </xf>
    <xf numFmtId="0" fontId="17" fillId="0" borderId="27" xfId="11" applyFont="1" applyBorder="1" applyAlignment="1">
      <alignment horizontal="center"/>
    </xf>
    <xf numFmtId="0" fontId="0" fillId="0" borderId="0" xfId="0" applyAlignment="1">
      <alignment horizontal="left"/>
    </xf>
    <xf numFmtId="0" fontId="0" fillId="2" borderId="0" xfId="0" applyFill="1"/>
  </cellXfs>
  <cellStyles count="13">
    <cellStyle name="Escribir_SBM-09V1.1" xfId="9" xr:uid="{8FF8D2D5-B39E-4BB4-BA44-B33BF186AA34}"/>
    <cellStyle name="Millares" xfId="1" builtinId="3"/>
    <cellStyle name="Millares [0] 2" xfId="7" xr:uid="{9396A7AC-D064-4753-B3E5-47EA28BB670D}"/>
    <cellStyle name="Millares 7" xfId="4" xr:uid="{227562A3-B8BE-4411-8177-742D8C622E3F}"/>
    <cellStyle name="Normal" xfId="0" builtinId="0"/>
    <cellStyle name="Normal 3" xfId="2" xr:uid="{95E2A15F-0063-4BDF-B556-D06BF66CFCED}"/>
    <cellStyle name="Normal_REM 08-2002" xfId="8" xr:uid="{08E81484-4280-4D62-BFFA-77EBC34E649C}"/>
    <cellStyle name="Normal_REM 15-2002" xfId="11" xr:uid="{99CF612A-87AA-44F5-AB7D-B48EC640748F}"/>
    <cellStyle name="Normal_REM 17-2002" xfId="5" xr:uid="{491B3753-E4A1-4FCE-B9AE-6B466625B0EF}"/>
    <cellStyle name="Normal_REM 18-2002" xfId="3" xr:uid="{BF72F705-C65D-4EA8-A92E-99756A186547}"/>
    <cellStyle name="Normal_REM 18A-2002" xfId="10" xr:uid="{F3B4446B-3F43-4F89-BF46-577E1408CB87}"/>
    <cellStyle name="Normal_REM18A-18" xfId="12" xr:uid="{D029A4EE-4F9A-4D6F-82FA-1EF0C4538AB0}"/>
    <cellStyle name="Normal_SBM-09V1.1" xfId="6" xr:uid="{7C123739-7331-4025-B8E3-22D50A63FF0B}"/>
  </cellStyles>
  <dxfs count="2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rchivos%20REM\REM%202026\cargas%20REM%202026\serie%20BM\serie%20BM%2004\Borrador.consol.BM.2026.xlsx" TargetMode="External"/><Relationship Id="rId1" Type="http://schemas.openxmlformats.org/officeDocument/2006/relationships/externalLinkPath" Target="Borrador.consol.BM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ltro"/>
      <sheetName val="NOMBRE"/>
      <sheetName val="BM18"/>
      <sheetName val="BMA18"/>
      <sheetName val="Datos (2)"/>
      <sheetName val="Filtro03"/>
      <sheetName val="BBBM03"/>
      <sheetName val="Datos (3)"/>
      <sheetName val="Filtro04"/>
      <sheetName val="BDBM04"/>
      <sheetName val="enerofebr2026"/>
      <sheetName val="BMenefeb.2026"/>
    </sheetNames>
    <sheetDataSet>
      <sheetData sheetId="0"/>
      <sheetData sheetId="1"/>
      <sheetData sheetId="2"/>
      <sheetData sheetId="3"/>
      <sheetData sheetId="4"/>
      <sheetData sheetId="5">
        <row r="5">
          <cell r="A5" t="str">
            <v>Etiquetas de fila</v>
          </cell>
          <cell r="B5" t="str">
            <v>Suma de Col01</v>
          </cell>
          <cell r="C5" t="str">
            <v>Suma de Col02</v>
          </cell>
          <cell r="D5" t="str">
            <v>Suma de Col03</v>
          </cell>
          <cell r="E5" t="str">
            <v>Suma de Col04</v>
          </cell>
          <cell r="F5" t="str">
            <v>Suma de Col05</v>
          </cell>
          <cell r="G5" t="str">
            <v>Suma de Col06</v>
          </cell>
          <cell r="H5" t="str">
            <v>Suma de Col07</v>
          </cell>
        </row>
        <row r="6">
          <cell r="A6">
            <v>18010100</v>
          </cell>
          <cell r="B6">
            <v>22657</v>
          </cell>
          <cell r="C6">
            <v>0</v>
          </cell>
          <cell r="D6">
            <v>22657</v>
          </cell>
        </row>
        <row r="7">
          <cell r="A7">
            <v>18010200</v>
          </cell>
          <cell r="B7">
            <v>89228</v>
          </cell>
          <cell r="C7">
            <v>0</v>
          </cell>
          <cell r="D7">
            <v>89228</v>
          </cell>
        </row>
        <row r="8">
          <cell r="A8">
            <v>18010500</v>
          </cell>
          <cell r="B8">
            <v>450</v>
          </cell>
          <cell r="C8">
            <v>0</v>
          </cell>
          <cell r="D8">
            <v>450</v>
          </cell>
        </row>
        <row r="9">
          <cell r="A9">
            <v>18010601</v>
          </cell>
          <cell r="B9">
            <v>5742</v>
          </cell>
          <cell r="C9">
            <v>21</v>
          </cell>
          <cell r="D9">
            <v>5721</v>
          </cell>
        </row>
        <row r="10">
          <cell r="A10">
            <v>18010800</v>
          </cell>
          <cell r="B10">
            <v>104</v>
          </cell>
          <cell r="C10">
            <v>0</v>
          </cell>
          <cell r="D10">
            <v>104</v>
          </cell>
        </row>
        <row r="11">
          <cell r="A11">
            <v>18010900</v>
          </cell>
          <cell r="B11">
            <v>37312</v>
          </cell>
          <cell r="C11">
            <v>6667</v>
          </cell>
          <cell r="D11">
            <v>30645</v>
          </cell>
        </row>
        <row r="12">
          <cell r="A12">
            <v>18011001</v>
          </cell>
          <cell r="B12">
            <v>8983</v>
          </cell>
          <cell r="C12">
            <v>8542</v>
          </cell>
          <cell r="D12">
            <v>441</v>
          </cell>
        </row>
        <row r="13">
          <cell r="A13">
            <v>18020200</v>
          </cell>
          <cell r="B13">
            <v>53</v>
          </cell>
          <cell r="C13">
            <v>42</v>
          </cell>
          <cell r="D13">
            <v>11</v>
          </cell>
        </row>
        <row r="14">
          <cell r="A14">
            <v>18020300</v>
          </cell>
          <cell r="B14">
            <v>5429</v>
          </cell>
          <cell r="C14">
            <v>3522</v>
          </cell>
          <cell r="D14">
            <v>1907</v>
          </cell>
        </row>
        <row r="15">
          <cell r="A15">
            <v>18020400</v>
          </cell>
          <cell r="B15">
            <v>11</v>
          </cell>
          <cell r="C15">
            <v>1</v>
          </cell>
          <cell r="D15">
            <v>10</v>
          </cell>
        </row>
        <row r="16">
          <cell r="A16">
            <v>18020500</v>
          </cell>
          <cell r="B16">
            <v>33323</v>
          </cell>
          <cell r="C16">
            <v>8909</v>
          </cell>
          <cell r="D16">
            <v>24414</v>
          </cell>
        </row>
        <row r="17">
          <cell r="A17">
            <v>18020600</v>
          </cell>
          <cell r="B17">
            <v>135</v>
          </cell>
          <cell r="C17">
            <v>83</v>
          </cell>
          <cell r="D17">
            <v>52</v>
          </cell>
        </row>
        <row r="18">
          <cell r="A18">
            <v>18020700</v>
          </cell>
          <cell r="B18">
            <v>1028</v>
          </cell>
          <cell r="C18">
            <v>492</v>
          </cell>
          <cell r="D18">
            <v>536</v>
          </cell>
        </row>
        <row r="19">
          <cell r="A19">
            <v>18020800</v>
          </cell>
          <cell r="B19">
            <v>819</v>
          </cell>
          <cell r="C19">
            <v>819</v>
          </cell>
        </row>
        <row r="20">
          <cell r="A20">
            <v>18020900</v>
          </cell>
          <cell r="B20">
            <v>8276</v>
          </cell>
          <cell r="C20">
            <v>24</v>
          </cell>
          <cell r="D20">
            <v>8252</v>
          </cell>
        </row>
        <row r="21">
          <cell r="A21">
            <v>18030000</v>
          </cell>
          <cell r="B21">
            <v>1031</v>
          </cell>
          <cell r="C21">
            <v>833</v>
          </cell>
          <cell r="D21">
            <v>198</v>
          </cell>
        </row>
        <row r="22">
          <cell r="A22">
            <v>18090100</v>
          </cell>
          <cell r="B22">
            <v>18337</v>
          </cell>
          <cell r="C22">
            <v>0</v>
          </cell>
          <cell r="D22">
            <v>18337</v>
          </cell>
        </row>
        <row r="23">
          <cell r="A23">
            <v>18090200</v>
          </cell>
          <cell r="B23">
            <v>2233</v>
          </cell>
          <cell r="C23">
            <v>409</v>
          </cell>
        </row>
        <row r="24">
          <cell r="A24">
            <v>18090300</v>
          </cell>
          <cell r="B24">
            <v>2</v>
          </cell>
          <cell r="C24">
            <v>0</v>
          </cell>
        </row>
        <row r="25">
          <cell r="A25">
            <v>18090400</v>
          </cell>
          <cell r="B25">
            <v>1</v>
          </cell>
          <cell r="C25">
            <v>0</v>
          </cell>
        </row>
        <row r="26">
          <cell r="A26">
            <v>18400700</v>
          </cell>
          <cell r="B26">
            <v>123798</v>
          </cell>
        </row>
        <row r="27">
          <cell r="A27">
            <v>18700240</v>
          </cell>
          <cell r="B27">
            <v>17</v>
          </cell>
          <cell r="D27">
            <v>17</v>
          </cell>
        </row>
        <row r="28">
          <cell r="A28">
            <v>18700250</v>
          </cell>
          <cell r="B28">
            <v>234</v>
          </cell>
          <cell r="D28">
            <v>234</v>
          </cell>
        </row>
        <row r="29">
          <cell r="A29">
            <v>18700260</v>
          </cell>
          <cell r="B29">
            <v>37</v>
          </cell>
          <cell r="D29">
            <v>37</v>
          </cell>
        </row>
        <row r="30">
          <cell r="A30">
            <v>18700270</v>
          </cell>
          <cell r="B30">
            <v>494</v>
          </cell>
          <cell r="D30">
            <v>494</v>
          </cell>
        </row>
        <row r="31">
          <cell r="A31">
            <v>18700280</v>
          </cell>
          <cell r="B31">
            <v>12</v>
          </cell>
          <cell r="D31">
            <v>12</v>
          </cell>
        </row>
        <row r="32">
          <cell r="A32">
            <v>18700290</v>
          </cell>
          <cell r="B32">
            <v>255</v>
          </cell>
          <cell r="D32">
            <v>255</v>
          </cell>
        </row>
        <row r="33">
          <cell r="A33">
            <v>18700300</v>
          </cell>
          <cell r="B33">
            <v>24</v>
          </cell>
          <cell r="D33">
            <v>24</v>
          </cell>
        </row>
        <row r="34">
          <cell r="A34">
            <v>18700310</v>
          </cell>
          <cell r="B34">
            <v>292</v>
          </cell>
          <cell r="D34">
            <v>292</v>
          </cell>
        </row>
        <row r="35">
          <cell r="A35">
            <v>18700330</v>
          </cell>
          <cell r="B35">
            <v>107</v>
          </cell>
          <cell r="D35">
            <v>107</v>
          </cell>
        </row>
        <row r="36">
          <cell r="A36">
            <v>18700340</v>
          </cell>
          <cell r="B36">
            <v>31</v>
          </cell>
          <cell r="D36">
            <v>31</v>
          </cell>
        </row>
        <row r="37">
          <cell r="A37">
            <v>18700360</v>
          </cell>
          <cell r="B37">
            <v>260232</v>
          </cell>
          <cell r="C37">
            <v>99414</v>
          </cell>
          <cell r="D37">
            <v>160818</v>
          </cell>
        </row>
        <row r="38">
          <cell r="A38">
            <v>18700370</v>
          </cell>
          <cell r="B38">
            <v>1301</v>
          </cell>
          <cell r="C38">
            <v>0</v>
          </cell>
          <cell r="D38">
            <v>1301</v>
          </cell>
        </row>
        <row r="39">
          <cell r="A39">
            <v>80106002</v>
          </cell>
          <cell r="B39">
            <v>26807</v>
          </cell>
          <cell r="C39">
            <v>5867</v>
          </cell>
          <cell r="D39">
            <v>20940</v>
          </cell>
        </row>
        <row r="40">
          <cell r="A40">
            <v>80106006</v>
          </cell>
          <cell r="B40">
            <v>107</v>
          </cell>
          <cell r="C40">
            <v>70</v>
          </cell>
          <cell r="D40">
            <v>37</v>
          </cell>
        </row>
        <row r="41">
          <cell r="A41">
            <v>80106007</v>
          </cell>
          <cell r="B41">
            <v>231</v>
          </cell>
          <cell r="C41">
            <v>139</v>
          </cell>
          <cell r="D41">
            <v>92</v>
          </cell>
        </row>
        <row r="42">
          <cell r="A42">
            <v>80106008</v>
          </cell>
          <cell r="B42">
            <v>200</v>
          </cell>
          <cell r="C42">
            <v>54</v>
          </cell>
          <cell r="D42">
            <v>146</v>
          </cell>
        </row>
        <row r="43">
          <cell r="A43">
            <v>80106009</v>
          </cell>
          <cell r="B43">
            <v>7</v>
          </cell>
          <cell r="C43">
            <v>7</v>
          </cell>
          <cell r="D43">
            <v>0</v>
          </cell>
        </row>
        <row r="44">
          <cell r="A44">
            <v>80106010</v>
          </cell>
          <cell r="B44">
            <v>478</v>
          </cell>
          <cell r="C44">
            <v>55</v>
          </cell>
          <cell r="D44">
            <v>423</v>
          </cell>
        </row>
        <row r="45">
          <cell r="A45">
            <v>80106011</v>
          </cell>
          <cell r="B45">
            <v>6</v>
          </cell>
          <cell r="C45">
            <v>5</v>
          </cell>
          <cell r="D45">
            <v>1</v>
          </cell>
        </row>
        <row r="46">
          <cell r="A46">
            <v>80106012</v>
          </cell>
          <cell r="B46">
            <v>16</v>
          </cell>
          <cell r="C46">
            <v>9</v>
          </cell>
          <cell r="D46">
            <v>7</v>
          </cell>
        </row>
        <row r="47">
          <cell r="A47">
            <v>80106013</v>
          </cell>
          <cell r="B47">
            <v>1093</v>
          </cell>
          <cell r="C47">
            <v>644</v>
          </cell>
          <cell r="D47">
            <v>449</v>
          </cell>
        </row>
        <row r="48">
          <cell r="A48">
            <v>80106014</v>
          </cell>
          <cell r="B48">
            <v>95539</v>
          </cell>
          <cell r="C48">
            <v>62273</v>
          </cell>
          <cell r="D48">
            <v>33266</v>
          </cell>
        </row>
        <row r="49">
          <cell r="A49">
            <v>80106015</v>
          </cell>
          <cell r="B49">
            <v>16988</v>
          </cell>
          <cell r="C49">
            <v>14322</v>
          </cell>
          <cell r="D49">
            <v>2666</v>
          </cell>
        </row>
        <row r="50">
          <cell r="A50">
            <v>80106020</v>
          </cell>
          <cell r="B50">
            <v>619</v>
          </cell>
          <cell r="C50">
            <v>551</v>
          </cell>
          <cell r="D50">
            <v>68</v>
          </cell>
          <cell r="E50">
            <v>33</v>
          </cell>
        </row>
        <row r="51">
          <cell r="A51">
            <v>80106021</v>
          </cell>
          <cell r="B51">
            <v>22</v>
          </cell>
          <cell r="C51">
            <v>14</v>
          </cell>
          <cell r="D51">
            <v>8</v>
          </cell>
        </row>
        <row r="52">
          <cell r="A52">
            <v>80106023</v>
          </cell>
          <cell r="B52">
            <v>9940</v>
          </cell>
          <cell r="C52">
            <v>238</v>
          </cell>
          <cell r="D52">
            <v>9702</v>
          </cell>
        </row>
        <row r="53">
          <cell r="A53">
            <v>80301036</v>
          </cell>
          <cell r="B53">
            <v>1107</v>
          </cell>
          <cell r="C53">
            <v>0</v>
          </cell>
          <cell r="D53">
            <v>1107</v>
          </cell>
          <cell r="E53">
            <v>4414</v>
          </cell>
        </row>
        <row r="54">
          <cell r="A54">
            <v>80301041</v>
          </cell>
          <cell r="B54">
            <v>8235</v>
          </cell>
          <cell r="C54">
            <v>0</v>
          </cell>
          <cell r="D54">
            <v>8235</v>
          </cell>
          <cell r="E54">
            <v>14955</v>
          </cell>
        </row>
        <row r="55">
          <cell r="A55">
            <v>80301045</v>
          </cell>
          <cell r="B55">
            <v>12207</v>
          </cell>
          <cell r="C55">
            <v>0</v>
          </cell>
          <cell r="D55">
            <v>12207</v>
          </cell>
          <cell r="E55">
            <v>22927</v>
          </cell>
        </row>
        <row r="56">
          <cell r="A56">
            <v>80301065</v>
          </cell>
          <cell r="B56">
            <v>76</v>
          </cell>
          <cell r="D56">
            <v>76</v>
          </cell>
          <cell r="E56">
            <v>29</v>
          </cell>
        </row>
        <row r="57">
          <cell r="A57">
            <v>80301067</v>
          </cell>
          <cell r="B57">
            <v>76</v>
          </cell>
          <cell r="D57">
            <v>76</v>
          </cell>
          <cell r="E57">
            <v>27</v>
          </cell>
        </row>
        <row r="58">
          <cell r="A58">
            <v>80301086</v>
          </cell>
          <cell r="B58">
            <v>174</v>
          </cell>
          <cell r="C58">
            <v>0</v>
          </cell>
          <cell r="D58">
            <v>174</v>
          </cell>
          <cell r="E58">
            <v>484</v>
          </cell>
        </row>
        <row r="59">
          <cell r="A59">
            <v>80302005</v>
          </cell>
          <cell r="B59">
            <v>7937</v>
          </cell>
          <cell r="C59">
            <v>0</v>
          </cell>
          <cell r="D59">
            <v>7937</v>
          </cell>
          <cell r="E59">
            <v>8102</v>
          </cell>
        </row>
        <row r="60">
          <cell r="A60">
            <v>80302013</v>
          </cell>
          <cell r="B60">
            <v>60</v>
          </cell>
          <cell r="D60">
            <v>60</v>
          </cell>
          <cell r="E60">
            <v>2110</v>
          </cell>
        </row>
        <row r="61">
          <cell r="A61">
            <v>80302023</v>
          </cell>
          <cell r="B61">
            <v>12879</v>
          </cell>
          <cell r="C61">
            <v>0</v>
          </cell>
          <cell r="D61">
            <v>12879</v>
          </cell>
          <cell r="E61">
            <v>24677</v>
          </cell>
        </row>
        <row r="62">
          <cell r="A62">
            <v>80302024</v>
          </cell>
          <cell r="B62">
            <v>754</v>
          </cell>
          <cell r="C62">
            <v>0</v>
          </cell>
          <cell r="D62">
            <v>754</v>
          </cell>
          <cell r="E62">
            <v>853</v>
          </cell>
        </row>
        <row r="63">
          <cell r="A63">
            <v>80302032</v>
          </cell>
          <cell r="B63">
            <v>19464</v>
          </cell>
          <cell r="C63">
            <v>0</v>
          </cell>
          <cell r="D63">
            <v>19464</v>
          </cell>
          <cell r="E63">
            <v>21536</v>
          </cell>
        </row>
        <row r="64">
          <cell r="A64">
            <v>80302034</v>
          </cell>
          <cell r="B64">
            <v>13424</v>
          </cell>
          <cell r="C64">
            <v>0</v>
          </cell>
          <cell r="D64">
            <v>13424</v>
          </cell>
          <cell r="E64">
            <v>18588</v>
          </cell>
        </row>
        <row r="65">
          <cell r="A65">
            <v>80302035</v>
          </cell>
          <cell r="B65">
            <v>84</v>
          </cell>
          <cell r="C65">
            <v>0</v>
          </cell>
          <cell r="D65">
            <v>84</v>
          </cell>
          <cell r="E65">
            <v>196</v>
          </cell>
        </row>
        <row r="66">
          <cell r="A66">
            <v>80302040</v>
          </cell>
          <cell r="B66">
            <v>82</v>
          </cell>
          <cell r="D66">
            <v>82</v>
          </cell>
          <cell r="E66">
            <v>2015</v>
          </cell>
        </row>
        <row r="67">
          <cell r="A67">
            <v>80302047</v>
          </cell>
          <cell r="B67">
            <v>14874</v>
          </cell>
          <cell r="C67">
            <v>0</v>
          </cell>
          <cell r="D67">
            <v>14874</v>
          </cell>
          <cell r="E67">
            <v>28730</v>
          </cell>
        </row>
        <row r="68">
          <cell r="A68">
            <v>80302048</v>
          </cell>
          <cell r="B68">
            <v>995</v>
          </cell>
          <cell r="C68">
            <v>0</v>
          </cell>
          <cell r="D68">
            <v>995</v>
          </cell>
          <cell r="E68">
            <v>2058</v>
          </cell>
        </row>
        <row r="69">
          <cell r="A69">
            <v>80302057</v>
          </cell>
          <cell r="B69">
            <v>8286</v>
          </cell>
          <cell r="C69">
            <v>0</v>
          </cell>
          <cell r="D69">
            <v>8286</v>
          </cell>
          <cell r="E69">
            <v>10673</v>
          </cell>
        </row>
        <row r="70">
          <cell r="A70">
            <v>80302063</v>
          </cell>
          <cell r="B70">
            <v>108</v>
          </cell>
          <cell r="D70">
            <v>108</v>
          </cell>
          <cell r="E70">
            <v>5044</v>
          </cell>
        </row>
        <row r="71">
          <cell r="A71">
            <v>80302064</v>
          </cell>
          <cell r="B71">
            <v>329</v>
          </cell>
          <cell r="C71">
            <v>0</v>
          </cell>
          <cell r="D71">
            <v>329</v>
          </cell>
          <cell r="E71">
            <v>10069</v>
          </cell>
        </row>
        <row r="72">
          <cell r="A72">
            <v>80302067</v>
          </cell>
          <cell r="B72">
            <v>566</v>
          </cell>
          <cell r="C72">
            <v>0</v>
          </cell>
          <cell r="D72">
            <v>566</v>
          </cell>
          <cell r="E72">
            <v>11183</v>
          </cell>
        </row>
        <row r="73">
          <cell r="A73">
            <v>80302068</v>
          </cell>
          <cell r="B73">
            <v>196</v>
          </cell>
          <cell r="C73">
            <v>0</v>
          </cell>
          <cell r="D73">
            <v>196</v>
          </cell>
          <cell r="E73">
            <v>9974</v>
          </cell>
        </row>
        <row r="74">
          <cell r="A74">
            <v>80302075</v>
          </cell>
          <cell r="B74">
            <v>35</v>
          </cell>
          <cell r="D74">
            <v>35</v>
          </cell>
          <cell r="E74">
            <v>368</v>
          </cell>
        </row>
        <row r="75">
          <cell r="A75">
            <v>80302076</v>
          </cell>
          <cell r="B75">
            <v>7886</v>
          </cell>
          <cell r="C75">
            <v>0</v>
          </cell>
          <cell r="D75">
            <v>7886</v>
          </cell>
          <cell r="E75">
            <v>7162</v>
          </cell>
        </row>
        <row r="76">
          <cell r="A76">
            <v>80303024</v>
          </cell>
          <cell r="B76">
            <v>10781</v>
          </cell>
          <cell r="C76">
            <v>0</v>
          </cell>
          <cell r="D76">
            <v>10781</v>
          </cell>
          <cell r="E76">
            <v>20649</v>
          </cell>
        </row>
        <row r="77">
          <cell r="A77">
            <v>80303026</v>
          </cell>
          <cell r="B77">
            <v>7556</v>
          </cell>
          <cell r="C77">
            <v>0</v>
          </cell>
          <cell r="D77">
            <v>7556</v>
          </cell>
          <cell r="E77">
            <v>7263</v>
          </cell>
        </row>
        <row r="78">
          <cell r="A78">
            <v>80305019</v>
          </cell>
          <cell r="B78">
            <v>450</v>
          </cell>
          <cell r="C78">
            <v>0</v>
          </cell>
          <cell r="D78">
            <v>450</v>
          </cell>
          <cell r="E78">
            <v>581</v>
          </cell>
        </row>
        <row r="79">
          <cell r="A79">
            <v>80305020</v>
          </cell>
          <cell r="B79">
            <v>0</v>
          </cell>
          <cell r="D79">
            <v>0</v>
          </cell>
          <cell r="E79">
            <v>61</v>
          </cell>
        </row>
        <row r="80">
          <cell r="A80">
            <v>80306002</v>
          </cell>
          <cell r="B80">
            <v>34</v>
          </cell>
          <cell r="C80">
            <v>20</v>
          </cell>
          <cell r="D80">
            <v>14</v>
          </cell>
          <cell r="E80">
            <v>212</v>
          </cell>
        </row>
        <row r="81">
          <cell r="A81">
            <v>80306004</v>
          </cell>
          <cell r="B81">
            <v>235</v>
          </cell>
          <cell r="D81">
            <v>235</v>
          </cell>
          <cell r="E81">
            <v>15</v>
          </cell>
        </row>
        <row r="82">
          <cell r="A82">
            <v>80306005</v>
          </cell>
          <cell r="B82">
            <v>81</v>
          </cell>
          <cell r="D82">
            <v>81</v>
          </cell>
          <cell r="E82">
            <v>14</v>
          </cell>
        </row>
        <row r="83">
          <cell r="A83">
            <v>80306007</v>
          </cell>
          <cell r="B83">
            <v>127</v>
          </cell>
          <cell r="C83">
            <v>1</v>
          </cell>
          <cell r="D83">
            <v>126</v>
          </cell>
          <cell r="E83">
            <v>270</v>
          </cell>
        </row>
        <row r="84">
          <cell r="A84">
            <v>80306011</v>
          </cell>
          <cell r="B84">
            <v>2612</v>
          </cell>
          <cell r="C84">
            <v>0</v>
          </cell>
          <cell r="D84">
            <v>2612</v>
          </cell>
          <cell r="E84">
            <v>4552</v>
          </cell>
        </row>
        <row r="85">
          <cell r="A85">
            <v>80306016</v>
          </cell>
          <cell r="B85">
            <v>8</v>
          </cell>
          <cell r="D85">
            <v>8</v>
          </cell>
          <cell r="E85">
            <v>48</v>
          </cell>
        </row>
        <row r="86">
          <cell r="A86">
            <v>80306026</v>
          </cell>
          <cell r="B86">
            <v>382</v>
          </cell>
          <cell r="D86">
            <v>382</v>
          </cell>
          <cell r="E86">
            <v>130</v>
          </cell>
        </row>
        <row r="87">
          <cell r="A87">
            <v>80306038</v>
          </cell>
          <cell r="B87">
            <v>1919</v>
          </cell>
          <cell r="C87">
            <v>0</v>
          </cell>
          <cell r="D87">
            <v>1919</v>
          </cell>
          <cell r="E87">
            <v>4510</v>
          </cell>
        </row>
        <row r="88">
          <cell r="A88">
            <v>80306042</v>
          </cell>
          <cell r="B88">
            <v>24</v>
          </cell>
          <cell r="C88">
            <v>0</v>
          </cell>
          <cell r="D88">
            <v>24</v>
          </cell>
          <cell r="E88">
            <v>136</v>
          </cell>
        </row>
        <row r="89">
          <cell r="A89">
            <v>80306048</v>
          </cell>
          <cell r="B89">
            <v>143</v>
          </cell>
          <cell r="C89">
            <v>0</v>
          </cell>
          <cell r="D89">
            <v>143</v>
          </cell>
          <cell r="E89">
            <v>309</v>
          </cell>
        </row>
        <row r="90">
          <cell r="A90">
            <v>80306051</v>
          </cell>
          <cell r="B90">
            <v>44</v>
          </cell>
          <cell r="C90">
            <v>0</v>
          </cell>
          <cell r="D90">
            <v>44</v>
          </cell>
          <cell r="E90">
            <v>68</v>
          </cell>
        </row>
        <row r="91">
          <cell r="A91">
            <v>80306052</v>
          </cell>
          <cell r="B91">
            <v>4</v>
          </cell>
          <cell r="D91">
            <v>4</v>
          </cell>
          <cell r="E91">
            <v>39</v>
          </cell>
        </row>
        <row r="92">
          <cell r="A92">
            <v>80306059</v>
          </cell>
          <cell r="B92">
            <v>50</v>
          </cell>
          <cell r="D92">
            <v>50</v>
          </cell>
          <cell r="E92">
            <v>140</v>
          </cell>
        </row>
        <row r="93">
          <cell r="A93">
            <v>80306081</v>
          </cell>
          <cell r="B93">
            <v>0</v>
          </cell>
          <cell r="E93">
            <v>1</v>
          </cell>
        </row>
        <row r="94">
          <cell r="A94">
            <v>80306112</v>
          </cell>
          <cell r="B94">
            <v>0</v>
          </cell>
          <cell r="E94">
            <v>143</v>
          </cell>
        </row>
        <row r="95">
          <cell r="A95">
            <v>80306169</v>
          </cell>
          <cell r="B95">
            <v>79</v>
          </cell>
          <cell r="C95">
            <v>0</v>
          </cell>
          <cell r="D95">
            <v>79</v>
          </cell>
          <cell r="E95">
            <v>674</v>
          </cell>
        </row>
        <row r="96">
          <cell r="A96">
            <v>80307011</v>
          </cell>
          <cell r="B96">
            <v>62795</v>
          </cell>
          <cell r="C96">
            <v>1116</v>
          </cell>
          <cell r="D96">
            <v>61679</v>
          </cell>
          <cell r="E96">
            <v>19802</v>
          </cell>
        </row>
        <row r="97">
          <cell r="A97">
            <v>80307012</v>
          </cell>
          <cell r="B97">
            <v>3292</v>
          </cell>
          <cell r="C97">
            <v>7</v>
          </cell>
          <cell r="D97">
            <v>3285</v>
          </cell>
          <cell r="E97">
            <v>793</v>
          </cell>
        </row>
        <row r="98">
          <cell r="A98">
            <v>80308004</v>
          </cell>
          <cell r="B98">
            <v>79</v>
          </cell>
          <cell r="C98">
            <v>0</v>
          </cell>
          <cell r="D98">
            <v>79</v>
          </cell>
          <cell r="E98">
            <v>418</v>
          </cell>
        </row>
        <row r="99">
          <cell r="A99">
            <v>80308005</v>
          </cell>
          <cell r="B99">
            <v>25</v>
          </cell>
          <cell r="C99">
            <v>0</v>
          </cell>
          <cell r="D99">
            <v>25</v>
          </cell>
          <cell r="E99">
            <v>59</v>
          </cell>
        </row>
        <row r="100">
          <cell r="A100">
            <v>80309010</v>
          </cell>
          <cell r="B100">
            <v>8695</v>
          </cell>
          <cell r="C100">
            <v>0</v>
          </cell>
          <cell r="D100">
            <v>8695</v>
          </cell>
          <cell r="E100">
            <v>12387</v>
          </cell>
        </row>
        <row r="101">
          <cell r="A101">
            <v>80309013</v>
          </cell>
          <cell r="B101">
            <v>8820</v>
          </cell>
          <cell r="C101">
            <v>0</v>
          </cell>
          <cell r="D101">
            <v>8820</v>
          </cell>
          <cell r="E101">
            <v>12163</v>
          </cell>
        </row>
        <row r="102">
          <cell r="A102">
            <v>80309014</v>
          </cell>
          <cell r="B102">
            <v>35</v>
          </cell>
          <cell r="C102">
            <v>0</v>
          </cell>
          <cell r="D102">
            <v>35</v>
          </cell>
          <cell r="E102">
            <v>36</v>
          </cell>
        </row>
        <row r="103">
          <cell r="A103">
            <v>80309020</v>
          </cell>
          <cell r="B103">
            <v>0</v>
          </cell>
          <cell r="E103">
            <v>16</v>
          </cell>
        </row>
        <row r="104">
          <cell r="A104">
            <v>80309022</v>
          </cell>
          <cell r="B104">
            <v>9787</v>
          </cell>
          <cell r="C104">
            <v>17</v>
          </cell>
          <cell r="D104">
            <v>9770</v>
          </cell>
          <cell r="E104">
            <v>22957</v>
          </cell>
        </row>
        <row r="105">
          <cell r="A105">
            <v>80309023</v>
          </cell>
          <cell r="B105">
            <v>9960</v>
          </cell>
          <cell r="C105">
            <v>6650</v>
          </cell>
          <cell r="D105">
            <v>3310</v>
          </cell>
          <cell r="E105">
            <v>813</v>
          </cell>
        </row>
        <row r="106">
          <cell r="A106">
            <v>80309024</v>
          </cell>
          <cell r="B106">
            <v>15</v>
          </cell>
          <cell r="C106">
            <v>0</v>
          </cell>
          <cell r="D106">
            <v>15</v>
          </cell>
          <cell r="E106">
            <v>1188</v>
          </cell>
        </row>
        <row r="107">
          <cell r="A107">
            <v>80401009</v>
          </cell>
          <cell r="B107">
            <v>156</v>
          </cell>
          <cell r="C107">
            <v>156</v>
          </cell>
          <cell r="E107">
            <v>68</v>
          </cell>
        </row>
        <row r="108">
          <cell r="A108">
            <v>80401010</v>
          </cell>
          <cell r="B108">
            <v>0</v>
          </cell>
          <cell r="E108">
            <v>77</v>
          </cell>
        </row>
        <row r="109">
          <cell r="A109">
            <v>80401042</v>
          </cell>
          <cell r="B109">
            <v>213</v>
          </cell>
          <cell r="C109">
            <v>213</v>
          </cell>
          <cell r="E109">
            <v>68</v>
          </cell>
        </row>
        <row r="110">
          <cell r="A110">
            <v>80401043</v>
          </cell>
          <cell r="B110">
            <v>60</v>
          </cell>
          <cell r="C110">
            <v>60</v>
          </cell>
          <cell r="E110">
            <v>9</v>
          </cell>
        </row>
        <row r="111">
          <cell r="A111">
            <v>80401045</v>
          </cell>
          <cell r="B111">
            <v>515</v>
          </cell>
          <cell r="C111">
            <v>515</v>
          </cell>
          <cell r="E111">
            <v>206</v>
          </cell>
        </row>
        <row r="112">
          <cell r="A112">
            <v>80401046</v>
          </cell>
          <cell r="B112">
            <v>293</v>
          </cell>
          <cell r="C112">
            <v>293</v>
          </cell>
          <cell r="E112">
            <v>171</v>
          </cell>
        </row>
        <row r="113">
          <cell r="A113">
            <v>80401047</v>
          </cell>
          <cell r="B113">
            <v>1</v>
          </cell>
          <cell r="C113">
            <v>1</v>
          </cell>
          <cell r="E113">
            <v>1</v>
          </cell>
        </row>
        <row r="114">
          <cell r="A114">
            <v>80401048</v>
          </cell>
          <cell r="B114">
            <v>7</v>
          </cell>
          <cell r="C114">
            <v>7</v>
          </cell>
          <cell r="E114">
            <v>7</v>
          </cell>
        </row>
        <row r="115">
          <cell r="A115">
            <v>80401049</v>
          </cell>
          <cell r="B115">
            <v>1</v>
          </cell>
          <cell r="C115">
            <v>1</v>
          </cell>
        </row>
        <row r="116">
          <cell r="A116">
            <v>80401051</v>
          </cell>
          <cell r="B116">
            <v>538</v>
          </cell>
          <cell r="C116">
            <v>538</v>
          </cell>
          <cell r="E116">
            <v>1447</v>
          </cell>
        </row>
        <row r="117">
          <cell r="A117">
            <v>80401052</v>
          </cell>
          <cell r="B117">
            <v>108</v>
          </cell>
          <cell r="C117">
            <v>108</v>
          </cell>
          <cell r="E117">
            <v>105</v>
          </cell>
        </row>
        <row r="118">
          <cell r="A118">
            <v>80401053</v>
          </cell>
          <cell r="B118">
            <v>56</v>
          </cell>
          <cell r="C118">
            <v>56</v>
          </cell>
          <cell r="E118">
            <v>14</v>
          </cell>
        </row>
        <row r="119">
          <cell r="A119">
            <v>80401054</v>
          </cell>
          <cell r="B119">
            <v>3327</v>
          </cell>
          <cell r="C119">
            <v>3327</v>
          </cell>
          <cell r="E119">
            <v>1329</v>
          </cell>
        </row>
        <row r="120">
          <cell r="A120">
            <v>80401055</v>
          </cell>
          <cell r="B120">
            <v>44</v>
          </cell>
          <cell r="C120">
            <v>44</v>
          </cell>
          <cell r="E120">
            <v>17</v>
          </cell>
        </row>
        <row r="121">
          <cell r="A121">
            <v>80401060</v>
          </cell>
          <cell r="B121">
            <v>1700</v>
          </cell>
          <cell r="C121">
            <v>1700</v>
          </cell>
          <cell r="E121">
            <v>1821</v>
          </cell>
        </row>
        <row r="122">
          <cell r="A122">
            <v>80401070</v>
          </cell>
          <cell r="B122">
            <v>1738</v>
          </cell>
          <cell r="C122">
            <v>1455</v>
          </cell>
          <cell r="D122">
            <v>283</v>
          </cell>
          <cell r="E122">
            <v>1154</v>
          </cell>
        </row>
        <row r="123">
          <cell r="A123">
            <v>80401151</v>
          </cell>
          <cell r="B123">
            <v>226</v>
          </cell>
          <cell r="C123">
            <v>68</v>
          </cell>
          <cell r="D123">
            <v>158</v>
          </cell>
          <cell r="E123">
            <v>386</v>
          </cell>
        </row>
        <row r="124">
          <cell r="A124">
            <v>80404002</v>
          </cell>
          <cell r="B124">
            <v>1022</v>
          </cell>
          <cell r="C124">
            <v>0</v>
          </cell>
          <cell r="D124">
            <v>1022</v>
          </cell>
          <cell r="E124">
            <v>11</v>
          </cell>
        </row>
        <row r="125">
          <cell r="A125">
            <v>80404005</v>
          </cell>
          <cell r="B125">
            <v>200</v>
          </cell>
          <cell r="D125">
            <v>200</v>
          </cell>
          <cell r="E125">
            <v>4</v>
          </cell>
        </row>
        <row r="126">
          <cell r="A126">
            <v>80404006</v>
          </cell>
          <cell r="B126">
            <v>79</v>
          </cell>
          <cell r="D126">
            <v>79</v>
          </cell>
        </row>
        <row r="127">
          <cell r="A127">
            <v>80500008</v>
          </cell>
          <cell r="B127">
            <v>776</v>
          </cell>
          <cell r="C127">
            <v>4</v>
          </cell>
          <cell r="D127">
            <v>772</v>
          </cell>
        </row>
        <row r="128">
          <cell r="A128">
            <v>80500009</v>
          </cell>
          <cell r="B128">
            <v>665</v>
          </cell>
          <cell r="C128">
            <v>2</v>
          </cell>
          <cell r="D128">
            <v>663</v>
          </cell>
        </row>
        <row r="129">
          <cell r="A129">
            <v>80500011</v>
          </cell>
          <cell r="B129">
            <v>20874</v>
          </cell>
          <cell r="C129">
            <v>14117</v>
          </cell>
          <cell r="D129">
            <v>6757</v>
          </cell>
        </row>
        <row r="130">
          <cell r="A130">
            <v>80500016</v>
          </cell>
          <cell r="B130">
            <v>289</v>
          </cell>
          <cell r="C130">
            <v>277</v>
          </cell>
          <cell r="D130">
            <v>12</v>
          </cell>
          <cell r="E130">
            <v>0</v>
          </cell>
        </row>
        <row r="131">
          <cell r="A131">
            <v>80500017</v>
          </cell>
          <cell r="B131">
            <v>530</v>
          </cell>
          <cell r="C131">
            <v>529</v>
          </cell>
          <cell r="D131">
            <v>1</v>
          </cell>
          <cell r="E131">
            <v>0</v>
          </cell>
        </row>
        <row r="132">
          <cell r="A132">
            <v>81301025</v>
          </cell>
          <cell r="B132">
            <v>39</v>
          </cell>
          <cell r="C132">
            <v>33</v>
          </cell>
          <cell r="D132">
            <v>6</v>
          </cell>
        </row>
        <row r="133">
          <cell r="A133">
            <v>81301026</v>
          </cell>
          <cell r="B133">
            <v>4</v>
          </cell>
          <cell r="C133">
            <v>4</v>
          </cell>
        </row>
        <row r="134">
          <cell r="A134">
            <v>81301029</v>
          </cell>
          <cell r="B134">
            <v>6</v>
          </cell>
          <cell r="C134">
            <v>2</v>
          </cell>
          <cell r="D134">
            <v>4</v>
          </cell>
        </row>
        <row r="135">
          <cell r="A135">
            <v>81301030</v>
          </cell>
          <cell r="B135">
            <v>4</v>
          </cell>
          <cell r="C135">
            <v>3</v>
          </cell>
          <cell r="D135">
            <v>1</v>
          </cell>
        </row>
        <row r="136">
          <cell r="A136">
            <v>81601110</v>
          </cell>
          <cell r="B136">
            <v>11</v>
          </cell>
          <cell r="C136">
            <v>1</v>
          </cell>
          <cell r="D136">
            <v>10</v>
          </cell>
        </row>
        <row r="137">
          <cell r="A137">
            <v>81602203</v>
          </cell>
          <cell r="B137">
            <v>3</v>
          </cell>
          <cell r="C137">
            <v>1</v>
          </cell>
          <cell r="D137">
            <v>2</v>
          </cell>
          <cell r="E137">
            <v>2</v>
          </cell>
        </row>
        <row r="138">
          <cell r="A138">
            <v>81602206</v>
          </cell>
          <cell r="B138">
            <v>7</v>
          </cell>
          <cell r="D138">
            <v>7</v>
          </cell>
          <cell r="E138">
            <v>1</v>
          </cell>
        </row>
        <row r="139">
          <cell r="A139">
            <v>81602221</v>
          </cell>
          <cell r="B139">
            <v>303</v>
          </cell>
          <cell r="C139">
            <v>282</v>
          </cell>
          <cell r="D139">
            <v>21</v>
          </cell>
          <cell r="E139">
            <v>0</v>
          </cell>
        </row>
        <row r="140">
          <cell r="A140">
            <v>81602222</v>
          </cell>
          <cell r="B140">
            <v>554</v>
          </cell>
          <cell r="C140">
            <v>491</v>
          </cell>
          <cell r="D140">
            <v>63</v>
          </cell>
          <cell r="E140">
            <v>1</v>
          </cell>
        </row>
        <row r="141">
          <cell r="A141">
            <v>81602223</v>
          </cell>
          <cell r="B141">
            <v>15</v>
          </cell>
          <cell r="D141">
            <v>15</v>
          </cell>
          <cell r="E141">
            <v>4</v>
          </cell>
        </row>
        <row r="142">
          <cell r="A142">
            <v>81602224</v>
          </cell>
          <cell r="B142">
            <v>38</v>
          </cell>
          <cell r="C142">
            <v>0</v>
          </cell>
          <cell r="D142">
            <v>38</v>
          </cell>
          <cell r="E142">
            <v>23</v>
          </cell>
        </row>
        <row r="143">
          <cell r="A143">
            <v>81602225</v>
          </cell>
          <cell r="B143">
            <v>88</v>
          </cell>
          <cell r="C143">
            <v>56</v>
          </cell>
          <cell r="D143">
            <v>32</v>
          </cell>
          <cell r="E143">
            <v>8</v>
          </cell>
        </row>
        <row r="144">
          <cell r="A144">
            <v>81602231</v>
          </cell>
          <cell r="B144">
            <v>23</v>
          </cell>
          <cell r="C144">
            <v>3</v>
          </cell>
          <cell r="D144">
            <v>20</v>
          </cell>
          <cell r="E144">
            <v>1</v>
          </cell>
        </row>
        <row r="145">
          <cell r="A145">
            <v>81701001</v>
          </cell>
          <cell r="B145">
            <v>20270</v>
          </cell>
          <cell r="C145">
            <v>5737</v>
          </cell>
          <cell r="D145">
            <v>14533</v>
          </cell>
          <cell r="E145">
            <v>7174</v>
          </cell>
        </row>
        <row r="146">
          <cell r="A146">
            <v>81701009</v>
          </cell>
          <cell r="B146">
            <v>1522</v>
          </cell>
          <cell r="C146">
            <v>98</v>
          </cell>
          <cell r="D146">
            <v>1424</v>
          </cell>
          <cell r="E146">
            <v>168</v>
          </cell>
        </row>
        <row r="147">
          <cell r="A147">
            <v>81707001</v>
          </cell>
          <cell r="B147">
            <v>883</v>
          </cell>
          <cell r="C147">
            <v>11</v>
          </cell>
          <cell r="D147">
            <v>872</v>
          </cell>
          <cell r="E147">
            <v>2</v>
          </cell>
        </row>
        <row r="148">
          <cell r="A148">
            <v>81707002</v>
          </cell>
          <cell r="B148">
            <v>710</v>
          </cell>
          <cell r="C148">
            <v>0</v>
          </cell>
          <cell r="D148">
            <v>710</v>
          </cell>
          <cell r="E148">
            <v>0</v>
          </cell>
        </row>
        <row r="149">
          <cell r="A149">
            <v>81707030</v>
          </cell>
          <cell r="B149">
            <v>3088</v>
          </cell>
          <cell r="C149">
            <v>2876</v>
          </cell>
          <cell r="D149">
            <v>212</v>
          </cell>
          <cell r="E149">
            <v>50</v>
          </cell>
        </row>
        <row r="150">
          <cell r="A150">
            <v>81707038</v>
          </cell>
          <cell r="B150">
            <v>10712</v>
          </cell>
          <cell r="C150">
            <v>2268</v>
          </cell>
          <cell r="D150">
            <v>8444</v>
          </cell>
        </row>
        <row r="151">
          <cell r="A151">
            <v>81801042</v>
          </cell>
          <cell r="B151">
            <v>10</v>
          </cell>
          <cell r="C151">
            <v>7</v>
          </cell>
          <cell r="D151">
            <v>3</v>
          </cell>
        </row>
        <row r="152">
          <cell r="A152">
            <v>81901022</v>
          </cell>
          <cell r="B152">
            <v>94</v>
          </cell>
          <cell r="C152">
            <v>49</v>
          </cell>
          <cell r="D152">
            <v>45</v>
          </cell>
        </row>
        <row r="153">
          <cell r="A153">
            <v>82001015</v>
          </cell>
          <cell r="B153">
            <v>357</v>
          </cell>
          <cell r="C153">
            <v>1</v>
          </cell>
          <cell r="D153">
            <v>356</v>
          </cell>
        </row>
        <row r="154">
          <cell r="A154">
            <v>82106004</v>
          </cell>
          <cell r="B154">
            <v>32</v>
          </cell>
          <cell r="C154">
            <v>32</v>
          </cell>
        </row>
        <row r="155">
          <cell r="A155">
            <v>82106005</v>
          </cell>
          <cell r="B155">
            <v>88</v>
          </cell>
          <cell r="C155">
            <v>88</v>
          </cell>
        </row>
        <row r="156">
          <cell r="A156">
            <v>82106006</v>
          </cell>
          <cell r="B156">
            <v>174</v>
          </cell>
          <cell r="C156">
            <v>174</v>
          </cell>
        </row>
        <row r="157">
          <cell r="A157">
            <v>82106007</v>
          </cell>
          <cell r="B157">
            <v>62</v>
          </cell>
          <cell r="C157">
            <v>62</v>
          </cell>
        </row>
        <row r="158">
          <cell r="A158">
            <v>82107003</v>
          </cell>
          <cell r="B158">
            <v>463</v>
          </cell>
          <cell r="C158">
            <v>463</v>
          </cell>
        </row>
        <row r="159">
          <cell r="A159">
            <v>82201010</v>
          </cell>
          <cell r="B159">
            <v>782</v>
          </cell>
          <cell r="C159">
            <v>0</v>
          </cell>
          <cell r="D159">
            <v>782</v>
          </cell>
          <cell r="E159">
            <v>764</v>
          </cell>
        </row>
        <row r="160">
          <cell r="A160">
            <v>82201011</v>
          </cell>
          <cell r="B160">
            <v>239</v>
          </cell>
          <cell r="C160">
            <v>0</v>
          </cell>
          <cell r="D160">
            <v>239</v>
          </cell>
          <cell r="E160">
            <v>582</v>
          </cell>
        </row>
        <row r="161">
          <cell r="A161">
            <v>82201012</v>
          </cell>
          <cell r="B161">
            <v>828</v>
          </cell>
          <cell r="C161">
            <v>0</v>
          </cell>
          <cell r="D161">
            <v>828</v>
          </cell>
          <cell r="E161">
            <v>2005</v>
          </cell>
        </row>
        <row r="162">
          <cell r="A162">
            <v>82201013</v>
          </cell>
          <cell r="B162">
            <v>202</v>
          </cell>
          <cell r="C162">
            <v>0</v>
          </cell>
          <cell r="D162">
            <v>202</v>
          </cell>
          <cell r="E162">
            <v>850</v>
          </cell>
        </row>
        <row r="163">
          <cell r="A163">
            <v>82201014</v>
          </cell>
          <cell r="B163">
            <v>118</v>
          </cell>
          <cell r="C163">
            <v>69</v>
          </cell>
          <cell r="D163">
            <v>49</v>
          </cell>
        </row>
        <row r="164">
          <cell r="A164">
            <v>82201015</v>
          </cell>
          <cell r="B164">
            <v>934</v>
          </cell>
          <cell r="C164">
            <v>443</v>
          </cell>
          <cell r="D164">
            <v>491</v>
          </cell>
        </row>
        <row r="165">
          <cell r="A165">
            <v>82201016</v>
          </cell>
          <cell r="B165">
            <v>5634</v>
          </cell>
          <cell r="C165">
            <v>17</v>
          </cell>
          <cell r="D165">
            <v>5617</v>
          </cell>
        </row>
        <row r="166">
          <cell r="A166">
            <v>82201017</v>
          </cell>
          <cell r="B166">
            <v>844</v>
          </cell>
          <cell r="C166">
            <v>0</v>
          </cell>
          <cell r="D166">
            <v>844</v>
          </cell>
        </row>
        <row r="167">
          <cell r="A167">
            <v>82201018</v>
          </cell>
          <cell r="B167">
            <v>161</v>
          </cell>
          <cell r="D167">
            <v>161</v>
          </cell>
        </row>
        <row r="168">
          <cell r="A168">
            <v>82201019</v>
          </cell>
          <cell r="B168">
            <v>12111</v>
          </cell>
          <cell r="C168">
            <v>513</v>
          </cell>
          <cell r="D168">
            <v>11598</v>
          </cell>
        </row>
        <row r="169">
          <cell r="A169">
            <v>82201020</v>
          </cell>
          <cell r="B169">
            <v>5304</v>
          </cell>
          <cell r="C169">
            <v>35</v>
          </cell>
          <cell r="D169">
            <v>5269</v>
          </cell>
        </row>
        <row r="170">
          <cell r="A170">
            <v>82201021</v>
          </cell>
          <cell r="B170">
            <v>4397</v>
          </cell>
          <cell r="C170">
            <v>20</v>
          </cell>
          <cell r="D170">
            <v>4377</v>
          </cell>
        </row>
        <row r="171">
          <cell r="A171" t="str">
            <v>(en blanco)</v>
          </cell>
        </row>
        <row r="172">
          <cell r="A172" t="str">
            <v>Total general</v>
          </cell>
          <cell r="B172">
            <v>1116439</v>
          </cell>
          <cell r="C172">
            <v>259147</v>
          </cell>
          <cell r="D172">
            <v>731667</v>
          </cell>
          <cell r="E172">
            <v>335184</v>
          </cell>
        </row>
      </sheetData>
      <sheetData sheetId="6"/>
      <sheetData sheetId="7"/>
      <sheetData sheetId="8">
        <row r="5">
          <cell r="A5" t="str">
            <v>Etiquetas de fila</v>
          </cell>
          <cell r="B5" t="str">
            <v>Suma de Col01</v>
          </cell>
          <cell r="C5" t="str">
            <v>Suma de Col02</v>
          </cell>
          <cell r="D5" t="str">
            <v>Suma de Col03</v>
          </cell>
          <cell r="E5" t="str">
            <v>Suma de Col04</v>
          </cell>
          <cell r="F5" t="str">
            <v>Suma de Col05</v>
          </cell>
          <cell r="G5" t="str">
            <v>Suma de Col06</v>
          </cell>
          <cell r="H5" t="str">
            <v>Suma de Col07</v>
          </cell>
        </row>
        <row r="6">
          <cell r="A6">
            <v>18010100</v>
          </cell>
          <cell r="B6">
            <v>31242</v>
          </cell>
          <cell r="C6">
            <v>0</v>
          </cell>
          <cell r="D6">
            <v>31242</v>
          </cell>
        </row>
        <row r="7">
          <cell r="A7">
            <v>18010200</v>
          </cell>
          <cell r="B7">
            <v>125442</v>
          </cell>
          <cell r="C7">
            <v>0</v>
          </cell>
          <cell r="D7">
            <v>125442</v>
          </cell>
        </row>
        <row r="8">
          <cell r="A8">
            <v>18010500</v>
          </cell>
          <cell r="B8">
            <v>567</v>
          </cell>
          <cell r="C8">
            <v>0</v>
          </cell>
          <cell r="D8">
            <v>567</v>
          </cell>
        </row>
        <row r="9">
          <cell r="A9">
            <v>18010601</v>
          </cell>
          <cell r="B9">
            <v>7904</v>
          </cell>
          <cell r="C9">
            <v>28</v>
          </cell>
          <cell r="D9">
            <v>7876</v>
          </cell>
        </row>
        <row r="10">
          <cell r="A10">
            <v>18010800</v>
          </cell>
          <cell r="B10">
            <v>118</v>
          </cell>
          <cell r="C10">
            <v>0</v>
          </cell>
          <cell r="D10">
            <v>118</v>
          </cell>
        </row>
        <row r="11">
          <cell r="A11">
            <v>18010900</v>
          </cell>
          <cell r="B11">
            <v>49812</v>
          </cell>
          <cell r="C11">
            <v>7466</v>
          </cell>
          <cell r="D11">
            <v>42346</v>
          </cell>
        </row>
        <row r="12">
          <cell r="A12">
            <v>18011001</v>
          </cell>
          <cell r="B12">
            <v>12636</v>
          </cell>
          <cell r="C12">
            <v>11860</v>
          </cell>
          <cell r="D12">
            <v>776</v>
          </cell>
        </row>
        <row r="13">
          <cell r="A13">
            <v>18020200</v>
          </cell>
          <cell r="B13">
            <v>80</v>
          </cell>
          <cell r="C13">
            <v>55</v>
          </cell>
          <cell r="D13">
            <v>25</v>
          </cell>
        </row>
        <row r="14">
          <cell r="A14">
            <v>18020300</v>
          </cell>
          <cell r="B14">
            <v>7733</v>
          </cell>
          <cell r="C14">
            <v>5199</v>
          </cell>
          <cell r="D14">
            <v>2534</v>
          </cell>
        </row>
        <row r="15">
          <cell r="A15">
            <v>18020400</v>
          </cell>
          <cell r="B15">
            <v>13</v>
          </cell>
          <cell r="C15">
            <v>1</v>
          </cell>
          <cell r="D15">
            <v>12</v>
          </cell>
        </row>
        <row r="16">
          <cell r="A16">
            <v>18020500</v>
          </cell>
          <cell r="B16">
            <v>46047</v>
          </cell>
          <cell r="C16">
            <v>12474</v>
          </cell>
          <cell r="D16">
            <v>33573</v>
          </cell>
        </row>
        <row r="17">
          <cell r="A17">
            <v>18020600</v>
          </cell>
          <cell r="B17">
            <v>211</v>
          </cell>
          <cell r="C17">
            <v>128</v>
          </cell>
          <cell r="D17">
            <v>83</v>
          </cell>
        </row>
        <row r="18">
          <cell r="A18">
            <v>18020700</v>
          </cell>
          <cell r="B18">
            <v>1476</v>
          </cell>
          <cell r="C18">
            <v>688</v>
          </cell>
          <cell r="D18">
            <v>788</v>
          </cell>
        </row>
        <row r="19">
          <cell r="A19">
            <v>18020800</v>
          </cell>
          <cell r="B19">
            <v>1196</v>
          </cell>
          <cell r="C19">
            <v>1196</v>
          </cell>
        </row>
        <row r="20">
          <cell r="A20">
            <v>18020900</v>
          </cell>
          <cell r="B20">
            <v>11643</v>
          </cell>
          <cell r="C20">
            <v>30</v>
          </cell>
          <cell r="D20">
            <v>11613</v>
          </cell>
        </row>
        <row r="21">
          <cell r="A21">
            <v>18030000</v>
          </cell>
          <cell r="B21">
            <v>1464</v>
          </cell>
          <cell r="C21">
            <v>1144</v>
          </cell>
          <cell r="D21">
            <v>320</v>
          </cell>
        </row>
        <row r="22">
          <cell r="A22">
            <v>18090100</v>
          </cell>
          <cell r="B22">
            <v>25526</v>
          </cell>
          <cell r="C22">
            <v>0</v>
          </cell>
          <cell r="D22">
            <v>25526</v>
          </cell>
        </row>
        <row r="23">
          <cell r="A23">
            <v>18090200</v>
          </cell>
          <cell r="B23">
            <v>2972</v>
          </cell>
          <cell r="C23">
            <v>531</v>
          </cell>
        </row>
        <row r="24">
          <cell r="A24">
            <v>18090300</v>
          </cell>
          <cell r="B24">
            <v>2</v>
          </cell>
          <cell r="C24">
            <v>0</v>
          </cell>
        </row>
        <row r="25">
          <cell r="A25">
            <v>18090400</v>
          </cell>
          <cell r="B25">
            <v>1</v>
          </cell>
          <cell r="C25">
            <v>0</v>
          </cell>
        </row>
        <row r="26">
          <cell r="A26">
            <v>18400700</v>
          </cell>
          <cell r="B26">
            <v>171747</v>
          </cell>
        </row>
        <row r="27">
          <cell r="A27">
            <v>18700240</v>
          </cell>
          <cell r="B27">
            <v>17</v>
          </cell>
          <cell r="D27">
            <v>17</v>
          </cell>
        </row>
        <row r="28">
          <cell r="A28">
            <v>18700250</v>
          </cell>
          <cell r="B28">
            <v>342</v>
          </cell>
          <cell r="D28">
            <v>342</v>
          </cell>
        </row>
        <row r="29">
          <cell r="A29">
            <v>18700260</v>
          </cell>
          <cell r="B29">
            <v>37</v>
          </cell>
          <cell r="D29">
            <v>37</v>
          </cell>
        </row>
        <row r="30">
          <cell r="A30">
            <v>18700270</v>
          </cell>
          <cell r="B30">
            <v>667</v>
          </cell>
          <cell r="D30">
            <v>667</v>
          </cell>
        </row>
        <row r="31">
          <cell r="A31">
            <v>18700280</v>
          </cell>
          <cell r="B31">
            <v>12</v>
          </cell>
          <cell r="D31">
            <v>12</v>
          </cell>
        </row>
        <row r="32">
          <cell r="A32">
            <v>18700290</v>
          </cell>
          <cell r="B32">
            <v>353</v>
          </cell>
          <cell r="D32">
            <v>353</v>
          </cell>
        </row>
        <row r="33">
          <cell r="A33">
            <v>18700300</v>
          </cell>
          <cell r="B33">
            <v>24</v>
          </cell>
          <cell r="D33">
            <v>24</v>
          </cell>
        </row>
        <row r="34">
          <cell r="A34">
            <v>18700310</v>
          </cell>
          <cell r="B34">
            <v>407</v>
          </cell>
          <cell r="D34">
            <v>407</v>
          </cell>
        </row>
        <row r="35">
          <cell r="A35">
            <v>18700330</v>
          </cell>
          <cell r="B35">
            <v>136</v>
          </cell>
          <cell r="D35">
            <v>136</v>
          </cell>
        </row>
        <row r="36">
          <cell r="A36">
            <v>18700340</v>
          </cell>
          <cell r="B36">
            <v>34</v>
          </cell>
          <cell r="D36">
            <v>34</v>
          </cell>
        </row>
        <row r="37">
          <cell r="A37">
            <v>18700360</v>
          </cell>
          <cell r="B37">
            <v>355853</v>
          </cell>
          <cell r="C37">
            <v>132904</v>
          </cell>
          <cell r="D37">
            <v>222949</v>
          </cell>
        </row>
        <row r="38">
          <cell r="A38">
            <v>18700370</v>
          </cell>
          <cell r="B38">
            <v>1639</v>
          </cell>
          <cell r="C38">
            <v>0</v>
          </cell>
          <cell r="D38">
            <v>1639</v>
          </cell>
        </row>
        <row r="39">
          <cell r="A39">
            <v>80106002</v>
          </cell>
          <cell r="B39">
            <v>35811</v>
          </cell>
          <cell r="C39">
            <v>7611</v>
          </cell>
          <cell r="D39">
            <v>28200</v>
          </cell>
        </row>
        <row r="40">
          <cell r="A40">
            <v>80106006</v>
          </cell>
          <cell r="B40">
            <v>149</v>
          </cell>
          <cell r="C40">
            <v>94</v>
          </cell>
          <cell r="D40">
            <v>55</v>
          </cell>
        </row>
        <row r="41">
          <cell r="A41">
            <v>80106007</v>
          </cell>
          <cell r="B41">
            <v>297</v>
          </cell>
          <cell r="C41">
            <v>168</v>
          </cell>
          <cell r="D41">
            <v>129</v>
          </cell>
        </row>
        <row r="42">
          <cell r="A42">
            <v>80106008</v>
          </cell>
          <cell r="B42">
            <v>267</v>
          </cell>
          <cell r="C42">
            <v>69</v>
          </cell>
          <cell r="D42">
            <v>198</v>
          </cell>
        </row>
        <row r="43">
          <cell r="A43">
            <v>80106009</v>
          </cell>
          <cell r="B43">
            <v>13</v>
          </cell>
          <cell r="C43">
            <v>11</v>
          </cell>
          <cell r="D43">
            <v>2</v>
          </cell>
        </row>
        <row r="44">
          <cell r="A44">
            <v>80106010</v>
          </cell>
          <cell r="B44">
            <v>564</v>
          </cell>
          <cell r="C44">
            <v>68</v>
          </cell>
          <cell r="D44">
            <v>496</v>
          </cell>
        </row>
        <row r="45">
          <cell r="A45">
            <v>80106011</v>
          </cell>
          <cell r="B45">
            <v>14</v>
          </cell>
          <cell r="C45">
            <v>9</v>
          </cell>
          <cell r="D45">
            <v>5</v>
          </cell>
        </row>
        <row r="46">
          <cell r="A46">
            <v>80106012</v>
          </cell>
          <cell r="B46">
            <v>21</v>
          </cell>
          <cell r="C46">
            <v>12</v>
          </cell>
          <cell r="D46">
            <v>9</v>
          </cell>
        </row>
        <row r="47">
          <cell r="A47">
            <v>80106013</v>
          </cell>
          <cell r="B47">
            <v>1378</v>
          </cell>
          <cell r="C47">
            <v>827</v>
          </cell>
          <cell r="D47">
            <v>551</v>
          </cell>
        </row>
        <row r="48">
          <cell r="A48">
            <v>80106014</v>
          </cell>
          <cell r="B48">
            <v>130662</v>
          </cell>
          <cell r="C48">
            <v>84044</v>
          </cell>
          <cell r="D48">
            <v>46618</v>
          </cell>
        </row>
        <row r="49">
          <cell r="A49">
            <v>80106015</v>
          </cell>
          <cell r="B49">
            <v>21757</v>
          </cell>
          <cell r="C49">
            <v>18441</v>
          </cell>
          <cell r="D49">
            <v>3316</v>
          </cell>
        </row>
        <row r="50">
          <cell r="A50">
            <v>80106020</v>
          </cell>
          <cell r="B50">
            <v>894</v>
          </cell>
          <cell r="C50">
            <v>794</v>
          </cell>
          <cell r="D50">
            <v>100</v>
          </cell>
          <cell r="E50">
            <v>34</v>
          </cell>
        </row>
        <row r="51">
          <cell r="A51">
            <v>80106021</v>
          </cell>
          <cell r="B51">
            <v>40</v>
          </cell>
          <cell r="C51">
            <v>14</v>
          </cell>
          <cell r="D51">
            <v>26</v>
          </cell>
          <cell r="E51">
            <v>0</v>
          </cell>
        </row>
        <row r="52">
          <cell r="A52">
            <v>80106023</v>
          </cell>
          <cell r="B52">
            <v>13448</v>
          </cell>
          <cell r="C52">
            <v>266</v>
          </cell>
          <cell r="D52">
            <v>13182</v>
          </cell>
        </row>
        <row r="53">
          <cell r="A53">
            <v>80301036</v>
          </cell>
          <cell r="B53">
            <v>1454</v>
          </cell>
          <cell r="C53">
            <v>0</v>
          </cell>
          <cell r="D53">
            <v>1454</v>
          </cell>
          <cell r="E53">
            <v>6038</v>
          </cell>
        </row>
        <row r="54">
          <cell r="A54">
            <v>80301041</v>
          </cell>
          <cell r="B54">
            <v>11415</v>
          </cell>
          <cell r="C54">
            <v>0</v>
          </cell>
          <cell r="D54">
            <v>11415</v>
          </cell>
          <cell r="E54">
            <v>21321</v>
          </cell>
        </row>
        <row r="55">
          <cell r="A55">
            <v>80301045</v>
          </cell>
          <cell r="B55">
            <v>16990</v>
          </cell>
          <cell r="C55">
            <v>0</v>
          </cell>
          <cell r="D55">
            <v>16990</v>
          </cell>
          <cell r="E55">
            <v>32979</v>
          </cell>
        </row>
        <row r="56">
          <cell r="A56">
            <v>80301065</v>
          </cell>
          <cell r="B56">
            <v>94</v>
          </cell>
          <cell r="D56">
            <v>94</v>
          </cell>
          <cell r="E56">
            <v>40</v>
          </cell>
        </row>
        <row r="57">
          <cell r="A57">
            <v>80301067</v>
          </cell>
          <cell r="B57">
            <v>101</v>
          </cell>
          <cell r="D57">
            <v>101</v>
          </cell>
          <cell r="E57">
            <v>42</v>
          </cell>
        </row>
        <row r="58">
          <cell r="A58">
            <v>80301086</v>
          </cell>
          <cell r="B58">
            <v>201</v>
          </cell>
          <cell r="C58">
            <v>0</v>
          </cell>
          <cell r="D58">
            <v>201</v>
          </cell>
          <cell r="E58">
            <v>571</v>
          </cell>
        </row>
        <row r="59">
          <cell r="A59">
            <v>80302005</v>
          </cell>
          <cell r="B59">
            <v>10811</v>
          </cell>
          <cell r="C59">
            <v>0</v>
          </cell>
          <cell r="D59">
            <v>10811</v>
          </cell>
          <cell r="E59">
            <v>11718</v>
          </cell>
        </row>
        <row r="60">
          <cell r="A60">
            <v>80302013</v>
          </cell>
          <cell r="B60">
            <v>125</v>
          </cell>
          <cell r="D60">
            <v>125</v>
          </cell>
          <cell r="E60">
            <v>2895</v>
          </cell>
        </row>
        <row r="61">
          <cell r="A61">
            <v>80302023</v>
          </cell>
          <cell r="B61">
            <v>17445</v>
          </cell>
          <cell r="C61">
            <v>0</v>
          </cell>
          <cell r="D61">
            <v>17445</v>
          </cell>
          <cell r="E61">
            <v>35086</v>
          </cell>
        </row>
        <row r="62">
          <cell r="A62">
            <v>80302024</v>
          </cell>
          <cell r="B62">
            <v>936</v>
          </cell>
          <cell r="C62">
            <v>0</v>
          </cell>
          <cell r="D62">
            <v>936</v>
          </cell>
          <cell r="E62">
            <v>1057</v>
          </cell>
        </row>
        <row r="63">
          <cell r="A63">
            <v>80302032</v>
          </cell>
          <cell r="B63">
            <v>28616</v>
          </cell>
          <cell r="C63">
            <v>0</v>
          </cell>
          <cell r="D63">
            <v>28616</v>
          </cell>
          <cell r="E63">
            <v>32388</v>
          </cell>
        </row>
        <row r="64">
          <cell r="A64">
            <v>80302034</v>
          </cell>
          <cell r="B64">
            <v>18136</v>
          </cell>
          <cell r="C64">
            <v>0</v>
          </cell>
          <cell r="D64">
            <v>18136</v>
          </cell>
          <cell r="E64">
            <v>26860</v>
          </cell>
        </row>
        <row r="65">
          <cell r="A65">
            <v>80302035</v>
          </cell>
          <cell r="B65">
            <v>84</v>
          </cell>
          <cell r="C65">
            <v>0</v>
          </cell>
          <cell r="D65">
            <v>84</v>
          </cell>
          <cell r="E65">
            <v>215</v>
          </cell>
        </row>
        <row r="66">
          <cell r="A66">
            <v>80302040</v>
          </cell>
          <cell r="B66">
            <v>135</v>
          </cell>
          <cell r="D66">
            <v>135</v>
          </cell>
          <cell r="E66">
            <v>2791</v>
          </cell>
        </row>
        <row r="67">
          <cell r="A67">
            <v>80302047</v>
          </cell>
          <cell r="B67">
            <v>20702</v>
          </cell>
          <cell r="C67">
            <v>0</v>
          </cell>
          <cell r="D67">
            <v>20702</v>
          </cell>
          <cell r="E67">
            <v>41203</v>
          </cell>
        </row>
        <row r="68">
          <cell r="A68">
            <v>80302048</v>
          </cell>
          <cell r="B68">
            <v>1358</v>
          </cell>
          <cell r="C68">
            <v>0</v>
          </cell>
          <cell r="D68">
            <v>1358</v>
          </cell>
          <cell r="E68">
            <v>2763</v>
          </cell>
        </row>
        <row r="69">
          <cell r="A69">
            <v>80302057</v>
          </cell>
          <cell r="B69">
            <v>11294</v>
          </cell>
          <cell r="C69">
            <v>0</v>
          </cell>
          <cell r="D69">
            <v>11294</v>
          </cell>
          <cell r="E69">
            <v>15536</v>
          </cell>
        </row>
        <row r="70">
          <cell r="A70">
            <v>80302063</v>
          </cell>
          <cell r="B70">
            <v>231</v>
          </cell>
          <cell r="D70">
            <v>231</v>
          </cell>
          <cell r="E70">
            <v>6838</v>
          </cell>
        </row>
        <row r="71">
          <cell r="A71">
            <v>80302064</v>
          </cell>
          <cell r="B71">
            <v>988</v>
          </cell>
          <cell r="C71">
            <v>0</v>
          </cell>
          <cell r="D71">
            <v>988</v>
          </cell>
          <cell r="E71">
            <v>14093</v>
          </cell>
        </row>
        <row r="72">
          <cell r="A72">
            <v>80302067</v>
          </cell>
          <cell r="B72">
            <v>1353</v>
          </cell>
          <cell r="C72">
            <v>0</v>
          </cell>
          <cell r="D72">
            <v>1353</v>
          </cell>
          <cell r="E72">
            <v>15746</v>
          </cell>
        </row>
        <row r="73">
          <cell r="A73">
            <v>80302068</v>
          </cell>
          <cell r="B73">
            <v>813</v>
          </cell>
          <cell r="C73">
            <v>0</v>
          </cell>
          <cell r="D73">
            <v>813</v>
          </cell>
          <cell r="E73">
            <v>14071</v>
          </cell>
        </row>
        <row r="74">
          <cell r="A74">
            <v>80302075</v>
          </cell>
          <cell r="B74">
            <v>43</v>
          </cell>
          <cell r="D74">
            <v>43</v>
          </cell>
          <cell r="E74">
            <v>513</v>
          </cell>
        </row>
        <row r="75">
          <cell r="A75">
            <v>80302076</v>
          </cell>
          <cell r="B75">
            <v>10786</v>
          </cell>
          <cell r="C75">
            <v>0</v>
          </cell>
          <cell r="D75">
            <v>10786</v>
          </cell>
          <cell r="E75">
            <v>10360</v>
          </cell>
        </row>
        <row r="76">
          <cell r="A76">
            <v>80303024</v>
          </cell>
          <cell r="B76">
            <v>14903</v>
          </cell>
          <cell r="C76">
            <v>0</v>
          </cell>
          <cell r="D76">
            <v>14903</v>
          </cell>
          <cell r="E76">
            <v>29656</v>
          </cell>
        </row>
        <row r="77">
          <cell r="A77">
            <v>80303026</v>
          </cell>
          <cell r="B77">
            <v>10623</v>
          </cell>
          <cell r="C77">
            <v>0</v>
          </cell>
          <cell r="D77">
            <v>10623</v>
          </cell>
          <cell r="E77">
            <v>10541</v>
          </cell>
        </row>
        <row r="78">
          <cell r="A78">
            <v>80303027</v>
          </cell>
          <cell r="B78">
            <v>0</v>
          </cell>
          <cell r="E78">
            <v>1</v>
          </cell>
        </row>
        <row r="79">
          <cell r="A79">
            <v>80305019</v>
          </cell>
          <cell r="B79">
            <v>561</v>
          </cell>
          <cell r="C79">
            <v>0</v>
          </cell>
          <cell r="D79">
            <v>561</v>
          </cell>
          <cell r="E79">
            <v>883</v>
          </cell>
        </row>
        <row r="80">
          <cell r="A80">
            <v>80305020</v>
          </cell>
          <cell r="B80">
            <v>6</v>
          </cell>
          <cell r="D80">
            <v>6</v>
          </cell>
          <cell r="E80">
            <v>83</v>
          </cell>
        </row>
        <row r="81">
          <cell r="A81">
            <v>80306002</v>
          </cell>
          <cell r="B81">
            <v>43</v>
          </cell>
          <cell r="C81">
            <v>27</v>
          </cell>
          <cell r="D81">
            <v>16</v>
          </cell>
          <cell r="E81">
            <v>307</v>
          </cell>
        </row>
        <row r="82">
          <cell r="A82">
            <v>80306004</v>
          </cell>
          <cell r="B82">
            <v>332</v>
          </cell>
          <cell r="D82">
            <v>332</v>
          </cell>
          <cell r="E82">
            <v>31</v>
          </cell>
        </row>
        <row r="83">
          <cell r="A83">
            <v>80306005</v>
          </cell>
          <cell r="B83">
            <v>117</v>
          </cell>
          <cell r="D83">
            <v>117</v>
          </cell>
          <cell r="E83">
            <v>28</v>
          </cell>
        </row>
        <row r="84">
          <cell r="A84">
            <v>80306007</v>
          </cell>
          <cell r="B84">
            <v>150</v>
          </cell>
          <cell r="C84">
            <v>1</v>
          </cell>
          <cell r="D84">
            <v>149</v>
          </cell>
          <cell r="E84">
            <v>390</v>
          </cell>
        </row>
        <row r="85">
          <cell r="A85">
            <v>80306011</v>
          </cell>
          <cell r="B85">
            <v>3633</v>
          </cell>
          <cell r="C85">
            <v>0</v>
          </cell>
          <cell r="D85">
            <v>3633</v>
          </cell>
          <cell r="E85">
            <v>6458</v>
          </cell>
        </row>
        <row r="86">
          <cell r="A86">
            <v>80306016</v>
          </cell>
          <cell r="B86">
            <v>12</v>
          </cell>
          <cell r="D86">
            <v>12</v>
          </cell>
          <cell r="E86">
            <v>55</v>
          </cell>
        </row>
        <row r="87">
          <cell r="A87">
            <v>80306026</v>
          </cell>
          <cell r="B87">
            <v>558</v>
          </cell>
          <cell r="D87">
            <v>558</v>
          </cell>
          <cell r="E87">
            <v>130</v>
          </cell>
        </row>
        <row r="88">
          <cell r="A88">
            <v>80306038</v>
          </cell>
          <cell r="B88">
            <v>2643</v>
          </cell>
          <cell r="C88">
            <v>0</v>
          </cell>
          <cell r="D88">
            <v>2643</v>
          </cell>
          <cell r="E88">
            <v>6611</v>
          </cell>
        </row>
        <row r="89">
          <cell r="A89">
            <v>80306042</v>
          </cell>
          <cell r="B89">
            <v>27</v>
          </cell>
          <cell r="C89">
            <v>0</v>
          </cell>
          <cell r="D89">
            <v>27</v>
          </cell>
          <cell r="E89">
            <v>203</v>
          </cell>
        </row>
        <row r="90">
          <cell r="A90">
            <v>80306048</v>
          </cell>
          <cell r="B90">
            <v>178</v>
          </cell>
          <cell r="C90">
            <v>0</v>
          </cell>
          <cell r="D90">
            <v>178</v>
          </cell>
          <cell r="E90">
            <v>449</v>
          </cell>
        </row>
        <row r="91">
          <cell r="A91">
            <v>80306051</v>
          </cell>
          <cell r="B91">
            <v>59</v>
          </cell>
          <cell r="C91">
            <v>0</v>
          </cell>
          <cell r="D91">
            <v>59</v>
          </cell>
          <cell r="E91">
            <v>96</v>
          </cell>
        </row>
        <row r="92">
          <cell r="A92">
            <v>80306052</v>
          </cell>
          <cell r="B92">
            <v>4</v>
          </cell>
          <cell r="D92">
            <v>4</v>
          </cell>
          <cell r="E92">
            <v>41</v>
          </cell>
        </row>
        <row r="93">
          <cell r="A93">
            <v>80306059</v>
          </cell>
          <cell r="B93">
            <v>69</v>
          </cell>
          <cell r="D93">
            <v>69</v>
          </cell>
          <cell r="E93">
            <v>178</v>
          </cell>
        </row>
        <row r="94">
          <cell r="A94">
            <v>80306081</v>
          </cell>
          <cell r="B94">
            <v>0</v>
          </cell>
          <cell r="E94">
            <v>1</v>
          </cell>
        </row>
        <row r="95">
          <cell r="A95">
            <v>80306112</v>
          </cell>
          <cell r="B95">
            <v>0</v>
          </cell>
          <cell r="E95">
            <v>193</v>
          </cell>
        </row>
        <row r="96">
          <cell r="A96">
            <v>80306169</v>
          </cell>
          <cell r="B96">
            <v>79</v>
          </cell>
          <cell r="C96">
            <v>0</v>
          </cell>
          <cell r="D96">
            <v>79</v>
          </cell>
          <cell r="E96">
            <v>929</v>
          </cell>
        </row>
        <row r="97">
          <cell r="A97">
            <v>80307011</v>
          </cell>
          <cell r="B97">
            <v>88377</v>
          </cell>
          <cell r="C97">
            <v>1497</v>
          </cell>
          <cell r="D97">
            <v>86880</v>
          </cell>
          <cell r="E97">
            <v>27785</v>
          </cell>
        </row>
        <row r="98">
          <cell r="A98">
            <v>80307012</v>
          </cell>
          <cell r="B98">
            <v>4844</v>
          </cell>
          <cell r="C98">
            <v>11</v>
          </cell>
          <cell r="D98">
            <v>4833</v>
          </cell>
          <cell r="E98">
            <v>1069</v>
          </cell>
        </row>
        <row r="99">
          <cell r="A99">
            <v>80308004</v>
          </cell>
          <cell r="B99">
            <v>87</v>
          </cell>
          <cell r="C99">
            <v>0</v>
          </cell>
          <cell r="D99">
            <v>87</v>
          </cell>
          <cell r="E99">
            <v>581</v>
          </cell>
        </row>
        <row r="100">
          <cell r="A100">
            <v>80308005</v>
          </cell>
          <cell r="B100">
            <v>31</v>
          </cell>
          <cell r="C100">
            <v>0</v>
          </cell>
          <cell r="D100">
            <v>31</v>
          </cell>
          <cell r="E100">
            <v>86</v>
          </cell>
        </row>
        <row r="101">
          <cell r="A101">
            <v>80309010</v>
          </cell>
          <cell r="B101">
            <v>12170</v>
          </cell>
          <cell r="C101">
            <v>0</v>
          </cell>
          <cell r="D101">
            <v>12170</v>
          </cell>
          <cell r="E101">
            <v>17831</v>
          </cell>
        </row>
        <row r="102">
          <cell r="A102">
            <v>80309013</v>
          </cell>
          <cell r="B102">
            <v>12032</v>
          </cell>
          <cell r="C102">
            <v>0</v>
          </cell>
          <cell r="D102">
            <v>12032</v>
          </cell>
          <cell r="E102">
            <v>17864</v>
          </cell>
        </row>
        <row r="103">
          <cell r="A103">
            <v>80309014</v>
          </cell>
          <cell r="B103">
            <v>45</v>
          </cell>
          <cell r="C103">
            <v>0</v>
          </cell>
          <cell r="D103">
            <v>45</v>
          </cell>
          <cell r="E103">
            <v>48</v>
          </cell>
        </row>
        <row r="104">
          <cell r="A104">
            <v>80309020</v>
          </cell>
          <cell r="B104">
            <v>0</v>
          </cell>
          <cell r="E104">
            <v>17</v>
          </cell>
        </row>
        <row r="105">
          <cell r="A105">
            <v>80309022</v>
          </cell>
          <cell r="B105">
            <v>13778</v>
          </cell>
          <cell r="C105">
            <v>17</v>
          </cell>
          <cell r="D105">
            <v>13761</v>
          </cell>
          <cell r="E105">
            <v>32585</v>
          </cell>
        </row>
        <row r="106">
          <cell r="A106">
            <v>80309023</v>
          </cell>
          <cell r="B106">
            <v>11770</v>
          </cell>
          <cell r="C106">
            <v>7449</v>
          </cell>
          <cell r="D106">
            <v>4321</v>
          </cell>
          <cell r="E106">
            <v>823</v>
          </cell>
        </row>
        <row r="107">
          <cell r="A107">
            <v>80309024</v>
          </cell>
          <cell r="B107">
            <v>17</v>
          </cell>
          <cell r="C107">
            <v>0</v>
          </cell>
          <cell r="D107">
            <v>17</v>
          </cell>
          <cell r="E107">
            <v>1712</v>
          </cell>
        </row>
        <row r="108">
          <cell r="A108">
            <v>80401009</v>
          </cell>
          <cell r="B108">
            <v>210</v>
          </cell>
          <cell r="C108">
            <v>203</v>
          </cell>
          <cell r="D108">
            <v>7</v>
          </cell>
          <cell r="E108">
            <v>90</v>
          </cell>
        </row>
        <row r="109">
          <cell r="A109">
            <v>80401010</v>
          </cell>
          <cell r="B109">
            <v>0</v>
          </cell>
          <cell r="E109">
            <v>77</v>
          </cell>
        </row>
        <row r="110">
          <cell r="A110">
            <v>80401042</v>
          </cell>
          <cell r="B110">
            <v>292</v>
          </cell>
          <cell r="C110">
            <v>292</v>
          </cell>
          <cell r="E110">
            <v>87</v>
          </cell>
        </row>
        <row r="111">
          <cell r="A111">
            <v>80401043</v>
          </cell>
          <cell r="B111">
            <v>62</v>
          </cell>
          <cell r="C111">
            <v>62</v>
          </cell>
          <cell r="E111">
            <v>11</v>
          </cell>
        </row>
        <row r="112">
          <cell r="A112">
            <v>80401045</v>
          </cell>
          <cell r="B112">
            <v>699</v>
          </cell>
          <cell r="C112">
            <v>699</v>
          </cell>
          <cell r="E112">
            <v>273</v>
          </cell>
        </row>
        <row r="113">
          <cell r="A113">
            <v>80401046</v>
          </cell>
          <cell r="B113">
            <v>391</v>
          </cell>
          <cell r="C113">
            <v>391</v>
          </cell>
          <cell r="E113">
            <v>210</v>
          </cell>
        </row>
        <row r="114">
          <cell r="A114">
            <v>80401047</v>
          </cell>
          <cell r="B114">
            <v>1</v>
          </cell>
          <cell r="C114">
            <v>1</v>
          </cell>
          <cell r="E114">
            <v>1</v>
          </cell>
        </row>
        <row r="115">
          <cell r="A115">
            <v>80401048</v>
          </cell>
          <cell r="B115">
            <v>7</v>
          </cell>
          <cell r="C115">
            <v>7</v>
          </cell>
          <cell r="E115">
            <v>7</v>
          </cell>
        </row>
        <row r="116">
          <cell r="A116">
            <v>80401049</v>
          </cell>
          <cell r="B116">
            <v>1</v>
          </cell>
          <cell r="C116">
            <v>1</v>
          </cell>
        </row>
        <row r="117">
          <cell r="A117">
            <v>80401051</v>
          </cell>
          <cell r="B117">
            <v>742</v>
          </cell>
          <cell r="C117">
            <v>742</v>
          </cell>
          <cell r="E117">
            <v>1914</v>
          </cell>
        </row>
        <row r="118">
          <cell r="A118">
            <v>80401052</v>
          </cell>
          <cell r="B118">
            <v>179</v>
          </cell>
          <cell r="C118">
            <v>156</v>
          </cell>
          <cell r="D118">
            <v>23</v>
          </cell>
          <cell r="E118">
            <v>176</v>
          </cell>
        </row>
        <row r="119">
          <cell r="A119">
            <v>80401053</v>
          </cell>
          <cell r="B119">
            <v>83</v>
          </cell>
          <cell r="C119">
            <v>83</v>
          </cell>
          <cell r="E119">
            <v>24</v>
          </cell>
        </row>
        <row r="120">
          <cell r="A120">
            <v>80401054</v>
          </cell>
          <cell r="B120">
            <v>4536</v>
          </cell>
          <cell r="C120">
            <v>4536</v>
          </cell>
          <cell r="E120">
            <v>1676</v>
          </cell>
        </row>
        <row r="121">
          <cell r="A121">
            <v>80401055</v>
          </cell>
          <cell r="B121">
            <v>64</v>
          </cell>
          <cell r="C121">
            <v>64</v>
          </cell>
          <cell r="E121">
            <v>21</v>
          </cell>
        </row>
        <row r="122">
          <cell r="A122">
            <v>80401060</v>
          </cell>
          <cell r="B122">
            <v>2332</v>
          </cell>
          <cell r="C122">
            <v>2332</v>
          </cell>
          <cell r="E122">
            <v>2486</v>
          </cell>
        </row>
        <row r="123">
          <cell r="A123">
            <v>80401070</v>
          </cell>
          <cell r="B123">
            <v>2725</v>
          </cell>
          <cell r="C123">
            <v>2214</v>
          </cell>
          <cell r="D123">
            <v>511</v>
          </cell>
          <cell r="E123">
            <v>1649</v>
          </cell>
        </row>
        <row r="124">
          <cell r="A124">
            <v>80401151</v>
          </cell>
          <cell r="B124">
            <v>312</v>
          </cell>
          <cell r="C124">
            <v>77</v>
          </cell>
          <cell r="D124">
            <v>235</v>
          </cell>
          <cell r="E124">
            <v>478</v>
          </cell>
        </row>
        <row r="125">
          <cell r="A125">
            <v>80404002</v>
          </cell>
          <cell r="B125">
            <v>1247</v>
          </cell>
          <cell r="C125">
            <v>0</v>
          </cell>
          <cell r="D125">
            <v>1247</v>
          </cell>
          <cell r="E125">
            <v>221</v>
          </cell>
        </row>
        <row r="126">
          <cell r="A126">
            <v>80404005</v>
          </cell>
          <cell r="B126">
            <v>277</v>
          </cell>
          <cell r="D126">
            <v>277</v>
          </cell>
          <cell r="E126">
            <v>4</v>
          </cell>
        </row>
        <row r="127">
          <cell r="A127">
            <v>80404006</v>
          </cell>
          <cell r="B127">
            <v>115</v>
          </cell>
          <cell r="D127">
            <v>115</v>
          </cell>
          <cell r="E127">
            <v>14</v>
          </cell>
        </row>
        <row r="128">
          <cell r="A128">
            <v>80500008</v>
          </cell>
          <cell r="B128">
            <v>1052</v>
          </cell>
          <cell r="C128">
            <v>6</v>
          </cell>
          <cell r="D128">
            <v>1046</v>
          </cell>
        </row>
        <row r="129">
          <cell r="A129">
            <v>80500009</v>
          </cell>
          <cell r="B129">
            <v>876</v>
          </cell>
          <cell r="C129">
            <v>5</v>
          </cell>
          <cell r="D129">
            <v>871</v>
          </cell>
        </row>
        <row r="130">
          <cell r="A130">
            <v>80500011</v>
          </cell>
          <cell r="B130">
            <v>28462</v>
          </cell>
          <cell r="C130">
            <v>19111</v>
          </cell>
          <cell r="D130">
            <v>9351</v>
          </cell>
        </row>
        <row r="131">
          <cell r="A131">
            <v>80500016</v>
          </cell>
          <cell r="B131">
            <v>364</v>
          </cell>
          <cell r="C131">
            <v>352</v>
          </cell>
          <cell r="D131">
            <v>12</v>
          </cell>
          <cell r="E131">
            <v>0</v>
          </cell>
        </row>
        <row r="132">
          <cell r="A132">
            <v>80500017</v>
          </cell>
          <cell r="B132">
            <v>751</v>
          </cell>
          <cell r="C132">
            <v>712</v>
          </cell>
          <cell r="D132">
            <v>39</v>
          </cell>
          <cell r="E132">
            <v>0</v>
          </cell>
        </row>
        <row r="133">
          <cell r="A133">
            <v>81301025</v>
          </cell>
          <cell r="B133">
            <v>57</v>
          </cell>
          <cell r="C133">
            <v>44</v>
          </cell>
          <cell r="D133">
            <v>13</v>
          </cell>
        </row>
        <row r="134">
          <cell r="A134">
            <v>81301026</v>
          </cell>
          <cell r="B134">
            <v>5</v>
          </cell>
          <cell r="C134">
            <v>4</v>
          </cell>
          <cell r="D134">
            <v>1</v>
          </cell>
        </row>
        <row r="135">
          <cell r="A135">
            <v>81301029</v>
          </cell>
          <cell r="B135">
            <v>9</v>
          </cell>
          <cell r="C135">
            <v>2</v>
          </cell>
          <cell r="D135">
            <v>7</v>
          </cell>
        </row>
        <row r="136">
          <cell r="A136">
            <v>81301030</v>
          </cell>
          <cell r="B136">
            <v>9</v>
          </cell>
          <cell r="C136">
            <v>5</v>
          </cell>
          <cell r="D136">
            <v>4</v>
          </cell>
        </row>
        <row r="137">
          <cell r="A137">
            <v>81601110</v>
          </cell>
          <cell r="B137">
            <v>13</v>
          </cell>
          <cell r="C137">
            <v>1</v>
          </cell>
          <cell r="D137">
            <v>12</v>
          </cell>
        </row>
        <row r="138">
          <cell r="A138">
            <v>81602203</v>
          </cell>
          <cell r="B138">
            <v>4</v>
          </cell>
          <cell r="C138">
            <v>1</v>
          </cell>
          <cell r="D138">
            <v>3</v>
          </cell>
          <cell r="E138">
            <v>2</v>
          </cell>
        </row>
        <row r="139">
          <cell r="A139">
            <v>81602206</v>
          </cell>
          <cell r="B139">
            <v>53</v>
          </cell>
          <cell r="D139">
            <v>53</v>
          </cell>
          <cell r="E139">
            <v>43</v>
          </cell>
        </row>
        <row r="140">
          <cell r="A140">
            <v>81602221</v>
          </cell>
          <cell r="B140">
            <v>367</v>
          </cell>
          <cell r="C140">
            <v>337</v>
          </cell>
          <cell r="D140">
            <v>30</v>
          </cell>
          <cell r="E140">
            <v>0</v>
          </cell>
        </row>
        <row r="141">
          <cell r="A141">
            <v>81602222</v>
          </cell>
          <cell r="B141">
            <v>799</v>
          </cell>
          <cell r="C141">
            <v>699</v>
          </cell>
          <cell r="D141">
            <v>100</v>
          </cell>
          <cell r="E141">
            <v>2</v>
          </cell>
        </row>
        <row r="142">
          <cell r="A142">
            <v>81602223</v>
          </cell>
          <cell r="B142">
            <v>34</v>
          </cell>
          <cell r="C142">
            <v>16</v>
          </cell>
          <cell r="D142">
            <v>18</v>
          </cell>
          <cell r="E142">
            <v>4</v>
          </cell>
        </row>
        <row r="143">
          <cell r="A143">
            <v>81602224</v>
          </cell>
          <cell r="B143">
            <v>62</v>
          </cell>
          <cell r="C143">
            <v>15</v>
          </cell>
          <cell r="D143">
            <v>47</v>
          </cell>
          <cell r="E143">
            <v>32</v>
          </cell>
        </row>
        <row r="144">
          <cell r="A144">
            <v>81602225</v>
          </cell>
          <cell r="B144">
            <v>114</v>
          </cell>
          <cell r="C144">
            <v>72</v>
          </cell>
          <cell r="D144">
            <v>42</v>
          </cell>
          <cell r="E144">
            <v>8</v>
          </cell>
        </row>
        <row r="145">
          <cell r="A145">
            <v>81602231</v>
          </cell>
          <cell r="B145">
            <v>31</v>
          </cell>
          <cell r="C145">
            <v>4</v>
          </cell>
          <cell r="D145">
            <v>27</v>
          </cell>
          <cell r="E145">
            <v>1</v>
          </cell>
        </row>
        <row r="146">
          <cell r="A146">
            <v>81701001</v>
          </cell>
          <cell r="B146">
            <v>27845</v>
          </cell>
          <cell r="C146">
            <v>7885</v>
          </cell>
          <cell r="D146">
            <v>19960</v>
          </cell>
          <cell r="E146">
            <v>9926</v>
          </cell>
        </row>
        <row r="147">
          <cell r="A147">
            <v>81701009</v>
          </cell>
          <cell r="B147">
            <v>2253</v>
          </cell>
          <cell r="C147">
            <v>109</v>
          </cell>
          <cell r="D147">
            <v>2144</v>
          </cell>
          <cell r="E147">
            <v>218</v>
          </cell>
        </row>
        <row r="148">
          <cell r="A148">
            <v>81707001</v>
          </cell>
          <cell r="B148">
            <v>1097</v>
          </cell>
          <cell r="C148">
            <v>11</v>
          </cell>
          <cell r="D148">
            <v>1086</v>
          </cell>
          <cell r="E148">
            <v>2</v>
          </cell>
        </row>
        <row r="149">
          <cell r="A149">
            <v>81707002</v>
          </cell>
          <cell r="B149">
            <v>911</v>
          </cell>
          <cell r="C149">
            <v>0</v>
          </cell>
          <cell r="D149">
            <v>911</v>
          </cell>
          <cell r="E149">
            <v>0</v>
          </cell>
        </row>
        <row r="150">
          <cell r="A150">
            <v>81707004</v>
          </cell>
          <cell r="B150">
            <v>3</v>
          </cell>
          <cell r="D150">
            <v>3</v>
          </cell>
        </row>
        <row r="151">
          <cell r="A151">
            <v>81707030</v>
          </cell>
          <cell r="B151">
            <v>4639</v>
          </cell>
          <cell r="C151">
            <v>4286</v>
          </cell>
          <cell r="D151">
            <v>353</v>
          </cell>
          <cell r="E151">
            <v>51</v>
          </cell>
        </row>
        <row r="152">
          <cell r="A152">
            <v>81707038</v>
          </cell>
          <cell r="B152">
            <v>14834</v>
          </cell>
          <cell r="C152">
            <v>3416</v>
          </cell>
          <cell r="D152">
            <v>11418</v>
          </cell>
        </row>
        <row r="153">
          <cell r="A153">
            <v>81801042</v>
          </cell>
          <cell r="B153">
            <v>13</v>
          </cell>
          <cell r="C153">
            <v>7</v>
          </cell>
          <cell r="D153">
            <v>6</v>
          </cell>
        </row>
        <row r="154">
          <cell r="A154">
            <v>81901022</v>
          </cell>
          <cell r="B154">
            <v>124</v>
          </cell>
          <cell r="C154">
            <v>75</v>
          </cell>
          <cell r="D154">
            <v>49</v>
          </cell>
        </row>
        <row r="155">
          <cell r="A155">
            <v>82001015</v>
          </cell>
          <cell r="B155">
            <v>466</v>
          </cell>
          <cell r="C155">
            <v>2</v>
          </cell>
          <cell r="D155">
            <v>464</v>
          </cell>
        </row>
        <row r="156">
          <cell r="A156">
            <v>82106004</v>
          </cell>
          <cell r="B156">
            <v>46</v>
          </cell>
          <cell r="C156">
            <v>46</v>
          </cell>
        </row>
        <row r="157">
          <cell r="A157">
            <v>82106005</v>
          </cell>
          <cell r="B157">
            <v>119</v>
          </cell>
          <cell r="C157">
            <v>119</v>
          </cell>
        </row>
        <row r="158">
          <cell r="A158">
            <v>82106006</v>
          </cell>
          <cell r="B158">
            <v>242</v>
          </cell>
          <cell r="C158">
            <v>242</v>
          </cell>
        </row>
        <row r="159">
          <cell r="A159">
            <v>82106007</v>
          </cell>
          <cell r="B159">
            <v>91</v>
          </cell>
          <cell r="C159">
            <v>91</v>
          </cell>
        </row>
        <row r="160">
          <cell r="A160">
            <v>82107003</v>
          </cell>
          <cell r="B160">
            <v>698</v>
          </cell>
          <cell r="C160">
            <v>698</v>
          </cell>
        </row>
        <row r="161">
          <cell r="A161">
            <v>82201010</v>
          </cell>
          <cell r="B161">
            <v>987</v>
          </cell>
          <cell r="C161">
            <v>0</v>
          </cell>
          <cell r="D161">
            <v>987</v>
          </cell>
          <cell r="E161">
            <v>1037</v>
          </cell>
        </row>
        <row r="162">
          <cell r="A162">
            <v>82201011</v>
          </cell>
          <cell r="B162">
            <v>312</v>
          </cell>
          <cell r="C162">
            <v>0</v>
          </cell>
          <cell r="D162">
            <v>312</v>
          </cell>
          <cell r="E162">
            <v>836</v>
          </cell>
        </row>
        <row r="163">
          <cell r="A163">
            <v>82201012</v>
          </cell>
          <cell r="B163">
            <v>1027</v>
          </cell>
          <cell r="C163">
            <v>0</v>
          </cell>
          <cell r="D163">
            <v>1027</v>
          </cell>
          <cell r="E163">
            <v>3095</v>
          </cell>
        </row>
        <row r="164">
          <cell r="A164">
            <v>82201013</v>
          </cell>
          <cell r="B164">
            <v>247</v>
          </cell>
          <cell r="C164">
            <v>0</v>
          </cell>
          <cell r="D164">
            <v>247</v>
          </cell>
          <cell r="E164">
            <v>1204</v>
          </cell>
        </row>
        <row r="165">
          <cell r="A165">
            <v>82201014</v>
          </cell>
          <cell r="B165">
            <v>185</v>
          </cell>
          <cell r="C165">
            <v>110</v>
          </cell>
          <cell r="D165">
            <v>75</v>
          </cell>
        </row>
        <row r="166">
          <cell r="A166">
            <v>82201015</v>
          </cell>
          <cell r="B166">
            <v>1352</v>
          </cell>
          <cell r="C166">
            <v>613</v>
          </cell>
          <cell r="D166">
            <v>739</v>
          </cell>
        </row>
        <row r="167">
          <cell r="A167">
            <v>82201016</v>
          </cell>
          <cell r="B167">
            <v>7948</v>
          </cell>
          <cell r="C167">
            <v>17</v>
          </cell>
          <cell r="D167">
            <v>7931</v>
          </cell>
        </row>
        <row r="168">
          <cell r="A168">
            <v>82201017</v>
          </cell>
          <cell r="B168">
            <v>1301</v>
          </cell>
          <cell r="C168">
            <v>0</v>
          </cell>
          <cell r="D168">
            <v>1301</v>
          </cell>
        </row>
        <row r="169">
          <cell r="A169">
            <v>82201018</v>
          </cell>
          <cell r="B169">
            <v>225</v>
          </cell>
          <cell r="C169">
            <v>1</v>
          </cell>
          <cell r="D169">
            <v>224</v>
          </cell>
        </row>
        <row r="170">
          <cell r="A170">
            <v>82201019</v>
          </cell>
          <cell r="B170">
            <v>16457</v>
          </cell>
          <cell r="C170">
            <v>688</v>
          </cell>
          <cell r="D170">
            <v>15769</v>
          </cell>
        </row>
        <row r="171">
          <cell r="A171">
            <v>82201020</v>
          </cell>
          <cell r="B171">
            <v>7063</v>
          </cell>
          <cell r="C171">
            <v>59</v>
          </cell>
          <cell r="D171">
            <v>7004</v>
          </cell>
        </row>
        <row r="172">
          <cell r="A172">
            <v>82201021</v>
          </cell>
          <cell r="B172">
            <v>6206</v>
          </cell>
          <cell r="C172">
            <v>22</v>
          </cell>
          <cell r="D172">
            <v>6184</v>
          </cell>
        </row>
        <row r="173">
          <cell r="A173" t="str">
            <v>(en blanco)</v>
          </cell>
        </row>
        <row r="174">
          <cell r="A174" t="str">
            <v>Total general</v>
          </cell>
          <cell r="B174">
            <v>1537955</v>
          </cell>
          <cell r="C174">
            <v>346877</v>
          </cell>
          <cell r="D174">
            <v>1016887</v>
          </cell>
          <cell r="E174">
            <v>478703</v>
          </cell>
        </row>
      </sheetData>
      <sheetData sheetId="9"/>
      <sheetData sheetId="10"/>
      <sheetData sheetId="1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Borrador.consol.BM.2026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ica.baez" refreshedDate="46167.454045023151" createdVersion="8" refreshedVersion="8" minRefreshableVersion="3" recordCount="15821" xr:uid="{3B8407EA-EBDE-4E75-9C34-DDAAEE636E09}">
  <cacheSource type="worksheet">
    <worksheetSource ref="A1:BF1048576" sheet="BDBM04" r:id="rId2"/>
  </cacheSource>
  <cacheFields count="58">
    <cacheField name="Mes" numFmtId="0">
      <sharedItems containsString="0" containsBlank="1" containsNumber="1" containsInteger="1" minValue="1" maxValue="4" count="5">
        <n v="1"/>
        <n v="2"/>
        <n v="3"/>
        <n v="4"/>
        <m/>
      </sharedItems>
    </cacheField>
    <cacheField name="IdServicio" numFmtId="0">
      <sharedItems containsString="0" containsBlank="1" containsNumber="1" containsInteger="1" minValue="5" maxValue="5"/>
    </cacheField>
    <cacheField name="Ano" numFmtId="0">
      <sharedItems containsString="0" containsBlank="1" containsNumber="1" containsInteger="1" minValue="2026" maxValue="2026"/>
    </cacheField>
    <cacheField name="IdEstablecimiento" numFmtId="0">
      <sharedItems containsString="0" containsBlank="1" containsNumber="1" containsInteger="1" minValue="105300" maxValue="201180"/>
    </cacheField>
    <cacheField name="CodigoPrestacion" numFmtId="0">
      <sharedItems containsString="0" containsBlank="1" containsNumber="1" containsInteger="1" minValue="18010100" maxValue="82201021" count="168">
        <n v="18020500"/>
        <n v="18020600"/>
        <n v="18020700"/>
        <n v="18020900"/>
        <n v="18700360"/>
        <n v="80301036"/>
        <n v="80301041"/>
        <n v="80301045"/>
        <n v="80301086"/>
        <n v="80302005"/>
        <n v="80302013"/>
        <n v="80302067"/>
        <n v="80302068"/>
        <n v="18020300"/>
        <n v="18700250"/>
        <n v="18700270"/>
        <n v="18700330"/>
        <n v="80302023"/>
        <n v="80302024"/>
        <n v="80302032"/>
        <n v="80302034"/>
        <n v="80302035"/>
        <n v="80302040"/>
        <n v="80302047"/>
        <n v="80302048"/>
        <n v="80302057"/>
        <n v="80302076"/>
        <n v="80302063"/>
        <n v="80302064"/>
        <n v="82201011"/>
        <n v="82201012"/>
        <n v="82201013"/>
        <n v="80303024"/>
        <n v="80303026"/>
        <n v="80305019"/>
        <n v="80306004"/>
        <n v="80306005"/>
        <n v="80306007"/>
        <n v="80306011"/>
        <n v="80306038"/>
        <n v="80306051"/>
        <n v="80306048"/>
        <n v="80306169"/>
        <n v="80308004"/>
        <n v="80308005"/>
        <n v="80309010"/>
        <n v="80309013"/>
        <n v="80309022"/>
        <n v="80309024"/>
        <n v="81602224"/>
        <n v="81602231"/>
        <n v="81701001"/>
        <n v="81707038"/>
        <n v="81707001"/>
        <n v="82201014"/>
        <n v="82201015"/>
        <n v="18090200"/>
        <n v="82201010"/>
        <n v="80306002"/>
        <n v="80306052"/>
        <n v="80306112"/>
        <n v="80309014"/>
        <n v="80309023"/>
        <n v="80401070"/>
        <n v="80401151"/>
        <n v="80404002"/>
        <n v="81707002"/>
        <n v="80500008"/>
        <n v="80500009"/>
        <n v="82001015"/>
        <n v="82201016"/>
        <n v="82201017"/>
        <n v="80500011"/>
        <n v="82201018"/>
        <n v="80106002"/>
        <n v="82201019"/>
        <n v="82201020"/>
        <n v="82201021"/>
        <n v="80106023"/>
        <n v="80106014"/>
        <n v="80307011"/>
        <n v="80307012"/>
        <n v="18700370"/>
        <n v="18011001"/>
        <n v="18700290"/>
        <n v="18030000"/>
        <n v="80106010"/>
        <n v="80106013"/>
        <n v="80106015"/>
        <n v="18010100"/>
        <n v="18010200"/>
        <n v="80306059"/>
        <n v="80404005"/>
        <n v="18090100"/>
        <n v="18010500"/>
        <n v="80404006"/>
        <n v="81707030"/>
        <n v="80106020"/>
        <n v="18700310"/>
        <n v="80302075"/>
        <n v="18010601"/>
        <n v="18010800"/>
        <n v="81701009"/>
        <n v="80306016"/>
        <n v="81602222"/>
        <n v="81602225"/>
        <n v="81602221"/>
        <n v="18010900"/>
        <n v="80106007"/>
        <n v="81901022"/>
        <n v="80401051"/>
        <n v="80401060"/>
        <n v="80106021"/>
        <n v="80305020"/>
        <n v="80301065"/>
        <n v="80301067"/>
        <n v="80306026"/>
        <n v="80306042"/>
        <n v="80401010"/>
        <n v="18400700"/>
        <n v="80106008"/>
        <n v="81801042"/>
        <n v="18700340"/>
        <n v="80106006"/>
        <n v="18020200"/>
        <n v="81301025"/>
        <n v="80401055"/>
        <n v="80500016"/>
        <n v="80500017"/>
        <n v="82106005"/>
        <n v="82106007"/>
        <n v="82106006"/>
        <n v="82106004"/>
        <n v="82107003"/>
        <n v="80401054"/>
        <n v="81301026"/>
        <n v="80401009"/>
        <n v="80106012"/>
        <n v="18020800"/>
        <n v="80401042"/>
        <n v="80401043"/>
        <n v="80401045"/>
        <n v="80401046"/>
        <n v="80401047"/>
        <n v="80401048"/>
        <n v="80401052"/>
        <n v="80401053"/>
        <n v="80401049"/>
        <n v="18020400"/>
        <n v="81601110"/>
        <n v="81602206"/>
        <n v="81602223"/>
        <n v="18700240"/>
        <n v="18700260"/>
        <n v="80106009"/>
        <n v="18700280"/>
        <n v="18700300"/>
        <n v="18090300"/>
        <n v="18090400"/>
        <n v="80106011"/>
        <n v="80306081"/>
        <n v="80309020"/>
        <n v="81301030"/>
        <n v="81301029"/>
        <n v="81602203"/>
        <n v="80303027"/>
        <n v="81707004"/>
        <m/>
      </sharedItems>
    </cacheField>
    <cacheField name="establecimiento" numFmtId="0">
      <sharedItems containsBlank="1" count="162">
        <s v="105300-Centro de Salud Familiar Cardenal Caro"/>
        <s v="105301-Centro de Salud Familiar Las Compañías"/>
        <s v="105303-Centro de Salud Familiar San Juan"/>
        <s v="105304-Centro de Salud Familiar Santa Cecilia"/>
        <s v="105302-Centro de Salud Familiar Pedro Aguirre Cerda"/>
        <s v="105305-Centro de Salud Familiar Tierras Blancas"/>
        <s v="105306  Centro de Salud Familiar Jaime Thompson Rodríguez"/>
        <s v="105307-Centro de Salud Familiar Monte Patria"/>
        <s v="105308-Centro de Salud Familiar Punitaqui"/>
        <s v="105309-Centro de Salud Familiar Canela"/>
        <s v="105321-Centro de Salud Familiar Tongoy"/>
        <s v="105322-Centro de Salud Familiar Marcos Macuada"/>
        <s v="105323-Centro de Salud Familiar Dr. Sergio Aguilar Delgado"/>
        <s v="105324-Centro de Salud Familiar Sotaquí"/>
        <s v="105312-Centro de Salud Familiar Carén"/>
        <s v="105313-Centro de Salud Familiar Dr. Emilio Schaffhauser"/>
        <s v="105314-Centro de Salud Familiar La Higuera"/>
        <s v="105311-Centro de Salud Familiar Chañaral Alto"/>
        <s v="105318-Centro de Salud Familiar El Palqui"/>
        <s v="105319-Centro de Salud Familiar Cardenal Raúl Silva Henríquez de La Serena"/>
        <s v="105315-Centro de Salud Familiar Cerrillos de Tamaya"/>
        <s v="105317-Centro de Salud Familiar Jorge Jordán Domic"/>
        <s v="105325-Centro de Salud Familiar Juan Pablo II (La Serena)"/>
        <s v="105400-Posta de Salud Rural Algarrobito"/>
        <s v="105401-Posta de Salud Rural Las Rojas"/>
        <s v="105402-Posta de Salud Rural El Romero"/>
        <s v="105405-Posta de Salud Rural Guanaqueros"/>
        <s v="105407-Posta de Salud Rural Tambillo"/>
        <s v="105414-Posta de Salud Rural Serón"/>
        <s v="105415-Posta de Salud Rural Barraza"/>
        <s v="105430-Posta de Salud Rural Mialqui"/>
        <s v="105431-Posta de Salud Rural Pedregal"/>
        <s v="105442-Posta de Salud Rural San Pedro de Quiles"/>
        <s v="105443-Posta de Salud Rural Cárcamo"/>
        <s v="105444-Posta de Salud Rural Huintil"/>
        <s v="105445-Posta de Salud Rural Limáhuida"/>
        <s v="105446-Posta de Salud Rural Matancilla"/>
        <s v="105409-Posta de Salud Rural El Chañar"/>
        <s v="105411-Posta de Salud Rural Las Breas (Río Hurtado)"/>
        <s v="105419-Posta de Salud Rural Las Sossas"/>
        <s v="105422-Posta de Salud Rural Hornillos"/>
        <s v="105428-Posta de Salud Rural Huatulame"/>
        <s v="105432-Posta de Salud Rural Rapel (Monte Patria)"/>
        <s v="105433-Posta de Salud Rural San Lorenzo (Combarbalá)"/>
        <s v="105435-Posta de Salud Rural Tulahuén"/>
        <s v="105436-Posta de Salud Rural El Maitén"/>
        <s v="105440-Posta de Salud Rural Divisadero"/>
        <s v="105441-Posta de Salud Rural Manquehua"/>
        <s v="105447-Posta de Salud Rural Peralillo Illapel"/>
        <s v="105448-Posta de Salud Rural Santa Virginia"/>
        <s v="105449-Posta de Salud Rural Tunga Norte"/>
        <s v="105417-Posta de Salud Rural Alcones Bajo"/>
        <s v="105450-Posta de Salud Rural Mincha Norte"/>
        <s v="105425-Posta de Salud Rural Chilecito"/>
        <s v="105427-Posta de Salud Rural Hacienda Valdivia"/>
        <s v="105451-Posta de Salud Rural Agua Fría"/>
        <s v="105455-CESFAM Valle Alto"/>
        <s v="105434-Posta de Salud Rural San Marcos (Combarbalá)"/>
        <s v="105456-Posta de Salud Rural Llimpo"/>
        <s v="105459-Posta de Salud Rural Barrancas"/>
        <s v="105460-Centro Comunitario de Salud Familiar Cogotí 18"/>
        <s v="105461-Posta de Salud Rural El Huacho"/>
        <s v="105462-Posta de Salud Rural El Sauce (Combarbalá)"/>
        <s v="105463-Posta de Salud Rural Quilitapia"/>
        <s v="105467-Posta de Salud Rural Diaguitas"/>
        <s v="105468-Posta de Salud Rural El Molle"/>
        <s v="105469-Posta de Salud Rural El Tambo (Vicuña)"/>
        <s v="105452-Posta de Salud Rural Cuncumén(Salamanca)"/>
        <s v="105453-Posta de Salud Rural Tranquilla"/>
        <s v="105454-Posta de Salud Rural Cunlagua"/>
        <s v="105470-Posta de Salud Rural Huanta"/>
        <s v="105471-Posta de Salud Rural Peralillo Vicuña"/>
        <s v="105457-Posta de Salud Rural San Agustín (Salamanca)"/>
        <s v="105458-Posta de Salud Rural Tahuinco"/>
        <s v="105472-Posta de Salud Rural Rivadavia"/>
        <s v="105464-Posta de Salud Rural La Ligua"/>
        <s v="105465-Posta de Salud Rural Ramadilla"/>
        <s v="105473-Posta de Salud Rural Talcuna"/>
        <s v="105474-Posta de Salud Rural Chapilca"/>
        <s v="105475-Posta de Salud Rural Horcón (Paiguano)"/>
        <s v="105476-Posta de Salud Rural Monte Grande"/>
        <s v="105478-Posta de Salud Rural Caimanes"/>
        <s v="105479-Posta de Salud Rural Guangualí"/>
        <s v="105480-Posta de Salud Rural Quilimarí"/>
        <s v="105466-Posta de Salud Rural Valle Hermoso"/>
        <s v="105481-Posta de Salud Rural Tilama"/>
        <s v="105482-Posta de Salud Rural Canela Alta"/>
        <s v="105477-Posta de Salud Rural Pisco Elqui"/>
        <s v="105485-Posta de Salud Rural Plan de Hornos"/>
        <s v="105486-Posta de Salud Rural Tunga Sur"/>
        <s v="105487-Posta de Salud Rural Cañas Uno"/>
        <s v="105488-Posta de Salud Rural Espíritu Santo"/>
        <s v="105489-Posta de Salud Rural Ramadas de Tulahuén"/>
        <s v="105490-Posta de Salud Rural El Durazno(Combarbalá)"/>
        <s v="105493-Posta de Salud Rural Mincha Sur"/>
        <s v="105496-Posta de Salud Rural Pintacura Sur"/>
        <s v="105497-Posta de Salud Rural Jabonería"/>
        <s v="105483-Posta de Salud Rural Los Rulos"/>
        <s v="105484-Posta de Salud Rural Huentelauquén"/>
        <s v="105499-Posta de Salud Rural Lambert"/>
        <s v="105500-Posta de Salud Rural Caleta Hornos"/>
        <s v="105501-Posta de Salud Rural Arboleda Grande"/>
        <s v="105503-Posta de Salud Rural Tabaqueros"/>
        <s v="105504-Posta de Salud Rural Socavón"/>
        <s v="105505-Posta de Salud Rural Los Choros"/>
        <s v="105509-Posta de Salud Rural Gualliguaica"/>
        <s v="105510-Posta de Salud Rural Recoleta"/>
        <s v="105491-Posta de Salud Rural Quelén Bajo"/>
        <s v="105492-Posta de Salud Rural Camisa"/>
        <s v="105511-Posta de Salud Rural Los Cóndores"/>
        <s v="105700-Centro Comunitario de Salud Familiar Villa el Indio"/>
        <s v="105498-Posta de Salud Rural Quebrada Linares"/>
        <s v="105701-Centro Comunitario de Salud Familiar Villa Alemania"/>
        <s v="105702-Centro Comunitario de Salud Familiar Lambert"/>
        <s v="105506-Posta de Salud Rural El Trapiche"/>
        <s v="105722-Centro Comunitario de Salud Familiar San José de la Dehesa"/>
        <s v="105801-SAPU Las Compañías"/>
        <s v="105802-SAPU Pedro Aguirre Cerda"/>
        <s v="105803-SAPU San Juan"/>
        <s v="105804-SAPU Santa Cecilia"/>
        <s v="105805-SAR Tierras Blancas"/>
        <s v="105809-SAPU Canela"/>
        <s v="105817-SAPU Jorge Jordán Domic"/>
        <s v="105819-SAR Raúl Silva Henríquez"/>
        <s v="105507-Posta de Salud Rural Huamalata"/>
        <s v="105508-Posta de Salud Rural El Parral de Quiles"/>
        <s v="105822-SAR Marcos Macuada"/>
        <s v="105723-Centro Comunitario de Salud Familiar Limarí"/>
        <s v="105823-SAPU Dr. Sergio Aguilar"/>
        <s v="105825-SAPU Cardenal Caro"/>
        <s v="105826-SAR Emilio Schaffhauser"/>
        <s v="200105-SAPU Juan Pablo II"/>
        <s v="200258-Centro Comunitario de Salud Familiar Los Copihues"/>
        <s v="200273-Centro Comunitario de Salud Familiar Punta Mira"/>
        <s v="200366-Centro de Salud Familiar Urbano de Illapel"/>
        <s v="200367-Centro Comunitario de Salud Familiar Colonia Limarí"/>
        <s v="200402-Centro Comunitario de Salud Familiar Arcos de Pinamar"/>
        <s v="200494-Centro de Salud Familiar El Sauce"/>
        <s v="200499-Centro de Salud Familiar Rural Pan de Azúcar"/>
        <s v="200538-Centro de Salud Familiar San Isidro Calingasta"/>
        <s v="200569-Centro de Salud Familiar Fray Jorge"/>
        <s v="200607-Centro de Salud Familiar Lila Cortés Godoy"/>
        <s v="200720-SAR Monte Patria"/>
        <s v="200721-SAPU Fray Jorge"/>
        <s v="200737-SUR Paihuano"/>
        <s v="200848-SAPU Lila Cortés"/>
        <s v="200928-SAPU El Sauce"/>
        <s v="201177-SUR Pan de Azúcar"/>
        <s v="201178-SUR Tongoy"/>
        <s v="201180-SUR El Palqui"/>
        <s v="200740-SUR La Higuera"/>
        <s v="200741-SUR Tamaya"/>
        <s v="200742-SUR Sotaquí"/>
        <s v="105310-Centro de Salud Familiar Rio Hurtado"/>
        <s v="105410-Posta de Salud Rural Hurtado"/>
        <s v="105413-Posta de Salud Rural Samo Alto"/>
        <s v="105416-Posta de Salud Rural Camarico (Ovalle)"/>
        <s v="105326-Centro de Salud Familiar Villa San Rafael de Rozas"/>
        <s v="105437-Posta de Salud Rural Chalinga"/>
        <s v="105439-Posta de Salud Rural Cerro Blanco"/>
        <s v="201179-SUR Villa San Rafael"/>
        <m/>
      </sharedItems>
    </cacheField>
    <cacheField name="comuna" numFmtId="0">
      <sharedItems containsBlank="1" count="15">
        <s v="04101-La Serena"/>
        <s v="04102-Coquimbo"/>
        <s v="04105-Paihuano"/>
        <s v="04303-Monte Patria"/>
        <s v="04304-Punitaqui"/>
        <s v="04202-Canela"/>
        <s v="04301-Ovalle"/>
        <s v="04104-La Higuera"/>
        <s v="04305-Rio Hurtado"/>
        <s v="04201-Illapel"/>
        <s v="04302-Combarbalá"/>
        <s v="04204-Salamanca"/>
        <s v="04106-Vicuña"/>
        <s v="04203-Los Vilos"/>
        <m/>
      </sharedItems>
    </cacheField>
    <cacheField name="fechaIngreso" numFmtId="14">
      <sharedItems containsNonDate="0" containsDate="1" containsString="0" containsBlank="1" minDate="2026-04-20T16:38:41" maxDate="2026-05-20T17:26:20"/>
    </cacheField>
    <cacheField name="Col01" numFmtId="0">
      <sharedItems containsString="0" containsBlank="1" containsNumber="1" containsInteger="1" minValue="0" maxValue="25546"/>
    </cacheField>
    <cacheField name="Col02" numFmtId="0">
      <sharedItems containsString="0" containsBlank="1" containsNumber="1" containsInteger="1" minValue="0" maxValue="5746"/>
    </cacheField>
    <cacheField name="Col03" numFmtId="0">
      <sharedItems containsString="0" containsBlank="1" containsNumber="1" containsInteger="1" minValue="0" maxValue="25546"/>
    </cacheField>
    <cacheField name="Col04" numFmtId="0">
      <sharedItems containsString="0" containsBlank="1" containsNumber="1" containsInteger="1" minValue="0" maxValue="1529"/>
    </cacheField>
    <cacheField name="Col05" numFmtId="0">
      <sharedItems containsNonDate="0" containsString="0" containsBlank="1"/>
    </cacheField>
    <cacheField name="Col06" numFmtId="0">
      <sharedItems containsNonDate="0" containsString="0" containsBlank="1"/>
    </cacheField>
    <cacheField name="Col07" numFmtId="0">
      <sharedItems containsNonDate="0" containsString="0" containsBlank="1"/>
    </cacheField>
    <cacheField name="Col08" numFmtId="0">
      <sharedItems containsNonDate="0" containsString="0" containsBlank="1"/>
    </cacheField>
    <cacheField name="Col09" numFmtId="0">
      <sharedItems containsNonDate="0" containsString="0" containsBlank="1"/>
    </cacheField>
    <cacheField name="Col10" numFmtId="0">
      <sharedItems containsNonDate="0" containsString="0" containsBlank="1"/>
    </cacheField>
    <cacheField name="Col11" numFmtId="0">
      <sharedItems containsNonDate="0" containsString="0" containsBlank="1"/>
    </cacheField>
    <cacheField name="Col12" numFmtId="0">
      <sharedItems containsNonDate="0" containsString="0" containsBlank="1"/>
    </cacheField>
    <cacheField name="Col13" numFmtId="0">
      <sharedItems containsNonDate="0" containsString="0" containsBlank="1"/>
    </cacheField>
    <cacheField name="Col14" numFmtId="0">
      <sharedItems containsNonDate="0" containsString="0" containsBlank="1"/>
    </cacheField>
    <cacheField name="Col15" numFmtId="0">
      <sharedItems containsNonDate="0" containsString="0" containsBlank="1"/>
    </cacheField>
    <cacheField name="Col16" numFmtId="0">
      <sharedItems containsNonDate="0" containsString="0" containsBlank="1"/>
    </cacheField>
    <cacheField name="Col17" numFmtId="0">
      <sharedItems containsNonDate="0" containsString="0" containsBlank="1"/>
    </cacheField>
    <cacheField name="Col18" numFmtId="0">
      <sharedItems containsNonDate="0" containsString="0" containsBlank="1"/>
    </cacheField>
    <cacheField name="Col19" numFmtId="0">
      <sharedItems containsNonDate="0" containsString="0" containsBlank="1"/>
    </cacheField>
    <cacheField name="Col20" numFmtId="0">
      <sharedItems containsNonDate="0" containsString="0" containsBlank="1"/>
    </cacheField>
    <cacheField name="Col21" numFmtId="0">
      <sharedItems containsNonDate="0" containsString="0" containsBlank="1"/>
    </cacheField>
    <cacheField name="Col22" numFmtId="0">
      <sharedItems containsNonDate="0" containsString="0" containsBlank="1"/>
    </cacheField>
    <cacheField name="Col23" numFmtId="0">
      <sharedItems containsNonDate="0" containsString="0" containsBlank="1"/>
    </cacheField>
    <cacheField name="Col24" numFmtId="0">
      <sharedItems containsNonDate="0" containsString="0" containsBlank="1"/>
    </cacheField>
    <cacheField name="Col25" numFmtId="0">
      <sharedItems containsNonDate="0" containsString="0" containsBlank="1"/>
    </cacheField>
    <cacheField name="Col26" numFmtId="0">
      <sharedItems containsNonDate="0" containsString="0" containsBlank="1"/>
    </cacheField>
    <cacheField name="Col27" numFmtId="0">
      <sharedItems containsNonDate="0" containsString="0" containsBlank="1"/>
    </cacheField>
    <cacheField name="Col28" numFmtId="0">
      <sharedItems containsNonDate="0" containsString="0" containsBlank="1"/>
    </cacheField>
    <cacheField name="Col29" numFmtId="0">
      <sharedItems containsNonDate="0" containsString="0" containsBlank="1"/>
    </cacheField>
    <cacheField name="Col30" numFmtId="0">
      <sharedItems containsNonDate="0" containsString="0" containsBlank="1"/>
    </cacheField>
    <cacheField name="Col31" numFmtId="0">
      <sharedItems containsNonDate="0" containsString="0" containsBlank="1"/>
    </cacheField>
    <cacheField name="Col32" numFmtId="0">
      <sharedItems containsNonDate="0" containsString="0" containsBlank="1"/>
    </cacheField>
    <cacheField name="Col33" numFmtId="0">
      <sharedItems containsNonDate="0" containsString="0" containsBlank="1"/>
    </cacheField>
    <cacheField name="Col34" numFmtId="0">
      <sharedItems containsNonDate="0" containsString="0" containsBlank="1"/>
    </cacheField>
    <cacheField name="Col35" numFmtId="0">
      <sharedItems containsNonDate="0" containsString="0" containsBlank="1"/>
    </cacheField>
    <cacheField name="Col36" numFmtId="0">
      <sharedItems containsNonDate="0" containsString="0" containsBlank="1"/>
    </cacheField>
    <cacheField name="Col37" numFmtId="0">
      <sharedItems containsNonDate="0" containsString="0" containsBlank="1"/>
    </cacheField>
    <cacheField name="Col38" numFmtId="0">
      <sharedItems containsNonDate="0" containsString="0" containsBlank="1"/>
    </cacheField>
    <cacheField name="Col39" numFmtId="0">
      <sharedItems containsNonDate="0" containsString="0" containsBlank="1"/>
    </cacheField>
    <cacheField name="Col40" numFmtId="0">
      <sharedItems containsNonDate="0" containsString="0" containsBlank="1"/>
    </cacheField>
    <cacheField name="Col41" numFmtId="0">
      <sharedItems containsNonDate="0" containsString="0" containsBlank="1"/>
    </cacheField>
    <cacheField name="col42" numFmtId="0">
      <sharedItems containsNonDate="0" containsString="0" containsBlank="1"/>
    </cacheField>
    <cacheField name="col43" numFmtId="0">
      <sharedItems containsNonDate="0" containsString="0" containsBlank="1"/>
    </cacheField>
    <cacheField name="col44" numFmtId="0">
      <sharedItems containsNonDate="0" containsString="0" containsBlank="1"/>
    </cacheField>
    <cacheField name="col45" numFmtId="0">
      <sharedItems containsNonDate="0" containsString="0" containsBlank="1"/>
    </cacheField>
    <cacheField name="col46" numFmtId="0">
      <sharedItems containsNonDate="0" containsString="0" containsBlank="1"/>
    </cacheField>
    <cacheField name="col47" numFmtId="0">
      <sharedItems containsNonDate="0" containsString="0" containsBlank="1"/>
    </cacheField>
    <cacheField name="col48" numFmtId="0">
      <sharedItems containsNonDate="0" containsString="0" containsBlank="1"/>
    </cacheField>
    <cacheField name="col49" numFmtId="0">
      <sharedItems containsNonDate="0" containsString="0" containsBlank="1"/>
    </cacheField>
    <cacheField name="col5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821">
  <r>
    <x v="0"/>
    <n v="5"/>
    <n v="2026"/>
    <n v="105300"/>
    <x v="0"/>
    <x v="0"/>
    <x v="0"/>
    <d v="2026-04-20T16:38:41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"/>
    <x v="0"/>
    <x v="0"/>
    <d v="2026-04-20T16:38:4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"/>
    <x v="0"/>
    <x v="0"/>
    <d v="2026-04-20T16:38:4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3"/>
    <x v="0"/>
    <x v="0"/>
    <d v="2026-04-20T16:38:41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4"/>
    <x v="0"/>
    <x v="0"/>
    <d v="2026-04-20T16:38:41"/>
    <n v="1140"/>
    <n v="0"/>
    <n v="1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5"/>
    <x v="0"/>
    <x v="0"/>
    <d v="2026-04-20T16:38:41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6"/>
    <x v="0"/>
    <x v="0"/>
    <d v="2026-04-20T16:38:41"/>
    <n v="0"/>
    <m/>
    <m/>
    <n v="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7"/>
    <x v="0"/>
    <x v="0"/>
    <d v="2026-04-20T16:38:41"/>
    <n v="0"/>
    <m/>
    <m/>
    <n v="3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8"/>
    <x v="0"/>
    <x v="0"/>
    <d v="2026-04-20T16:38:41"/>
    <n v="0"/>
    <m/>
    <m/>
    <n v="3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9"/>
    <x v="0"/>
    <x v="0"/>
    <d v="2026-04-20T16:38:41"/>
    <n v="0"/>
    <m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0"/>
    <x v="0"/>
    <x v="0"/>
    <d v="2026-04-20T16:38:41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1"/>
    <x v="0"/>
    <x v="0"/>
    <d v="2026-04-20T16:38:41"/>
    <n v="0"/>
    <m/>
    <m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2"/>
    <x v="0"/>
    <x v="0"/>
    <d v="2026-04-20T16:38:41"/>
    <n v="0"/>
    <m/>
    <m/>
    <n v="3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3"/>
    <x v="1"/>
    <x v="0"/>
    <d v="2026-04-20T16:38:42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0"/>
    <x v="1"/>
    <x v="0"/>
    <d v="2026-04-20T16:38:42"/>
    <n v="354"/>
    <n v="0"/>
    <n v="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"/>
    <x v="1"/>
    <x v="0"/>
    <d v="2026-04-20T16:38:4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4"/>
    <x v="2"/>
    <x v="1"/>
    <d v="2026-04-20T16:38:4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5"/>
    <x v="2"/>
    <x v="1"/>
    <d v="2026-04-20T16:38:4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6"/>
    <x v="2"/>
    <x v="1"/>
    <d v="2026-04-20T16:38:4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3"/>
    <x v="2"/>
    <x v="1"/>
    <d v="2026-04-20T16:38:43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0"/>
    <x v="2"/>
    <x v="1"/>
    <d v="2026-04-20T16:38:43"/>
    <n v="553"/>
    <n v="0"/>
    <n v="5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"/>
    <x v="2"/>
    <x v="1"/>
    <d v="2026-04-20T16:38:43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"/>
    <x v="2"/>
    <x v="1"/>
    <d v="2026-04-20T16:38:43"/>
    <n v="218"/>
    <n v="0"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"/>
    <x v="2"/>
    <x v="1"/>
    <d v="2026-04-20T16:38:43"/>
    <n v="2874"/>
    <n v="0"/>
    <n v="28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2"/>
    <x v="3"/>
    <x v="1"/>
    <d v="2026-04-20T16:38:43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7"/>
    <x v="3"/>
    <x v="1"/>
    <d v="2026-04-20T16:38:43"/>
    <n v="0"/>
    <m/>
    <m/>
    <n v="6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8"/>
    <x v="3"/>
    <x v="1"/>
    <d v="2026-04-20T16:38:4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9"/>
    <x v="3"/>
    <x v="1"/>
    <d v="2026-04-20T16:38:43"/>
    <n v="0"/>
    <m/>
    <m/>
    <n v="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0"/>
    <x v="3"/>
    <x v="1"/>
    <d v="2026-04-20T16:38:43"/>
    <n v="0"/>
    <m/>
    <m/>
    <n v="6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1"/>
    <x v="3"/>
    <x v="1"/>
    <d v="2026-04-20T16:38:4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2"/>
    <x v="3"/>
    <x v="1"/>
    <d v="2026-04-20T16:38:4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3"/>
    <x v="3"/>
    <x v="1"/>
    <d v="2026-04-20T16:38:43"/>
    <n v="0"/>
    <m/>
    <m/>
    <n v="7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4"/>
    <x v="3"/>
    <x v="1"/>
    <d v="2026-04-20T16:38:43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5"/>
    <x v="3"/>
    <x v="1"/>
    <d v="2026-04-20T16:38:43"/>
    <n v="0"/>
    <m/>
    <m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6"/>
    <x v="3"/>
    <x v="1"/>
    <d v="2026-04-20T16:38:43"/>
    <n v="0"/>
    <m/>
    <m/>
    <n v="2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7"/>
    <x v="3"/>
    <x v="1"/>
    <d v="2026-04-20T16:38:43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8"/>
    <x v="3"/>
    <x v="1"/>
    <d v="2026-04-20T16:38:43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9"/>
    <x v="3"/>
    <x v="1"/>
    <d v="2026-04-20T16:38:4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0"/>
    <x v="3"/>
    <x v="1"/>
    <d v="2026-04-20T16:38:43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1"/>
    <x v="3"/>
    <x v="1"/>
    <d v="2026-04-20T16:38:43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2"/>
    <x v="3"/>
    <x v="1"/>
    <d v="2026-04-20T16:38:43"/>
    <n v="0"/>
    <m/>
    <m/>
    <n v="6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3"/>
    <x v="3"/>
    <x v="1"/>
    <d v="2026-04-20T16:38:43"/>
    <n v="0"/>
    <m/>
    <m/>
    <n v="3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4"/>
    <x v="3"/>
    <x v="1"/>
    <d v="2026-04-20T16:38:43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5"/>
    <x v="3"/>
    <x v="1"/>
    <d v="2026-04-20T16:38:4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6"/>
    <x v="3"/>
    <x v="1"/>
    <d v="2026-04-20T16:38:4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7"/>
    <x v="3"/>
    <x v="1"/>
    <d v="2026-04-20T16:38:4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8"/>
    <x v="3"/>
    <x v="1"/>
    <d v="2026-04-20T16:38:43"/>
    <n v="0"/>
    <m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9"/>
    <x v="3"/>
    <x v="1"/>
    <d v="2026-04-20T16:38:43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0"/>
    <x v="3"/>
    <x v="1"/>
    <d v="2026-04-20T16:38:4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1"/>
    <x v="3"/>
    <x v="1"/>
    <d v="2026-04-20T16:38:43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2"/>
    <x v="3"/>
    <x v="1"/>
    <d v="2026-04-20T16:38:43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3"/>
    <x v="3"/>
    <x v="1"/>
    <d v="2026-04-20T16:38:4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4"/>
    <x v="3"/>
    <x v="1"/>
    <d v="2026-04-20T16:38:4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5"/>
    <x v="3"/>
    <x v="1"/>
    <d v="2026-04-20T16:38:43"/>
    <n v="0"/>
    <m/>
    <m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6"/>
    <x v="3"/>
    <x v="1"/>
    <d v="2026-04-20T16:38:43"/>
    <n v="0"/>
    <m/>
    <m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7"/>
    <x v="3"/>
    <x v="1"/>
    <d v="2026-04-20T16:38:43"/>
    <n v="0"/>
    <m/>
    <m/>
    <n v="6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8"/>
    <x v="3"/>
    <x v="1"/>
    <d v="2026-04-20T16:38:4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9"/>
    <x v="3"/>
    <x v="1"/>
    <d v="2026-04-20T16:38:43"/>
    <n v="23"/>
    <n v="0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50"/>
    <x v="3"/>
    <x v="1"/>
    <d v="2026-04-20T16:38:43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51"/>
    <x v="3"/>
    <x v="1"/>
    <d v="2026-04-20T16:38:43"/>
    <n v="272"/>
    <n v="0"/>
    <n v="272"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52"/>
    <x v="3"/>
    <x v="1"/>
    <d v="2026-04-20T16:38:43"/>
    <n v="237"/>
    <n v="0"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53"/>
    <x v="3"/>
    <x v="1"/>
    <d v="2026-04-20T16:38:43"/>
    <n v="43"/>
    <n v="0"/>
    <n v="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54"/>
    <x v="3"/>
    <x v="1"/>
    <d v="2026-04-20T16:38:4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55"/>
    <x v="3"/>
    <x v="1"/>
    <d v="2026-04-20T16:38:43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"/>
    <x v="1"/>
    <x v="0"/>
    <d v="2026-04-20T16:38:42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0"/>
    <x v="4"/>
    <x v="0"/>
    <d v="2026-04-20T16:38:42"/>
    <n v="134"/>
    <n v="0"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"/>
    <x v="4"/>
    <x v="0"/>
    <d v="2026-04-20T16:38:4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2"/>
    <x v="4"/>
    <x v="0"/>
    <d v="2026-04-20T16:38:42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3"/>
    <x v="4"/>
    <x v="0"/>
    <d v="2026-04-20T16:38:42"/>
    <n v="111"/>
    <n v="0"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4"/>
    <x v="4"/>
    <x v="0"/>
    <d v="2026-04-20T16:38:42"/>
    <n v="1337"/>
    <n v="0"/>
    <n v="1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56"/>
    <x v="4"/>
    <x v="0"/>
    <d v="2026-04-20T16:38:4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5"/>
    <x v="4"/>
    <x v="0"/>
    <d v="2026-04-20T16:38:42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5"/>
    <x v="2"/>
    <x v="1"/>
    <d v="2026-04-20T16:38:43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6"/>
    <x v="2"/>
    <x v="1"/>
    <d v="2026-04-20T16:38:43"/>
    <n v="0"/>
    <m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"/>
    <x v="2"/>
    <x v="1"/>
    <d v="2026-04-20T16:38:43"/>
    <n v="0"/>
    <m/>
    <m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57"/>
    <x v="2"/>
    <x v="1"/>
    <d v="2026-04-20T16:38:4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9"/>
    <x v="2"/>
    <x v="1"/>
    <d v="2026-04-20T16:38:43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0"/>
    <x v="2"/>
    <x v="1"/>
    <d v="2026-04-20T16:38:4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4"/>
    <x v="3"/>
    <x v="1"/>
    <d v="2026-04-20T16:38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5"/>
    <x v="3"/>
    <x v="1"/>
    <d v="2026-04-20T16:38:4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0"/>
    <x v="5"/>
    <x v="1"/>
    <d v="2026-04-20T16:38:44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1"/>
    <x v="5"/>
    <x v="1"/>
    <d v="2026-04-20T16:38:44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2"/>
    <x v="5"/>
    <x v="1"/>
    <d v="2026-04-20T16:38:44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7"/>
    <x v="5"/>
    <x v="1"/>
    <d v="2026-04-20T16:38:44"/>
    <n v="0"/>
    <m/>
    <m/>
    <n v="5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9"/>
    <x v="5"/>
    <x v="1"/>
    <d v="2026-04-20T16:38:44"/>
    <n v="0"/>
    <m/>
    <m/>
    <n v="5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0"/>
    <x v="5"/>
    <x v="1"/>
    <d v="2026-04-20T16:38:44"/>
    <n v="0"/>
    <m/>
    <m/>
    <n v="7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1"/>
    <x v="5"/>
    <x v="1"/>
    <d v="2026-04-20T16:38:4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2"/>
    <x v="5"/>
    <x v="1"/>
    <d v="2026-04-20T16:38:44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3"/>
    <x v="5"/>
    <x v="1"/>
    <d v="2026-04-20T16:38:44"/>
    <n v="0"/>
    <m/>
    <m/>
    <n v="7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4"/>
    <x v="5"/>
    <x v="1"/>
    <d v="2026-04-20T16:38:44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5"/>
    <x v="5"/>
    <x v="1"/>
    <d v="2026-04-20T16:38:44"/>
    <n v="0"/>
    <m/>
    <m/>
    <n v="5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6"/>
    <x v="5"/>
    <x v="1"/>
    <d v="2026-04-20T16:38:44"/>
    <n v="0"/>
    <m/>
    <m/>
    <n v="4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7"/>
    <x v="5"/>
    <x v="1"/>
    <d v="2026-04-20T16:38:44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8"/>
    <x v="5"/>
    <x v="1"/>
    <d v="2026-04-20T16:38:44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9"/>
    <x v="5"/>
    <x v="1"/>
    <d v="2026-04-20T16:38:44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30"/>
    <x v="5"/>
    <x v="1"/>
    <d v="2026-04-20T16:38:44"/>
    <n v="0"/>
    <m/>
    <m/>
    <n v="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31"/>
    <x v="5"/>
    <x v="1"/>
    <d v="2026-04-20T16:38:44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32"/>
    <x v="5"/>
    <x v="1"/>
    <d v="2026-04-20T16:38:44"/>
    <n v="0"/>
    <m/>
    <m/>
    <n v="6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33"/>
    <x v="5"/>
    <x v="1"/>
    <d v="2026-04-20T16:38:44"/>
    <n v="0"/>
    <m/>
    <m/>
    <n v="3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34"/>
    <x v="5"/>
    <x v="1"/>
    <d v="2026-04-20T16:38:44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8"/>
    <x v="5"/>
    <x v="1"/>
    <d v="2026-04-20T16:38:4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37"/>
    <x v="5"/>
    <x v="1"/>
    <d v="2026-04-20T16:38:4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38"/>
    <x v="5"/>
    <x v="1"/>
    <d v="2026-04-20T16:38:44"/>
    <n v="0"/>
    <m/>
    <m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39"/>
    <x v="5"/>
    <x v="1"/>
    <d v="2026-04-20T16:38:44"/>
    <n v="0"/>
    <m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0"/>
    <x v="5"/>
    <x v="1"/>
    <d v="2026-04-20T16:38: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9"/>
    <x v="5"/>
    <x v="1"/>
    <d v="2026-04-20T16:38: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1"/>
    <x v="5"/>
    <x v="1"/>
    <d v="2026-04-20T16:38:4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0"/>
    <x v="5"/>
    <x v="1"/>
    <d v="2026-04-20T16:38:44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3"/>
    <x v="5"/>
    <x v="1"/>
    <d v="2026-04-20T16:38:44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4"/>
    <x v="5"/>
    <x v="1"/>
    <d v="2026-04-20T16:38:4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5"/>
    <x v="5"/>
    <x v="1"/>
    <d v="2026-04-20T16:38:44"/>
    <n v="0"/>
    <m/>
    <m/>
    <n v="4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6"/>
    <x v="5"/>
    <x v="1"/>
    <d v="2026-04-20T16:38:44"/>
    <n v="0"/>
    <m/>
    <m/>
    <n v="4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1"/>
    <x v="5"/>
    <x v="1"/>
    <d v="2026-04-20T16:38: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7"/>
    <x v="5"/>
    <x v="1"/>
    <d v="2026-04-20T16:38:44"/>
    <n v="0"/>
    <m/>
    <m/>
    <n v="6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2"/>
    <x v="5"/>
    <x v="1"/>
    <d v="2026-04-20T16:38: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8"/>
    <x v="5"/>
    <x v="1"/>
    <d v="2026-04-20T16:38: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3"/>
    <x v="5"/>
    <x v="1"/>
    <d v="2026-04-20T16:38:44"/>
    <n v="38"/>
    <m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4"/>
    <x v="5"/>
    <x v="1"/>
    <d v="2026-04-20T16:38:44"/>
    <n v="36"/>
    <m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5"/>
    <x v="5"/>
    <x v="1"/>
    <d v="2026-04-20T16:38:4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9"/>
    <x v="5"/>
    <x v="1"/>
    <d v="2026-04-20T16:38: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0"/>
    <x v="5"/>
    <x v="1"/>
    <d v="2026-04-20T16:38:4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1"/>
    <x v="5"/>
    <x v="1"/>
    <d v="2026-04-20T16:38:44"/>
    <n v="231"/>
    <m/>
    <n v="231"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2"/>
    <x v="5"/>
    <x v="1"/>
    <d v="2026-04-20T16:38:44"/>
    <n v="401"/>
    <m/>
    <n v="4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3"/>
    <x v="5"/>
    <x v="1"/>
    <d v="2026-04-20T16:38:4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6"/>
    <x v="5"/>
    <x v="1"/>
    <d v="2026-04-20T16:38:44"/>
    <n v="92"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4"/>
    <x v="5"/>
    <x v="1"/>
    <d v="2026-04-20T16:38: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5"/>
    <x v="5"/>
    <x v="1"/>
    <d v="2026-04-20T16:38:4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7"/>
    <x v="5"/>
    <x v="1"/>
    <d v="2026-04-20T16:38:4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8"/>
    <x v="5"/>
    <x v="1"/>
    <d v="2026-04-20T16:38:4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9"/>
    <x v="5"/>
    <x v="1"/>
    <d v="2026-04-20T16:38:4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0"/>
    <x v="5"/>
    <x v="1"/>
    <d v="2026-04-20T16:38:44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1"/>
    <x v="5"/>
    <x v="1"/>
    <d v="2026-04-20T16:38:44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2"/>
    <x v="5"/>
    <x v="1"/>
    <d v="2026-04-20T16:38:44"/>
    <n v="118"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3"/>
    <x v="5"/>
    <x v="1"/>
    <d v="2026-04-20T16:38:4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4"/>
    <x v="5"/>
    <x v="1"/>
    <d v="2026-04-20T16:38:44"/>
    <n v="364"/>
    <m/>
    <n v="3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5"/>
    <x v="5"/>
    <x v="1"/>
    <d v="2026-04-20T16:38:44"/>
    <n v="273"/>
    <m/>
    <n v="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6"/>
    <x v="5"/>
    <x v="1"/>
    <d v="2026-04-20T16:38:44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7"/>
    <x v="5"/>
    <x v="1"/>
    <d v="2026-04-20T16:38:44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8"/>
    <x v="5"/>
    <x v="1"/>
    <d v="2026-04-20T16:38:44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9"/>
    <x v="5"/>
    <x v="1"/>
    <d v="2026-04-20T16:38:44"/>
    <n v="1049"/>
    <m/>
    <n v="10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80"/>
    <x v="5"/>
    <x v="1"/>
    <d v="2026-04-20T16:38:44"/>
    <n v="1176"/>
    <m/>
    <n v="1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81"/>
    <x v="5"/>
    <x v="1"/>
    <d v="2026-04-20T16:38:44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82"/>
    <x v="6"/>
    <x v="2"/>
    <d v="2026-04-20T16:38:45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13"/>
    <x v="6"/>
    <x v="2"/>
    <d v="2026-04-20T16:38:4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83"/>
    <x v="5"/>
    <x v="1"/>
    <d v="2026-04-20T16:38:44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82"/>
    <x v="5"/>
    <x v="1"/>
    <d v="2026-04-20T16:38:44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5"/>
    <x v="5"/>
    <x v="1"/>
    <d v="2026-04-20T16:38:4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84"/>
    <x v="5"/>
    <x v="1"/>
    <d v="2026-04-20T16:38:4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3"/>
    <x v="5"/>
    <x v="1"/>
    <d v="2026-04-20T16:38:44"/>
    <n v="96"/>
    <n v="0"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85"/>
    <x v="5"/>
    <x v="1"/>
    <d v="2026-04-20T16:38:4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0"/>
    <x v="5"/>
    <x v="1"/>
    <d v="2026-04-20T16:38:44"/>
    <n v="632"/>
    <n v="0"/>
    <n v="6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"/>
    <x v="5"/>
    <x v="1"/>
    <d v="2026-04-20T16:38:4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68"/>
    <x v="6"/>
    <x v="2"/>
    <d v="2026-04-20T16:38: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69"/>
    <x v="6"/>
    <x v="2"/>
    <d v="2026-04-20T16:38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70"/>
    <x v="6"/>
    <x v="2"/>
    <d v="2026-04-20T16:38:45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71"/>
    <x v="6"/>
    <x v="2"/>
    <d v="2026-04-20T16:38:45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72"/>
    <x v="6"/>
    <x v="2"/>
    <d v="2026-04-20T16:38:45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74"/>
    <x v="6"/>
    <x v="2"/>
    <d v="2026-04-20T16:38:45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75"/>
    <x v="6"/>
    <x v="2"/>
    <d v="2026-04-20T16:38:45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76"/>
    <x v="6"/>
    <x v="2"/>
    <d v="2026-04-20T16:38: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77"/>
    <x v="6"/>
    <x v="2"/>
    <d v="2026-04-20T16:38:4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78"/>
    <x v="6"/>
    <x v="2"/>
    <d v="2026-04-20T16:38:45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86"/>
    <x v="6"/>
    <x v="2"/>
    <d v="2026-04-20T16:38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87"/>
    <x v="6"/>
    <x v="2"/>
    <d v="2026-04-20T16:38:4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79"/>
    <x v="6"/>
    <x v="2"/>
    <d v="2026-04-20T16:38:45"/>
    <n v="157"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88"/>
    <x v="6"/>
    <x v="2"/>
    <d v="2026-04-20T16:38:45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89"/>
    <x v="7"/>
    <x v="3"/>
    <d v="2026-04-20T16:38:45"/>
    <n v="2040"/>
    <n v="0"/>
    <n v="20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90"/>
    <x v="7"/>
    <x v="3"/>
    <d v="2026-04-20T16:38:45"/>
    <n v="7256"/>
    <n v="0"/>
    <n v="7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6"/>
    <x v="7"/>
    <x v="3"/>
    <d v="2026-04-20T16:38:45"/>
    <n v="702"/>
    <m/>
    <n v="7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7"/>
    <x v="7"/>
    <x v="3"/>
    <d v="2026-04-20T16:38:45"/>
    <n v="1064"/>
    <m/>
    <n v="10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57"/>
    <x v="7"/>
    <x v="3"/>
    <d v="2026-04-20T16:38:45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9"/>
    <x v="7"/>
    <x v="3"/>
    <d v="2026-04-20T16:38:45"/>
    <n v="832"/>
    <m/>
    <n v="8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1"/>
    <x v="7"/>
    <x v="3"/>
    <d v="2026-04-20T16:38:4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7"/>
    <x v="7"/>
    <x v="3"/>
    <d v="2026-04-20T16:38:45"/>
    <n v="1554"/>
    <m/>
    <n v="15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9"/>
    <x v="7"/>
    <x v="3"/>
    <d v="2026-04-20T16:38:45"/>
    <n v="808"/>
    <m/>
    <n v="8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0"/>
    <x v="7"/>
    <x v="3"/>
    <d v="2026-04-20T16:38:45"/>
    <n v="1183"/>
    <m/>
    <n v="1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2"/>
    <x v="7"/>
    <x v="3"/>
    <d v="2026-04-20T16:38:4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3"/>
    <x v="7"/>
    <x v="3"/>
    <d v="2026-04-20T16:38:45"/>
    <n v="1395"/>
    <m/>
    <n v="13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4"/>
    <x v="7"/>
    <x v="3"/>
    <d v="2026-04-20T16:38:45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5"/>
    <x v="7"/>
    <x v="3"/>
    <d v="2026-04-20T16:38:45"/>
    <n v="525"/>
    <m/>
    <n v="5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6"/>
    <x v="7"/>
    <x v="3"/>
    <d v="2026-04-20T16:38:45"/>
    <n v="656"/>
    <m/>
    <n v="6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8"/>
    <x v="7"/>
    <x v="3"/>
    <d v="2026-04-20T16:38:4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9"/>
    <x v="7"/>
    <x v="3"/>
    <d v="2026-04-20T16:38:45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30"/>
    <x v="7"/>
    <x v="3"/>
    <d v="2026-04-20T16:38:45"/>
    <n v="156"/>
    <m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1"/>
    <x v="2"/>
    <x v="1"/>
    <d v="2026-04-20T16:38:43"/>
    <n v="0"/>
    <m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2"/>
    <x v="2"/>
    <x v="1"/>
    <d v="2026-04-20T16:38:43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7"/>
    <x v="2"/>
    <x v="1"/>
    <d v="2026-04-20T16:38:43"/>
    <n v="0"/>
    <m/>
    <m/>
    <n v="3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8"/>
    <x v="2"/>
    <x v="1"/>
    <d v="2026-04-20T16:38:4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9"/>
    <x v="2"/>
    <x v="1"/>
    <d v="2026-04-20T16:38:43"/>
    <n v="0"/>
    <m/>
    <m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0"/>
    <x v="2"/>
    <x v="1"/>
    <d v="2026-04-20T16:38:43"/>
    <n v="0"/>
    <m/>
    <m/>
    <n v="3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1"/>
    <x v="2"/>
    <x v="1"/>
    <d v="2026-04-20T16:38:4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84"/>
    <x v="3"/>
    <x v="1"/>
    <d v="2026-04-20T16:38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32"/>
    <x v="7"/>
    <x v="3"/>
    <d v="2026-04-20T16:38:45"/>
    <n v="938"/>
    <m/>
    <n v="9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33"/>
    <x v="7"/>
    <x v="3"/>
    <d v="2026-04-20T16:38:45"/>
    <n v="538"/>
    <m/>
    <n v="5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34"/>
    <x v="7"/>
    <x v="3"/>
    <d v="2026-04-20T16:38:45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36"/>
    <x v="7"/>
    <x v="3"/>
    <d v="2026-04-20T16:38:4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38"/>
    <x v="7"/>
    <x v="3"/>
    <d v="2026-04-20T16:38:45"/>
    <n v="149"/>
    <m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39"/>
    <x v="7"/>
    <x v="3"/>
    <d v="2026-04-20T16:38:45"/>
    <n v="162"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40"/>
    <x v="7"/>
    <x v="3"/>
    <d v="2026-04-20T16:38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91"/>
    <x v="7"/>
    <x v="3"/>
    <d v="2026-04-20T16:38:4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43"/>
    <x v="7"/>
    <x v="3"/>
    <d v="2026-04-20T16:38:4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44"/>
    <x v="7"/>
    <x v="3"/>
    <d v="2026-04-20T16:38:4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45"/>
    <x v="7"/>
    <x v="3"/>
    <d v="2026-04-20T16:38:45"/>
    <n v="821"/>
    <m/>
    <n v="8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46"/>
    <x v="7"/>
    <x v="3"/>
    <d v="2026-04-20T16:38:45"/>
    <n v="821"/>
    <m/>
    <n v="8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61"/>
    <x v="7"/>
    <x v="3"/>
    <d v="2026-04-20T16:38:4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62"/>
    <x v="7"/>
    <x v="3"/>
    <d v="2026-04-20T16:38:45"/>
    <n v="1175"/>
    <m/>
    <n v="1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65"/>
    <x v="7"/>
    <x v="3"/>
    <d v="2026-04-20T16:38:45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92"/>
    <x v="7"/>
    <x v="3"/>
    <d v="2026-04-20T16:38:45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34"/>
    <x v="8"/>
    <x v="4"/>
    <d v="2026-04-20T16:38:4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37"/>
    <x v="8"/>
    <x v="4"/>
    <d v="2026-04-20T16:38:4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38"/>
    <x v="8"/>
    <x v="4"/>
    <d v="2026-04-20T16:38:46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39"/>
    <x v="8"/>
    <x v="4"/>
    <d v="2026-04-20T16:38:46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41"/>
    <x v="8"/>
    <x v="4"/>
    <d v="2026-04-20T16:38:4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43"/>
    <x v="8"/>
    <x v="4"/>
    <d v="2026-04-20T16:38:4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45"/>
    <x v="8"/>
    <x v="4"/>
    <d v="2026-04-20T16:38:46"/>
    <n v="0"/>
    <m/>
    <m/>
    <n v="3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46"/>
    <x v="8"/>
    <x v="4"/>
    <d v="2026-04-20T16:38:46"/>
    <n v="0"/>
    <m/>
    <m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85"/>
    <x v="6"/>
    <x v="2"/>
    <d v="2026-04-20T16:38:4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0"/>
    <x v="6"/>
    <x v="2"/>
    <d v="2026-04-20T16:38:45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2"/>
    <x v="6"/>
    <x v="2"/>
    <d v="2026-04-20T16:38:4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3"/>
    <x v="6"/>
    <x v="2"/>
    <d v="2026-04-20T16:38:45"/>
    <n v="84"/>
    <n v="0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4"/>
    <x v="6"/>
    <x v="2"/>
    <d v="2026-04-20T16:38:45"/>
    <n v="357"/>
    <n v="0"/>
    <n v="3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65"/>
    <x v="6"/>
    <x v="2"/>
    <d v="2026-04-20T16:38:4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93"/>
    <x v="7"/>
    <x v="3"/>
    <d v="2026-04-20T16:38:45"/>
    <n v="1476"/>
    <n v="0"/>
    <n v="14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94"/>
    <x v="7"/>
    <x v="3"/>
    <d v="2026-04-20T16:38:45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47"/>
    <x v="8"/>
    <x v="4"/>
    <d v="2026-04-20T16:38:46"/>
    <n v="0"/>
    <m/>
    <m/>
    <n v="2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65"/>
    <x v="8"/>
    <x v="4"/>
    <d v="2026-04-20T16:38:4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95"/>
    <x v="8"/>
    <x v="4"/>
    <d v="2026-04-20T16:38:46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51"/>
    <x v="8"/>
    <x v="4"/>
    <d v="2026-04-20T16:38:46"/>
    <n v="205"/>
    <n v="36"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52"/>
    <x v="8"/>
    <x v="4"/>
    <d v="2026-04-20T16:38:46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96"/>
    <x v="8"/>
    <x v="4"/>
    <d v="2026-04-20T16:38:4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97"/>
    <x v="8"/>
    <x v="4"/>
    <d v="2026-04-20T16:38:4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55"/>
    <x v="8"/>
    <x v="4"/>
    <d v="2026-04-20T16:38: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67"/>
    <x v="8"/>
    <x v="4"/>
    <d v="2026-04-20T16:38:4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68"/>
    <x v="8"/>
    <x v="4"/>
    <d v="2026-04-20T16:38:4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69"/>
    <x v="8"/>
    <x v="4"/>
    <d v="2026-04-20T16:38:4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70"/>
    <x v="8"/>
    <x v="4"/>
    <d v="2026-04-20T16:38:46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72"/>
    <x v="8"/>
    <x v="4"/>
    <d v="2026-04-20T16:38:4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74"/>
    <x v="8"/>
    <x v="4"/>
    <d v="2026-04-20T16:38:46"/>
    <n v="224"/>
    <n v="33"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75"/>
    <x v="8"/>
    <x v="4"/>
    <d v="2026-04-20T16:38:46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76"/>
    <x v="8"/>
    <x v="4"/>
    <d v="2026-04-20T16:38:4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77"/>
    <x v="8"/>
    <x v="4"/>
    <d v="2026-04-20T16:38:46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87"/>
    <x v="8"/>
    <x v="4"/>
    <d v="2026-04-20T16:38:4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79"/>
    <x v="8"/>
    <x v="4"/>
    <d v="2026-04-20T16:38:46"/>
    <n v="1058"/>
    <n v="785"/>
    <n v="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88"/>
    <x v="8"/>
    <x v="4"/>
    <d v="2026-04-20T16:38:46"/>
    <n v="84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80"/>
    <x v="8"/>
    <x v="4"/>
    <d v="2026-04-20T16:38:46"/>
    <n v="552"/>
    <m/>
    <n v="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81"/>
    <x v="8"/>
    <x v="4"/>
    <d v="2026-04-20T16:38:4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82"/>
    <x v="9"/>
    <x v="5"/>
    <d v="2026-04-20T16:38:4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4"/>
    <x v="9"/>
    <x v="5"/>
    <d v="2026-04-20T16:38:4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57"/>
    <x v="9"/>
    <x v="5"/>
    <d v="2026-04-20T16:38:47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8"/>
    <x v="9"/>
    <x v="5"/>
    <d v="2026-04-20T16:38:47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9"/>
    <x v="9"/>
    <x v="5"/>
    <d v="2026-04-20T16:38:47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7"/>
    <x v="9"/>
    <x v="5"/>
    <d v="2026-04-20T16:38:47"/>
    <n v="0"/>
    <m/>
    <m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9"/>
    <x v="9"/>
    <x v="5"/>
    <d v="2026-04-20T16:38:47"/>
    <n v="0"/>
    <m/>
    <m/>
    <n v="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0"/>
    <x v="9"/>
    <x v="5"/>
    <d v="2026-04-20T16:38:47"/>
    <n v="0"/>
    <m/>
    <m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2"/>
    <x v="9"/>
    <x v="5"/>
    <d v="2026-04-20T16:38:4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3"/>
    <x v="9"/>
    <x v="5"/>
    <d v="2026-04-20T16:38:47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98"/>
    <x v="3"/>
    <x v="1"/>
    <d v="2026-04-20T16:38: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3"/>
    <x v="3"/>
    <x v="1"/>
    <d v="2026-04-20T16:38:43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85"/>
    <x v="3"/>
    <x v="1"/>
    <d v="2026-04-20T16:38:43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0"/>
    <x v="3"/>
    <x v="1"/>
    <d v="2026-04-20T16:38:43"/>
    <n v="509"/>
    <n v="0"/>
    <n v="5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"/>
    <x v="3"/>
    <x v="1"/>
    <d v="2026-04-20T16:38:4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"/>
    <x v="3"/>
    <x v="1"/>
    <d v="2026-04-20T16:38:43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"/>
    <x v="3"/>
    <x v="1"/>
    <d v="2026-04-20T16:38:43"/>
    <n v="154"/>
    <n v="0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"/>
    <x v="5"/>
    <x v="1"/>
    <d v="2026-04-20T16:38:4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4"/>
    <x v="9"/>
    <x v="5"/>
    <d v="2026-04-20T16:38:4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5"/>
    <x v="9"/>
    <x v="5"/>
    <d v="2026-04-20T16:38:47"/>
    <n v="0"/>
    <m/>
    <m/>
    <n v="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99"/>
    <x v="9"/>
    <x v="5"/>
    <d v="2026-04-20T16:38:4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6"/>
    <x v="9"/>
    <x v="5"/>
    <d v="2026-04-20T16:38:47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7"/>
    <x v="9"/>
    <x v="5"/>
    <d v="2026-04-20T16:38:47"/>
    <n v="0"/>
    <m/>
    <m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9"/>
    <x v="9"/>
    <x v="5"/>
    <d v="2026-04-20T16:38:4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31"/>
    <x v="9"/>
    <x v="5"/>
    <d v="2026-04-20T16:38:4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32"/>
    <x v="9"/>
    <x v="5"/>
    <d v="2026-04-20T16:38:47"/>
    <n v="0"/>
    <m/>
    <m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89"/>
    <x v="10"/>
    <x v="1"/>
    <d v="2026-04-20T16:38:53"/>
    <n v="492"/>
    <n v="0"/>
    <n v="4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90"/>
    <x v="10"/>
    <x v="1"/>
    <d v="2026-04-20T16:38:53"/>
    <n v="1994"/>
    <n v="0"/>
    <n v="1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93"/>
    <x v="10"/>
    <x v="1"/>
    <d v="2026-04-20T16:38:53"/>
    <n v="398"/>
    <n v="0"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94"/>
    <x v="10"/>
    <x v="1"/>
    <d v="2026-04-20T16:38:5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00"/>
    <x v="10"/>
    <x v="1"/>
    <d v="2026-04-20T16:38:53"/>
    <n v="152"/>
    <n v="0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01"/>
    <x v="10"/>
    <x v="1"/>
    <d v="2026-04-20T16:38:53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89"/>
    <x v="11"/>
    <x v="6"/>
    <d v="2026-04-20T16:38:53"/>
    <n v="5879"/>
    <n v="0"/>
    <n v="58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90"/>
    <x v="11"/>
    <x v="6"/>
    <d v="2026-04-20T16:38:53"/>
    <n v="25546"/>
    <n v="0"/>
    <n v="255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2"/>
    <x v="12"/>
    <x v="1"/>
    <d v="2026-04-20T16:38:54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7"/>
    <x v="12"/>
    <x v="1"/>
    <d v="2026-04-20T16:38:54"/>
    <n v="0"/>
    <m/>
    <m/>
    <n v="7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8"/>
    <x v="12"/>
    <x v="1"/>
    <d v="2026-04-20T16:38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9"/>
    <x v="12"/>
    <x v="1"/>
    <d v="2026-04-20T16:38:54"/>
    <n v="0"/>
    <m/>
    <m/>
    <n v="5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0"/>
    <x v="12"/>
    <x v="1"/>
    <d v="2026-04-20T16:38:54"/>
    <n v="0"/>
    <m/>
    <m/>
    <n v="8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1"/>
    <x v="12"/>
    <x v="1"/>
    <d v="2026-04-20T16:38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2"/>
    <x v="12"/>
    <x v="1"/>
    <d v="2026-04-20T16:38:54"/>
    <n v="0"/>
    <m/>
    <m/>
    <n v="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3"/>
    <x v="12"/>
    <x v="1"/>
    <d v="2026-04-20T16:38:54"/>
    <n v="0"/>
    <m/>
    <m/>
    <n v="8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4"/>
    <x v="12"/>
    <x v="1"/>
    <d v="2026-04-20T16:38:54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5"/>
    <x v="12"/>
    <x v="1"/>
    <d v="2026-04-20T16:38:54"/>
    <n v="0"/>
    <m/>
    <m/>
    <n v="4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6"/>
    <x v="12"/>
    <x v="1"/>
    <d v="2026-04-20T16:38:5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7"/>
    <x v="12"/>
    <x v="1"/>
    <d v="2026-04-20T16:38:54"/>
    <n v="0"/>
    <m/>
    <m/>
    <n v="6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8"/>
    <x v="12"/>
    <x v="1"/>
    <d v="2026-04-20T16:38:54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9"/>
    <x v="12"/>
    <x v="1"/>
    <d v="2026-04-20T16:38:54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30"/>
    <x v="12"/>
    <x v="1"/>
    <d v="2026-04-20T16:38:54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31"/>
    <x v="12"/>
    <x v="1"/>
    <d v="2026-04-20T16:38:54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32"/>
    <x v="12"/>
    <x v="1"/>
    <d v="2026-04-20T16:38:54"/>
    <n v="0"/>
    <m/>
    <m/>
    <n v="6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33"/>
    <x v="12"/>
    <x v="1"/>
    <d v="2026-04-20T16:38:54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34"/>
    <x v="12"/>
    <x v="1"/>
    <d v="2026-04-20T16:38:54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58"/>
    <x v="12"/>
    <x v="1"/>
    <d v="2026-04-20T16:38:5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37"/>
    <x v="12"/>
    <x v="1"/>
    <d v="2026-04-20T16:38:5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38"/>
    <x v="12"/>
    <x v="1"/>
    <d v="2026-04-20T16:38:54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39"/>
    <x v="12"/>
    <x v="1"/>
    <d v="2026-04-20T16:38:54"/>
    <n v="0"/>
    <m/>
    <m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41"/>
    <x v="12"/>
    <x v="1"/>
    <d v="2026-04-20T16:38:5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42"/>
    <x v="12"/>
    <x v="1"/>
    <d v="2026-04-20T16:38:54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43"/>
    <x v="12"/>
    <x v="1"/>
    <d v="2026-04-20T16:38:5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44"/>
    <x v="12"/>
    <x v="1"/>
    <d v="2026-04-20T16:38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45"/>
    <x v="12"/>
    <x v="1"/>
    <d v="2026-04-20T16:38:54"/>
    <n v="0"/>
    <m/>
    <m/>
    <n v="5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46"/>
    <x v="12"/>
    <x v="1"/>
    <d v="2026-04-20T16:38:54"/>
    <n v="0"/>
    <m/>
    <m/>
    <n v="5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61"/>
    <x v="12"/>
    <x v="1"/>
    <d v="2026-04-20T16:38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47"/>
    <x v="12"/>
    <x v="1"/>
    <d v="2026-04-20T16:38:54"/>
    <n v="0"/>
    <m/>
    <m/>
    <n v="4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62"/>
    <x v="12"/>
    <x v="1"/>
    <d v="2026-04-20T16:38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48"/>
    <x v="12"/>
    <x v="1"/>
    <d v="2026-04-20T16:38:54"/>
    <n v="0"/>
    <m/>
    <m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51"/>
    <x v="12"/>
    <x v="1"/>
    <d v="2026-04-20T16:38:54"/>
    <n v="233"/>
    <m/>
    <n v="233"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02"/>
    <x v="12"/>
    <x v="1"/>
    <d v="2026-04-20T16:38:5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52"/>
    <x v="12"/>
    <x v="1"/>
    <d v="2026-04-20T16:38:54"/>
    <n v="73"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53"/>
    <x v="12"/>
    <x v="1"/>
    <d v="2026-04-20T16:38:5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66"/>
    <x v="12"/>
    <x v="1"/>
    <d v="2026-04-20T16:38:54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54"/>
    <x v="12"/>
    <x v="1"/>
    <d v="2026-04-20T16:38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55"/>
    <x v="12"/>
    <x v="1"/>
    <d v="2026-04-20T16:38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67"/>
    <x v="12"/>
    <x v="1"/>
    <d v="2026-04-20T16:38:5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68"/>
    <x v="12"/>
    <x v="1"/>
    <d v="2026-04-20T16:38: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69"/>
    <x v="12"/>
    <x v="1"/>
    <d v="2026-04-20T16:38:5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0"/>
    <x v="12"/>
    <x v="1"/>
    <d v="2026-04-20T16:38:54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1"/>
    <x v="12"/>
    <x v="1"/>
    <d v="2026-04-20T16:38:54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2"/>
    <x v="12"/>
    <x v="1"/>
    <d v="2026-04-20T16:38:54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4"/>
    <x v="12"/>
    <x v="1"/>
    <d v="2026-04-20T16:38:54"/>
    <n v="246"/>
    <m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5"/>
    <x v="12"/>
    <x v="1"/>
    <d v="2026-04-20T16:38:54"/>
    <n v="232"/>
    <m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6"/>
    <x v="12"/>
    <x v="1"/>
    <d v="2026-04-20T16:38:54"/>
    <n v="91"/>
    <m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7"/>
    <x v="12"/>
    <x v="1"/>
    <d v="2026-04-20T16:38:54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8"/>
    <x v="12"/>
    <x v="1"/>
    <d v="2026-04-20T16:38:54"/>
    <n v="172"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86"/>
    <x v="12"/>
    <x v="1"/>
    <d v="2026-04-20T16:38:54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9"/>
    <x v="12"/>
    <x v="1"/>
    <d v="2026-04-20T16:38:54"/>
    <n v="365"/>
    <m/>
    <n v="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81"/>
    <x v="12"/>
    <x v="1"/>
    <d v="2026-04-20T16:38:5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0"/>
    <x v="13"/>
    <x v="6"/>
    <d v="2026-04-20T16:38:54"/>
    <n v="206"/>
    <n v="0"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3"/>
    <x v="13"/>
    <x v="6"/>
    <d v="2026-04-20T16:38:54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82"/>
    <x v="8"/>
    <x v="4"/>
    <d v="2026-04-20T16:38:46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14"/>
    <x v="8"/>
    <x v="4"/>
    <d v="2026-04-20T16:38:4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15"/>
    <x v="8"/>
    <x v="4"/>
    <d v="2026-04-20T16:38:4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98"/>
    <x v="8"/>
    <x v="4"/>
    <d v="2026-04-20T16:38:4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16"/>
    <x v="8"/>
    <x v="4"/>
    <d v="2026-04-20T16:38:4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13"/>
    <x v="8"/>
    <x v="4"/>
    <d v="2026-04-20T16:38:46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0"/>
    <x v="8"/>
    <x v="4"/>
    <d v="2026-04-20T16:38:46"/>
    <n v="275"/>
    <n v="36"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"/>
    <x v="8"/>
    <x v="4"/>
    <d v="2026-04-20T16:38:46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51"/>
    <x v="7"/>
    <x v="3"/>
    <d v="2026-04-20T16:38:45"/>
    <n v="152"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52"/>
    <x v="7"/>
    <x v="3"/>
    <d v="2026-04-20T16:38:45"/>
    <n v="95"/>
    <m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55"/>
    <x v="7"/>
    <x v="3"/>
    <d v="2026-04-20T16:38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67"/>
    <x v="7"/>
    <x v="3"/>
    <d v="2026-04-20T16:38: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68"/>
    <x v="7"/>
    <x v="3"/>
    <d v="2026-04-20T16:38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69"/>
    <x v="7"/>
    <x v="3"/>
    <d v="2026-04-20T16:38: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72"/>
    <x v="7"/>
    <x v="3"/>
    <d v="2026-04-20T16:38:45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74"/>
    <x v="7"/>
    <x v="3"/>
    <d v="2026-04-20T16:38:45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33"/>
    <x v="9"/>
    <x v="5"/>
    <d v="2026-04-20T16:38:47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34"/>
    <x v="9"/>
    <x v="5"/>
    <d v="2026-04-20T16:38:4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58"/>
    <x v="9"/>
    <x v="5"/>
    <d v="2026-04-20T16:38:4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38"/>
    <x v="9"/>
    <x v="5"/>
    <d v="2026-04-20T16:38:47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03"/>
    <x v="9"/>
    <x v="5"/>
    <d v="2026-04-20T16:38:4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39"/>
    <x v="9"/>
    <x v="5"/>
    <d v="2026-04-20T16:38:4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91"/>
    <x v="9"/>
    <x v="5"/>
    <d v="2026-04-20T16:38:4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42"/>
    <x v="9"/>
    <x v="5"/>
    <d v="2026-04-20T16:38:47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43"/>
    <x v="9"/>
    <x v="5"/>
    <d v="2026-04-20T16:38:4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45"/>
    <x v="9"/>
    <x v="5"/>
    <d v="2026-04-20T16:38:47"/>
    <n v="0"/>
    <m/>
    <m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46"/>
    <x v="9"/>
    <x v="5"/>
    <d v="2026-04-20T16:38:47"/>
    <n v="0"/>
    <m/>
    <m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47"/>
    <x v="9"/>
    <x v="5"/>
    <d v="2026-04-20T16:38:47"/>
    <n v="0"/>
    <m/>
    <m/>
    <n v="3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95"/>
    <x v="9"/>
    <x v="5"/>
    <d v="2026-04-20T16:38:4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04"/>
    <x v="9"/>
    <x v="5"/>
    <d v="2026-04-20T16:38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05"/>
    <x v="9"/>
    <x v="5"/>
    <d v="2026-04-20T16:38:4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51"/>
    <x v="9"/>
    <x v="5"/>
    <d v="2026-04-20T16:38:47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106"/>
    <x v="6"/>
    <x v="2"/>
    <d v="2026-04-20T16:38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51"/>
    <x v="6"/>
    <x v="2"/>
    <d v="2026-04-20T16:38:4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52"/>
    <x v="6"/>
    <x v="2"/>
    <d v="2026-04-20T16:38:4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97"/>
    <x v="6"/>
    <x v="2"/>
    <d v="2026-04-20T16:38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00"/>
    <x v="7"/>
    <x v="3"/>
    <d v="2026-04-20T16:38:45"/>
    <n v="333"/>
    <n v="0"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01"/>
    <x v="7"/>
    <x v="3"/>
    <d v="2026-04-20T16:38:45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07"/>
    <x v="7"/>
    <x v="3"/>
    <d v="2026-04-20T16:38:45"/>
    <n v="2825"/>
    <n v="0"/>
    <n v="28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82"/>
    <x v="7"/>
    <x v="3"/>
    <d v="2026-04-20T16:38:45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52"/>
    <x v="9"/>
    <x v="5"/>
    <d v="2026-04-20T16:38:4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53"/>
    <x v="9"/>
    <x v="5"/>
    <d v="2026-04-20T16:38:4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66"/>
    <x v="9"/>
    <x v="5"/>
    <d v="2026-04-20T16:38:4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97"/>
    <x v="9"/>
    <x v="5"/>
    <d v="2026-04-20T16:38:4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55"/>
    <x v="9"/>
    <x v="5"/>
    <d v="2026-04-20T16:38:4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67"/>
    <x v="9"/>
    <x v="5"/>
    <d v="2026-04-20T16:38:4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68"/>
    <x v="9"/>
    <x v="5"/>
    <d v="2026-04-20T16:38:4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0"/>
    <x v="9"/>
    <x v="5"/>
    <d v="2026-04-20T16:38:4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2"/>
    <x v="9"/>
    <x v="5"/>
    <d v="2026-04-20T16:38:47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3"/>
    <x v="9"/>
    <x v="5"/>
    <d v="2026-04-20T16:38:4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4"/>
    <x v="9"/>
    <x v="5"/>
    <d v="2026-04-20T16:38:47"/>
    <n v="119"/>
    <m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5"/>
    <x v="9"/>
    <x v="5"/>
    <d v="2026-04-20T16:38:47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6"/>
    <x v="9"/>
    <x v="5"/>
    <d v="2026-04-20T16:38:4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7"/>
    <x v="9"/>
    <x v="5"/>
    <d v="2026-04-20T16:38:47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8"/>
    <x v="9"/>
    <x v="5"/>
    <d v="2026-04-20T16:38:47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08"/>
    <x v="9"/>
    <x v="5"/>
    <d v="2026-04-20T16:38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3"/>
    <x v="8"/>
    <x v="4"/>
    <d v="2026-04-20T16:38:46"/>
    <n v="71"/>
    <n v="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4"/>
    <x v="8"/>
    <x v="4"/>
    <d v="2026-04-20T16:38:46"/>
    <n v="2177"/>
    <n v="907"/>
    <n v="1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6"/>
    <x v="8"/>
    <x v="4"/>
    <d v="2026-04-20T16:38:46"/>
    <n v="0"/>
    <m/>
    <m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7"/>
    <x v="8"/>
    <x v="4"/>
    <d v="2026-04-20T16:38:46"/>
    <n v="0"/>
    <m/>
    <m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57"/>
    <x v="8"/>
    <x v="4"/>
    <d v="2026-04-20T16:38:4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9"/>
    <x v="8"/>
    <x v="4"/>
    <d v="2026-04-20T16:38:46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5"/>
    <x v="9"/>
    <x v="5"/>
    <d v="2026-04-20T16:38:4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3"/>
    <x v="9"/>
    <x v="5"/>
    <d v="2026-04-20T16:38:47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97"/>
    <x v="14"/>
    <x v="3"/>
    <d v="2026-04-20T16:38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109"/>
    <x v="14"/>
    <x v="3"/>
    <d v="2026-04-20T16:38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67"/>
    <x v="14"/>
    <x v="3"/>
    <d v="2026-04-20T16:38:4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69"/>
    <x v="14"/>
    <x v="3"/>
    <d v="2026-04-20T16:38:4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70"/>
    <x v="14"/>
    <x v="3"/>
    <d v="2026-04-20T16:38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72"/>
    <x v="14"/>
    <x v="3"/>
    <d v="2026-04-20T16:38:48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74"/>
    <x v="14"/>
    <x v="3"/>
    <d v="2026-04-20T16:38:48"/>
    <n v="94"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75"/>
    <x v="14"/>
    <x v="3"/>
    <d v="2026-04-20T16:38:4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77"/>
    <x v="14"/>
    <x v="3"/>
    <d v="2026-04-20T16:38:4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108"/>
    <x v="14"/>
    <x v="3"/>
    <d v="2026-04-20T16:38:4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87"/>
    <x v="14"/>
    <x v="3"/>
    <d v="2026-04-20T16:38:48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79"/>
    <x v="14"/>
    <x v="3"/>
    <d v="2026-04-20T16:38:48"/>
    <n v="333"/>
    <m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88"/>
    <x v="14"/>
    <x v="3"/>
    <d v="2026-04-20T16:38:48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80"/>
    <x v="14"/>
    <x v="3"/>
    <d v="2026-04-20T16:38:48"/>
    <n v="176"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82"/>
    <x v="15"/>
    <x v="0"/>
    <d v="2026-04-20T16:38:49"/>
    <n v="221"/>
    <n v="0"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4"/>
    <x v="15"/>
    <x v="0"/>
    <d v="2026-04-20T16:38:4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9"/>
    <x v="15"/>
    <x v="0"/>
    <d v="2026-04-20T16:38:49"/>
    <n v="0"/>
    <m/>
    <m/>
    <n v="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2"/>
    <x v="15"/>
    <x v="0"/>
    <d v="2026-04-20T16:38:49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3"/>
    <x v="15"/>
    <x v="0"/>
    <d v="2026-04-20T16:38:49"/>
    <n v="0"/>
    <m/>
    <m/>
    <n v="6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4"/>
    <x v="15"/>
    <x v="0"/>
    <d v="2026-04-20T16:38:49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5"/>
    <x v="15"/>
    <x v="0"/>
    <d v="2026-04-20T16:38:4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99"/>
    <x v="15"/>
    <x v="0"/>
    <d v="2026-04-20T16:38:4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7"/>
    <x v="15"/>
    <x v="0"/>
    <d v="2026-04-20T16:38:49"/>
    <n v="0"/>
    <m/>
    <m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8"/>
    <x v="15"/>
    <x v="0"/>
    <d v="2026-04-20T16:38:49"/>
    <n v="0"/>
    <m/>
    <m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30"/>
    <x v="15"/>
    <x v="0"/>
    <d v="2026-04-20T16:38:4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32"/>
    <x v="15"/>
    <x v="0"/>
    <d v="2026-04-20T16:38:49"/>
    <n v="0"/>
    <m/>
    <m/>
    <n v="2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33"/>
    <x v="15"/>
    <x v="0"/>
    <d v="2026-04-20T16:38:49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34"/>
    <x v="15"/>
    <x v="0"/>
    <d v="2026-04-20T16:38:4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58"/>
    <x v="15"/>
    <x v="0"/>
    <d v="2026-04-20T16:38:4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39"/>
    <x v="15"/>
    <x v="0"/>
    <d v="2026-04-20T16:38:49"/>
    <n v="0"/>
    <m/>
    <m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91"/>
    <x v="15"/>
    <x v="0"/>
    <d v="2026-04-20T16:38:4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42"/>
    <x v="15"/>
    <x v="0"/>
    <d v="2026-04-20T16:38:4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4"/>
    <x v="7"/>
    <x v="3"/>
    <d v="2026-04-20T16:38:4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5"/>
    <x v="7"/>
    <x v="3"/>
    <d v="2026-04-20T16:38:4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84"/>
    <x v="7"/>
    <x v="3"/>
    <d v="2026-04-20T16:38:4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98"/>
    <x v="7"/>
    <x v="3"/>
    <d v="2026-04-20T16:38:4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11"/>
    <x v="8"/>
    <x v="4"/>
    <d v="2026-04-20T16:38:4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17"/>
    <x v="8"/>
    <x v="4"/>
    <d v="2026-04-20T16:38:46"/>
    <n v="0"/>
    <m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19"/>
    <x v="8"/>
    <x v="4"/>
    <d v="2026-04-20T16:38:46"/>
    <n v="0"/>
    <m/>
    <m/>
    <n v="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0"/>
    <x v="8"/>
    <x v="4"/>
    <d v="2026-04-20T16:38:46"/>
    <n v="0"/>
    <m/>
    <m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46"/>
    <x v="15"/>
    <x v="0"/>
    <d v="2026-04-20T16:38:4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47"/>
    <x v="15"/>
    <x v="0"/>
    <d v="2026-04-20T16:38:49"/>
    <n v="0"/>
    <m/>
    <m/>
    <n v="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10"/>
    <x v="15"/>
    <x v="0"/>
    <d v="2026-04-20T16:38:49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11"/>
    <x v="15"/>
    <x v="0"/>
    <d v="2026-04-20T16:38:49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65"/>
    <x v="15"/>
    <x v="0"/>
    <d v="2026-04-20T16:38:49"/>
    <n v="208"/>
    <m/>
    <n v="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95"/>
    <x v="15"/>
    <x v="0"/>
    <d v="2026-04-20T16:38:4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51"/>
    <x v="15"/>
    <x v="0"/>
    <d v="2026-04-20T16:38:49"/>
    <n v="180"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54"/>
    <x v="15"/>
    <x v="0"/>
    <d v="2026-04-20T16:38:4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55"/>
    <x v="15"/>
    <x v="0"/>
    <d v="2026-04-20T16:38:4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67"/>
    <x v="15"/>
    <x v="0"/>
    <d v="2026-04-20T16:38:4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68"/>
    <x v="15"/>
    <x v="0"/>
    <d v="2026-04-20T16:38:49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69"/>
    <x v="15"/>
    <x v="0"/>
    <d v="2026-04-20T16:38:4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70"/>
    <x v="15"/>
    <x v="0"/>
    <d v="2026-04-20T16:38:49"/>
    <n v="91"/>
    <m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72"/>
    <x v="15"/>
    <x v="0"/>
    <d v="2026-04-20T16:38:49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74"/>
    <x v="15"/>
    <x v="0"/>
    <d v="2026-04-20T16:38:49"/>
    <n v="245"/>
    <m/>
    <n v="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75"/>
    <x v="15"/>
    <x v="0"/>
    <d v="2026-04-20T16:38:49"/>
    <n v="145"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76"/>
    <x v="15"/>
    <x v="0"/>
    <d v="2026-04-20T16:38:49"/>
    <n v="235"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77"/>
    <x v="15"/>
    <x v="0"/>
    <d v="2026-04-20T16:38:49"/>
    <n v="280"/>
    <m/>
    <n v="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78"/>
    <x v="15"/>
    <x v="0"/>
    <d v="2026-04-20T16:38:49"/>
    <n v="167"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79"/>
    <x v="15"/>
    <x v="0"/>
    <d v="2026-04-20T16:38:49"/>
    <n v="225"/>
    <m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80"/>
    <x v="15"/>
    <x v="0"/>
    <d v="2026-04-20T16:38:49"/>
    <n v="4567"/>
    <m/>
    <n v="45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81"/>
    <x v="15"/>
    <x v="0"/>
    <d v="2026-04-20T16:38:49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4"/>
    <x v="16"/>
    <x v="7"/>
    <d v="2026-04-20T16:38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5"/>
    <x v="16"/>
    <x v="7"/>
    <d v="2026-04-20T16:38:4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13"/>
    <x v="17"/>
    <x v="3"/>
    <d v="2026-04-20T16:38:48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0"/>
    <x v="17"/>
    <x v="3"/>
    <d v="2026-04-20T16:38:48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2"/>
    <x v="17"/>
    <x v="3"/>
    <d v="2026-04-20T16:38:48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3"/>
    <x v="17"/>
    <x v="3"/>
    <d v="2026-04-20T16:38:48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4"/>
    <x v="17"/>
    <x v="3"/>
    <d v="2026-04-20T16:38:48"/>
    <n v="1132"/>
    <n v="0"/>
    <n v="1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56"/>
    <x v="17"/>
    <x v="3"/>
    <d v="2026-04-20T16:38:48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51"/>
    <x v="17"/>
    <x v="3"/>
    <d v="2026-04-20T16:38:48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52"/>
    <x v="17"/>
    <x v="3"/>
    <d v="2026-04-20T16:38:4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66"/>
    <x v="17"/>
    <x v="3"/>
    <d v="2026-04-20T16:38:4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112"/>
    <x v="17"/>
    <x v="3"/>
    <d v="2026-04-20T16:38:4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55"/>
    <x v="17"/>
    <x v="3"/>
    <d v="2026-04-20T16:38:4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68"/>
    <x v="17"/>
    <x v="3"/>
    <d v="2026-04-20T16:38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69"/>
    <x v="17"/>
    <x v="3"/>
    <d v="2026-04-20T16:38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70"/>
    <x v="17"/>
    <x v="3"/>
    <d v="2026-04-20T16:38:4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13"/>
    <x v="14"/>
    <x v="3"/>
    <d v="2026-04-20T16:38:48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85"/>
    <x v="14"/>
    <x v="3"/>
    <d v="2026-04-20T16:38:4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8"/>
    <x v="16"/>
    <x v="7"/>
    <d v="2026-04-20T16:38:4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9"/>
    <x v="16"/>
    <x v="7"/>
    <d v="2026-04-20T16:38:49"/>
    <n v="0"/>
    <m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0"/>
    <x v="16"/>
    <x v="7"/>
    <d v="2026-04-20T16:38:49"/>
    <n v="0"/>
    <m/>
    <m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2"/>
    <x v="16"/>
    <x v="7"/>
    <d v="2026-04-20T16:38:4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3"/>
    <x v="16"/>
    <x v="7"/>
    <d v="2026-04-20T16:38:49"/>
    <n v="0"/>
    <m/>
    <m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4"/>
    <x v="16"/>
    <x v="7"/>
    <d v="2026-04-20T16:38:49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5"/>
    <x v="16"/>
    <x v="7"/>
    <d v="2026-04-20T16:38:49"/>
    <n v="0"/>
    <m/>
    <m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6"/>
    <x v="16"/>
    <x v="7"/>
    <d v="2026-04-20T16:38:49"/>
    <n v="0"/>
    <m/>
    <m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3"/>
    <x v="8"/>
    <x v="4"/>
    <d v="2026-04-20T16:38:46"/>
    <n v="0"/>
    <m/>
    <m/>
    <n v="2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4"/>
    <x v="8"/>
    <x v="4"/>
    <d v="2026-04-20T16:38:4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5"/>
    <x v="8"/>
    <x v="4"/>
    <d v="2026-04-20T16:38:46"/>
    <n v="0"/>
    <m/>
    <m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99"/>
    <x v="8"/>
    <x v="4"/>
    <d v="2026-04-20T16:38:46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6"/>
    <x v="8"/>
    <x v="4"/>
    <d v="2026-04-20T16:38:46"/>
    <n v="0"/>
    <m/>
    <m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8"/>
    <x v="8"/>
    <x v="4"/>
    <d v="2026-04-20T16:38:4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85"/>
    <x v="9"/>
    <x v="5"/>
    <d v="2026-04-20T16:38:4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0"/>
    <x v="9"/>
    <x v="5"/>
    <d v="2026-04-20T16:38:47"/>
    <n v="125"/>
    <n v="0"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7"/>
    <x v="16"/>
    <x v="7"/>
    <d v="2026-04-20T16:38:4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8"/>
    <x v="16"/>
    <x v="7"/>
    <d v="2026-04-20T16:38:4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9"/>
    <x v="16"/>
    <x v="7"/>
    <d v="2026-04-20T16:38:4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32"/>
    <x v="16"/>
    <x v="7"/>
    <d v="2026-04-20T16:38:49"/>
    <n v="0"/>
    <m/>
    <m/>
    <n v="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33"/>
    <x v="16"/>
    <x v="7"/>
    <d v="2026-04-20T16:38:4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34"/>
    <x v="16"/>
    <x v="7"/>
    <d v="2026-04-20T16:38:4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58"/>
    <x v="16"/>
    <x v="7"/>
    <d v="2026-04-20T16:38:4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38"/>
    <x v="16"/>
    <x v="7"/>
    <d v="2026-04-20T16:38:4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0"/>
    <x v="14"/>
    <x v="3"/>
    <d v="2026-04-20T16:38:48"/>
    <n v="55"/>
    <n v="0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2"/>
    <x v="14"/>
    <x v="3"/>
    <d v="2026-04-20T16:38:4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3"/>
    <x v="14"/>
    <x v="3"/>
    <d v="2026-04-20T16:38:48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4"/>
    <x v="14"/>
    <x v="3"/>
    <d v="2026-04-20T16:38:48"/>
    <n v="872"/>
    <n v="0"/>
    <n v="8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56"/>
    <x v="14"/>
    <x v="3"/>
    <d v="2026-04-20T16:38:48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104"/>
    <x v="14"/>
    <x v="3"/>
    <d v="2026-04-20T16:38:4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5"/>
    <x v="15"/>
    <x v="0"/>
    <d v="2026-04-20T16:38:49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84"/>
    <x v="15"/>
    <x v="0"/>
    <d v="2026-04-20T16:38:49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39"/>
    <x v="16"/>
    <x v="7"/>
    <d v="2026-04-20T16:38:4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60"/>
    <x v="16"/>
    <x v="7"/>
    <d v="2026-04-20T16:38:4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43"/>
    <x v="16"/>
    <x v="7"/>
    <d v="2026-04-20T16:38:4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45"/>
    <x v="16"/>
    <x v="7"/>
    <d v="2026-04-20T16:38:49"/>
    <n v="0"/>
    <m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46"/>
    <x v="16"/>
    <x v="7"/>
    <d v="2026-04-20T16:38:49"/>
    <n v="0"/>
    <m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47"/>
    <x v="16"/>
    <x v="7"/>
    <d v="2026-04-20T16:38:49"/>
    <n v="0"/>
    <m/>
    <m/>
    <n v="1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48"/>
    <x v="16"/>
    <x v="7"/>
    <d v="2026-04-20T16:38:4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51"/>
    <x v="16"/>
    <x v="7"/>
    <d v="2026-04-20T16:38:4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52"/>
    <x v="16"/>
    <x v="7"/>
    <d v="2026-04-20T16:38:4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53"/>
    <x v="16"/>
    <x v="7"/>
    <d v="2026-04-20T16:38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66"/>
    <x v="16"/>
    <x v="7"/>
    <d v="2026-04-20T16:38:4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54"/>
    <x v="16"/>
    <x v="7"/>
    <d v="2026-04-20T16:38:4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67"/>
    <x v="16"/>
    <x v="7"/>
    <d v="2026-04-20T16:38:4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68"/>
    <x v="16"/>
    <x v="7"/>
    <d v="2026-04-20T16:38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70"/>
    <x v="16"/>
    <x v="7"/>
    <d v="2026-04-20T16:38:4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74"/>
    <x v="16"/>
    <x v="7"/>
    <d v="2026-04-20T16:38:4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74"/>
    <x v="18"/>
    <x v="3"/>
    <d v="2026-04-20T16:38:52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75"/>
    <x v="18"/>
    <x v="3"/>
    <d v="2026-04-20T16:38:52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79"/>
    <x v="18"/>
    <x v="3"/>
    <d v="2026-04-20T16:38:52"/>
    <n v="143"/>
    <m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88"/>
    <x v="18"/>
    <x v="3"/>
    <d v="2026-04-20T16:38:5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80"/>
    <x v="18"/>
    <x v="3"/>
    <d v="2026-04-20T16:38:52"/>
    <n v="414"/>
    <m/>
    <n v="4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81"/>
    <x v="18"/>
    <x v="3"/>
    <d v="2026-04-20T16:38:5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0"/>
    <x v="19"/>
    <x v="0"/>
    <d v="2026-04-20T16:38:52"/>
    <n v="269"/>
    <n v="0"/>
    <n v="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"/>
    <x v="19"/>
    <x v="0"/>
    <d v="2026-04-20T16:38:52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7"/>
    <x v="19"/>
    <x v="0"/>
    <d v="2026-04-20T16:38:52"/>
    <n v="0"/>
    <m/>
    <m/>
    <n v="3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9"/>
    <x v="19"/>
    <x v="0"/>
    <d v="2026-04-20T16:38:52"/>
    <n v="0"/>
    <m/>
    <m/>
    <n v="2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2"/>
    <x v="19"/>
    <x v="0"/>
    <d v="2026-04-20T16:38:5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3"/>
    <x v="19"/>
    <x v="0"/>
    <d v="2026-04-20T16:38:52"/>
    <n v="0"/>
    <m/>
    <m/>
    <n v="3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4"/>
    <x v="19"/>
    <x v="0"/>
    <d v="2026-04-20T16:38:52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99"/>
    <x v="19"/>
    <x v="0"/>
    <d v="2026-04-20T16:38:5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6"/>
    <x v="19"/>
    <x v="0"/>
    <d v="2026-04-20T16:38:5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7"/>
    <x v="19"/>
    <x v="0"/>
    <d v="2026-04-20T16:38:52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8"/>
    <x v="19"/>
    <x v="0"/>
    <d v="2026-04-20T16:38:52"/>
    <n v="0"/>
    <m/>
    <m/>
    <n v="3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9"/>
    <x v="19"/>
    <x v="0"/>
    <d v="2026-04-20T16:38: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30"/>
    <x v="19"/>
    <x v="0"/>
    <d v="2026-04-20T16:38:52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32"/>
    <x v="19"/>
    <x v="0"/>
    <d v="2026-04-20T16:38:52"/>
    <n v="0"/>
    <m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33"/>
    <x v="19"/>
    <x v="0"/>
    <d v="2026-04-20T16:38:52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13"/>
    <x v="19"/>
    <x v="0"/>
    <d v="2026-04-20T16:38:5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58"/>
    <x v="19"/>
    <x v="0"/>
    <d v="2026-04-20T16:38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03"/>
    <x v="19"/>
    <x v="0"/>
    <d v="2026-04-20T16:38:52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98"/>
    <x v="15"/>
    <x v="0"/>
    <d v="2026-04-20T16:38:49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0"/>
    <x v="15"/>
    <x v="0"/>
    <d v="2026-04-20T16:38:49"/>
    <n v="180"/>
    <n v="0"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"/>
    <x v="15"/>
    <x v="0"/>
    <d v="2026-04-20T16:38:4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"/>
    <x v="15"/>
    <x v="0"/>
    <d v="2026-04-20T16:38:49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3"/>
    <x v="15"/>
    <x v="0"/>
    <d v="2026-04-20T16:38:49"/>
    <n v="144"/>
    <n v="0"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4"/>
    <x v="15"/>
    <x v="0"/>
    <d v="2026-04-20T16:38:49"/>
    <n v="5952"/>
    <n v="0"/>
    <n v="59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84"/>
    <x v="16"/>
    <x v="7"/>
    <d v="2026-04-20T16:38:4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98"/>
    <x v="16"/>
    <x v="7"/>
    <d v="2026-04-20T16:38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"/>
    <x v="9"/>
    <x v="5"/>
    <d v="2026-04-20T16:38:47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72"/>
    <x v="17"/>
    <x v="3"/>
    <d v="2026-04-20T16:38:48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74"/>
    <x v="17"/>
    <x v="3"/>
    <d v="2026-04-20T16:38:48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75"/>
    <x v="17"/>
    <x v="3"/>
    <d v="2026-04-20T16:38:48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76"/>
    <x v="17"/>
    <x v="3"/>
    <d v="2026-04-20T16:38:4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77"/>
    <x v="17"/>
    <x v="3"/>
    <d v="2026-04-20T16:38:4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79"/>
    <x v="17"/>
    <x v="3"/>
    <d v="2026-04-20T16:38:48"/>
    <n v="535"/>
    <m/>
    <n v="5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88"/>
    <x v="17"/>
    <x v="3"/>
    <d v="2026-04-20T16:38:48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39"/>
    <x v="19"/>
    <x v="0"/>
    <d v="2026-04-20T16:38:52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45"/>
    <x v="19"/>
    <x v="0"/>
    <d v="2026-04-20T16:38:52"/>
    <n v="0"/>
    <m/>
    <m/>
    <n v="2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62"/>
    <x v="19"/>
    <x v="0"/>
    <d v="2026-04-20T16:38:52"/>
    <n v="0"/>
    <m/>
    <m/>
    <n v="2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10"/>
    <x v="19"/>
    <x v="0"/>
    <d v="2026-04-20T16:38:5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11"/>
    <x v="19"/>
    <x v="0"/>
    <d v="2026-04-20T16:38:5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51"/>
    <x v="19"/>
    <x v="0"/>
    <d v="2026-04-20T16:38:52"/>
    <n v="152"/>
    <m/>
    <n v="152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52"/>
    <x v="19"/>
    <x v="0"/>
    <d v="2026-04-20T16:38:52"/>
    <n v="117"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55"/>
    <x v="19"/>
    <x v="0"/>
    <d v="2026-04-20T16:38:52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67"/>
    <x v="19"/>
    <x v="0"/>
    <d v="2026-04-20T16:38:5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68"/>
    <x v="19"/>
    <x v="0"/>
    <d v="2026-04-20T16:38:5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69"/>
    <x v="19"/>
    <x v="0"/>
    <d v="2026-04-20T16:38:5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70"/>
    <x v="19"/>
    <x v="0"/>
    <d v="2026-04-20T16:38:52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72"/>
    <x v="19"/>
    <x v="0"/>
    <d v="2026-04-20T16:38:52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74"/>
    <x v="19"/>
    <x v="0"/>
    <d v="2026-04-20T16:38:52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75"/>
    <x v="19"/>
    <x v="0"/>
    <d v="2026-04-20T16:38:52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76"/>
    <x v="19"/>
    <x v="0"/>
    <d v="2026-04-20T16:38:52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77"/>
    <x v="19"/>
    <x v="0"/>
    <d v="2026-04-20T16:38:52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78"/>
    <x v="19"/>
    <x v="0"/>
    <d v="2026-04-20T16:38:52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86"/>
    <x v="19"/>
    <x v="0"/>
    <d v="2026-04-20T16:38:5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88"/>
    <x v="19"/>
    <x v="0"/>
    <d v="2026-04-20T16:38:52"/>
    <n v="375"/>
    <m/>
    <n v="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80"/>
    <x v="19"/>
    <x v="0"/>
    <d v="2026-04-20T16:38:52"/>
    <n v="506"/>
    <m/>
    <n v="5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81"/>
    <x v="19"/>
    <x v="0"/>
    <d v="2026-04-20T16:38:5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07"/>
    <x v="10"/>
    <x v="1"/>
    <d v="2026-04-20T16:38:53"/>
    <n v="701"/>
    <n v="0"/>
    <n v="7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3"/>
    <x v="10"/>
    <x v="1"/>
    <d v="2026-04-20T16:38:53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57"/>
    <x v="10"/>
    <x v="1"/>
    <d v="2026-04-20T16:38:53"/>
    <n v="39"/>
    <m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9"/>
    <x v="10"/>
    <x v="1"/>
    <d v="2026-04-20T16:38:53"/>
    <n v="185"/>
    <m/>
    <n v="185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0"/>
    <x v="10"/>
    <x v="1"/>
    <d v="2026-04-20T16:38:53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1"/>
    <x v="10"/>
    <x v="1"/>
    <d v="2026-04-20T16:38:53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2"/>
    <x v="10"/>
    <x v="1"/>
    <d v="2026-04-20T16:38:53"/>
    <n v="40"/>
    <m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7"/>
    <x v="10"/>
    <x v="1"/>
    <d v="2026-04-20T16:38:53"/>
    <n v="249"/>
    <m/>
    <n v="249"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8"/>
    <x v="10"/>
    <x v="1"/>
    <d v="2026-04-20T16:38:53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9"/>
    <x v="10"/>
    <x v="1"/>
    <d v="2026-04-20T16:38:53"/>
    <n v="224"/>
    <m/>
    <n v="224"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0"/>
    <x v="10"/>
    <x v="1"/>
    <d v="2026-04-20T16:38:53"/>
    <n v="246"/>
    <m/>
    <n v="246"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1"/>
    <x v="10"/>
    <x v="1"/>
    <d v="2026-04-20T16:38:5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2"/>
    <x v="10"/>
    <x v="1"/>
    <d v="2026-04-20T16:38:53"/>
    <n v="34"/>
    <m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3"/>
    <x v="10"/>
    <x v="1"/>
    <d v="2026-04-20T16:38:53"/>
    <n v="255"/>
    <m/>
    <n v="255"/>
    <n v="2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4"/>
    <x v="10"/>
    <x v="1"/>
    <d v="2026-04-20T16:38:53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5"/>
    <x v="10"/>
    <x v="1"/>
    <d v="2026-04-20T16:38:53"/>
    <n v="198"/>
    <m/>
    <n v="198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6"/>
    <x v="10"/>
    <x v="1"/>
    <d v="2026-04-20T16:38:53"/>
    <n v="162"/>
    <m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7"/>
    <x v="10"/>
    <x v="1"/>
    <d v="2026-04-20T16:38:53"/>
    <n v="76"/>
    <m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51"/>
    <x v="14"/>
    <x v="3"/>
    <d v="2026-04-20T16:38:48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5"/>
    <x v="15"/>
    <x v="0"/>
    <d v="2026-04-20T16:38:49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6"/>
    <x v="15"/>
    <x v="0"/>
    <d v="2026-04-20T16:38:49"/>
    <n v="0"/>
    <m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7"/>
    <x v="15"/>
    <x v="0"/>
    <d v="2026-04-20T16:38:49"/>
    <n v="0"/>
    <m/>
    <m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9"/>
    <x v="15"/>
    <x v="0"/>
    <d v="2026-04-20T16:38:49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0"/>
    <x v="15"/>
    <x v="0"/>
    <d v="2026-04-20T16:38:49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1"/>
    <x v="15"/>
    <x v="0"/>
    <d v="2026-04-20T16:38:49"/>
    <n v="0"/>
    <m/>
    <m/>
    <n v="4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2"/>
    <x v="15"/>
    <x v="0"/>
    <d v="2026-04-20T16:38:49"/>
    <n v="0"/>
    <m/>
    <m/>
    <n v="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3"/>
    <x v="16"/>
    <x v="7"/>
    <d v="2026-04-20T16:38:49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0"/>
    <x v="16"/>
    <x v="7"/>
    <d v="2026-04-20T16:38:49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"/>
    <x v="16"/>
    <x v="7"/>
    <d v="2026-04-20T16:38:4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3"/>
    <x v="16"/>
    <x v="7"/>
    <d v="2026-04-20T16:38:49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4"/>
    <x v="16"/>
    <x v="7"/>
    <d v="2026-04-20T16:38:49"/>
    <n v="295"/>
    <n v="0"/>
    <n v="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5"/>
    <x v="16"/>
    <x v="7"/>
    <d v="2026-04-20T16:38:49"/>
    <n v="0"/>
    <m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0"/>
    <x v="20"/>
    <x v="6"/>
    <d v="2026-04-20T16:38:50"/>
    <n v="168"/>
    <n v="0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3"/>
    <x v="20"/>
    <x v="6"/>
    <d v="2026-04-20T16:38:50"/>
    <n v="69"/>
    <n v="0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4"/>
    <x v="20"/>
    <x v="6"/>
    <d v="2026-04-20T16:38:50"/>
    <n v="662"/>
    <n v="0"/>
    <n v="6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51"/>
    <x v="20"/>
    <x v="6"/>
    <d v="2026-04-20T16:38:50"/>
    <n v="100"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52"/>
    <x v="20"/>
    <x v="6"/>
    <d v="2026-04-20T16:38:50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67"/>
    <x v="20"/>
    <x v="6"/>
    <d v="2026-04-20T16:38:5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68"/>
    <x v="20"/>
    <x v="6"/>
    <d v="2026-04-20T16:38:5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69"/>
    <x v="20"/>
    <x v="6"/>
    <d v="2026-04-20T16:38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0"/>
    <x v="21"/>
    <x v="6"/>
    <d v="2026-04-20T16:38:51"/>
    <n v="344"/>
    <n v="90"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3"/>
    <x v="21"/>
    <x v="6"/>
    <d v="2026-04-20T16:38:51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4"/>
    <x v="21"/>
    <x v="6"/>
    <d v="2026-04-20T16:38:51"/>
    <n v="1794"/>
    <n v="0"/>
    <n v="17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56"/>
    <x v="21"/>
    <x v="6"/>
    <d v="2026-04-20T16:38:5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51"/>
    <x v="21"/>
    <x v="6"/>
    <d v="2026-04-20T16:38:51"/>
    <n v="254"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52"/>
    <x v="21"/>
    <x v="6"/>
    <d v="2026-04-20T16:38:51"/>
    <n v="9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67"/>
    <x v="21"/>
    <x v="6"/>
    <d v="2026-04-20T16:38:5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68"/>
    <x v="21"/>
    <x v="6"/>
    <d v="2026-04-20T16:38:5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82"/>
    <x v="18"/>
    <x v="3"/>
    <d v="2026-04-20T16:38:52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14"/>
    <x v="18"/>
    <x v="3"/>
    <d v="2026-04-20T16:38:5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8"/>
    <x v="10"/>
    <x v="1"/>
    <d v="2026-04-20T16:38:53"/>
    <n v="33"/>
    <m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9"/>
    <x v="10"/>
    <x v="1"/>
    <d v="2026-04-20T16:38:53"/>
    <n v="33"/>
    <m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30"/>
    <x v="10"/>
    <x v="1"/>
    <d v="2026-04-20T16:38:53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31"/>
    <x v="10"/>
    <x v="1"/>
    <d v="2026-04-20T16:38:53"/>
    <n v="73"/>
    <m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32"/>
    <x v="10"/>
    <x v="1"/>
    <d v="2026-04-20T16:38:53"/>
    <n v="272"/>
    <m/>
    <n v="272"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33"/>
    <x v="10"/>
    <x v="1"/>
    <d v="2026-04-20T16:38:53"/>
    <n v="126"/>
    <m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34"/>
    <x v="10"/>
    <x v="1"/>
    <d v="2026-04-20T16:38:53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37"/>
    <x v="10"/>
    <x v="1"/>
    <d v="2026-04-20T16:38:53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15"/>
    <x v="18"/>
    <x v="3"/>
    <d v="2026-04-20T16:38:5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98"/>
    <x v="18"/>
    <x v="3"/>
    <d v="2026-04-20T16:38:5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16"/>
    <x v="18"/>
    <x v="3"/>
    <d v="2026-04-20T16:38:5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13"/>
    <x v="18"/>
    <x v="3"/>
    <d v="2026-04-20T16:38:52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0"/>
    <x v="18"/>
    <x v="3"/>
    <d v="2026-04-20T16:38:52"/>
    <n v="314"/>
    <n v="0"/>
    <n v="3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3"/>
    <x v="18"/>
    <x v="3"/>
    <d v="2026-04-20T16:38:52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3"/>
    <x v="19"/>
    <x v="0"/>
    <d v="2026-04-20T16:38:52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4"/>
    <x v="19"/>
    <x v="0"/>
    <d v="2026-04-20T16:38:52"/>
    <n v="1452"/>
    <n v="0"/>
    <n v="14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6"/>
    <x v="11"/>
    <x v="6"/>
    <d v="2026-04-20T16:38:53"/>
    <n v="2438"/>
    <m/>
    <n v="2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"/>
    <x v="11"/>
    <x v="6"/>
    <d v="2026-04-20T16:38:53"/>
    <n v="3052"/>
    <m/>
    <n v="30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14"/>
    <x v="11"/>
    <x v="6"/>
    <d v="2026-04-20T16:38:5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15"/>
    <x v="11"/>
    <x v="6"/>
    <d v="2026-04-20T16:38:5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57"/>
    <x v="11"/>
    <x v="6"/>
    <d v="2026-04-20T16:38:53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8"/>
    <x v="11"/>
    <x v="6"/>
    <d v="2026-04-20T16:38:5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9"/>
    <x v="11"/>
    <x v="6"/>
    <d v="2026-04-20T16:38:53"/>
    <n v="2181"/>
    <m/>
    <n v="2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0"/>
    <x v="11"/>
    <x v="6"/>
    <d v="2026-04-20T16:38:5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7"/>
    <x v="15"/>
    <x v="0"/>
    <d v="2026-04-20T16:38:49"/>
    <n v="0"/>
    <m/>
    <m/>
    <n v="3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6"/>
    <x v="16"/>
    <x v="7"/>
    <d v="2026-04-20T16:38:49"/>
    <n v="0"/>
    <m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7"/>
    <x v="16"/>
    <x v="7"/>
    <d v="2026-04-20T16:38:49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57"/>
    <x v="16"/>
    <x v="7"/>
    <d v="2026-04-20T16:38:4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8"/>
    <x v="16"/>
    <x v="7"/>
    <d v="2026-04-20T16:38:4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9"/>
    <x v="16"/>
    <x v="7"/>
    <d v="2026-04-20T16:38:49"/>
    <n v="0"/>
    <m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0"/>
    <x v="16"/>
    <x v="7"/>
    <d v="2026-04-20T16:38:4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1"/>
    <x v="16"/>
    <x v="7"/>
    <d v="2026-04-20T16:38:4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1"/>
    <x v="11"/>
    <x v="6"/>
    <d v="2026-04-20T16:38:53"/>
    <n v="115"/>
    <m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2"/>
    <x v="11"/>
    <x v="6"/>
    <d v="2026-04-20T16:38:53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7"/>
    <x v="11"/>
    <x v="6"/>
    <d v="2026-04-20T16:38:53"/>
    <n v="3179"/>
    <m/>
    <n v="3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8"/>
    <x v="11"/>
    <x v="6"/>
    <d v="2026-04-20T16:38:5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9"/>
    <x v="11"/>
    <x v="6"/>
    <d v="2026-04-20T16:38:53"/>
    <n v="7524"/>
    <m/>
    <n v="75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0"/>
    <x v="11"/>
    <x v="6"/>
    <d v="2026-04-20T16:38:53"/>
    <n v="3455"/>
    <m/>
    <n v="34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2"/>
    <x v="11"/>
    <x v="6"/>
    <d v="2026-04-20T16:38:5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3"/>
    <x v="11"/>
    <x v="6"/>
    <d v="2026-04-20T16:38:53"/>
    <n v="3849"/>
    <m/>
    <n v="38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4"/>
    <x v="11"/>
    <x v="6"/>
    <d v="2026-04-20T16:38:53"/>
    <n v="243"/>
    <m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5"/>
    <x v="11"/>
    <x v="6"/>
    <d v="2026-04-20T16:38:53"/>
    <n v="2377"/>
    <m/>
    <n v="2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6"/>
    <x v="11"/>
    <x v="6"/>
    <d v="2026-04-20T16:38:53"/>
    <n v="2372"/>
    <m/>
    <n v="23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7"/>
    <x v="11"/>
    <x v="6"/>
    <d v="2026-04-20T16:38: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8"/>
    <x v="11"/>
    <x v="6"/>
    <d v="2026-04-20T16:38:53"/>
    <n v="81"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9"/>
    <x v="11"/>
    <x v="6"/>
    <d v="2026-04-20T16:38:53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1"/>
    <x v="11"/>
    <x v="6"/>
    <d v="2026-04-20T16:38:5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2"/>
    <x v="11"/>
    <x v="6"/>
    <d v="2026-04-20T16:38:53"/>
    <n v="2769"/>
    <m/>
    <n v="27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3"/>
    <x v="11"/>
    <x v="6"/>
    <d v="2026-04-20T16:38:53"/>
    <n v="2425"/>
    <m/>
    <n v="24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4"/>
    <x v="11"/>
    <x v="6"/>
    <d v="2026-04-20T16:38:53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5"/>
    <x v="11"/>
    <x v="6"/>
    <d v="2026-04-20T16:38:53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6"/>
    <x v="11"/>
    <x v="6"/>
    <d v="2026-04-20T16:38:53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7"/>
    <x v="11"/>
    <x v="6"/>
    <d v="2026-04-20T16:38:53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8"/>
    <x v="11"/>
    <x v="6"/>
    <d v="2026-04-20T16:38:53"/>
    <n v="661"/>
    <m/>
    <n v="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16"/>
    <x v="11"/>
    <x v="6"/>
    <d v="2026-04-20T16:38:53"/>
    <n v="189"/>
    <m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9"/>
    <x v="11"/>
    <x v="6"/>
    <d v="2026-04-20T16:38:53"/>
    <n v="399"/>
    <m/>
    <n v="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40"/>
    <x v="11"/>
    <x v="6"/>
    <d v="2026-04-20T16:38:5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41"/>
    <x v="11"/>
    <x v="6"/>
    <d v="2026-04-20T16:38:53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45"/>
    <x v="11"/>
    <x v="6"/>
    <d v="2026-04-20T16:38:53"/>
    <n v="2675"/>
    <m/>
    <n v="26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46"/>
    <x v="11"/>
    <x v="6"/>
    <d v="2026-04-20T16:38:53"/>
    <n v="2679"/>
    <m/>
    <n v="26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47"/>
    <x v="11"/>
    <x v="6"/>
    <d v="2026-04-20T16:38:53"/>
    <n v="3375"/>
    <m/>
    <n v="3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51"/>
    <x v="11"/>
    <x v="6"/>
    <d v="2026-04-20T16:38:53"/>
    <n v="184"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55"/>
    <x v="11"/>
    <x v="6"/>
    <d v="2026-04-20T16:38:5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67"/>
    <x v="11"/>
    <x v="6"/>
    <d v="2026-04-20T16:38: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56"/>
    <x v="19"/>
    <x v="0"/>
    <d v="2026-04-20T16:38:52"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5"/>
    <x v="19"/>
    <x v="0"/>
    <d v="2026-04-20T16:38:52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6"/>
    <x v="19"/>
    <x v="0"/>
    <d v="2026-04-20T16:38:52"/>
    <n v="0"/>
    <m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7"/>
    <x v="19"/>
    <x v="0"/>
    <d v="2026-04-20T16:38:52"/>
    <n v="0"/>
    <m/>
    <m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9"/>
    <x v="19"/>
    <x v="0"/>
    <d v="2026-04-20T16:38:5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0"/>
    <x v="19"/>
    <x v="0"/>
    <d v="2026-04-20T16:38:5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0"/>
    <x v="10"/>
    <x v="1"/>
    <d v="2026-04-20T16:38:53"/>
    <n v="109"/>
    <n v="0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3"/>
    <x v="10"/>
    <x v="1"/>
    <d v="2026-04-20T16:38:53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68"/>
    <x v="11"/>
    <x v="6"/>
    <d v="2026-04-20T16:38:5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69"/>
    <x v="11"/>
    <x v="6"/>
    <d v="2026-04-20T16:38: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0"/>
    <x v="11"/>
    <x v="6"/>
    <d v="2026-04-20T16:38:53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1"/>
    <x v="11"/>
    <x v="6"/>
    <d v="2026-04-20T16:38: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2"/>
    <x v="11"/>
    <x v="6"/>
    <d v="2026-04-20T16:38:53"/>
    <n v="128"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4"/>
    <x v="11"/>
    <x v="6"/>
    <d v="2026-04-20T16:38:53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5"/>
    <x v="11"/>
    <x v="6"/>
    <d v="2026-04-20T16:38:53"/>
    <n v="383"/>
    <m/>
    <n v="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6"/>
    <x v="11"/>
    <x v="6"/>
    <d v="2026-04-20T16:38:53"/>
    <n v="184"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2"/>
    <x v="16"/>
    <x v="7"/>
    <d v="2026-04-20T16:38:4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7"/>
    <x v="16"/>
    <x v="7"/>
    <d v="2026-04-20T16:38:49"/>
    <n v="0"/>
    <m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70"/>
    <x v="20"/>
    <x v="6"/>
    <d v="2026-04-20T16:38:50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74"/>
    <x v="20"/>
    <x v="6"/>
    <d v="2026-04-20T16:38:50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75"/>
    <x v="20"/>
    <x v="6"/>
    <d v="2026-04-20T16:38:50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78"/>
    <x v="20"/>
    <x v="6"/>
    <d v="2026-04-20T16:38:50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79"/>
    <x v="20"/>
    <x v="6"/>
    <d v="2026-04-20T16:38:50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88"/>
    <x v="20"/>
    <x v="6"/>
    <d v="2026-04-20T16:38:5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7"/>
    <x v="11"/>
    <x v="6"/>
    <d v="2026-04-20T16:38:53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8"/>
    <x v="11"/>
    <x v="6"/>
    <d v="2026-04-20T16:38:53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9"/>
    <x v="11"/>
    <x v="6"/>
    <d v="2026-04-20T16:38:53"/>
    <n v="211"/>
    <m/>
    <n v="2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88"/>
    <x v="11"/>
    <x v="6"/>
    <d v="2026-04-20T16:38:5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80"/>
    <x v="11"/>
    <x v="6"/>
    <d v="2026-04-20T16:38:53"/>
    <n v="960"/>
    <m/>
    <n v="9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81"/>
    <x v="11"/>
    <x v="6"/>
    <d v="2026-04-20T16:38:53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3"/>
    <x v="12"/>
    <x v="1"/>
    <d v="2026-04-20T16:38:54"/>
    <n v="67"/>
    <n v="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0"/>
    <x v="12"/>
    <x v="1"/>
    <d v="2026-04-20T16:38:54"/>
    <n v="318"/>
    <n v="0"/>
    <n v="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80"/>
    <x v="20"/>
    <x v="6"/>
    <d v="2026-04-20T16:38:50"/>
    <n v="444"/>
    <m/>
    <n v="4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81"/>
    <x v="20"/>
    <x v="6"/>
    <d v="2026-04-20T16:38:50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69"/>
    <x v="21"/>
    <x v="6"/>
    <d v="2026-04-20T16:38: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70"/>
    <x v="21"/>
    <x v="6"/>
    <d v="2026-04-20T16:38:51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72"/>
    <x v="21"/>
    <x v="6"/>
    <d v="2026-04-20T16:38:51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74"/>
    <x v="21"/>
    <x v="6"/>
    <d v="2026-04-20T16:38:51"/>
    <n v="291"/>
    <m/>
    <n v="2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75"/>
    <x v="21"/>
    <x v="6"/>
    <d v="2026-04-20T16:38:51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76"/>
    <x v="21"/>
    <x v="6"/>
    <d v="2026-04-20T16:38:51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1"/>
    <x v="22"/>
    <x v="0"/>
    <d v="2026-04-20T16:38:55"/>
    <n v="0"/>
    <m/>
    <m/>
    <n v="4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2"/>
    <x v="22"/>
    <x v="0"/>
    <d v="2026-04-20T16:38:55"/>
    <n v="0"/>
    <m/>
    <m/>
    <n v="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7"/>
    <x v="22"/>
    <x v="0"/>
    <d v="2026-04-20T16:38:55"/>
    <n v="0"/>
    <m/>
    <m/>
    <n v="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9"/>
    <x v="22"/>
    <x v="0"/>
    <d v="2026-04-20T16:38:55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2"/>
    <x v="22"/>
    <x v="0"/>
    <d v="2026-04-20T16:38:55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3"/>
    <x v="22"/>
    <x v="0"/>
    <d v="2026-04-20T16:38:55"/>
    <n v="0"/>
    <m/>
    <m/>
    <n v="4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4"/>
    <x v="22"/>
    <x v="0"/>
    <d v="2026-04-20T16:38:55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5"/>
    <x v="22"/>
    <x v="0"/>
    <d v="2026-04-20T16:38:5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77"/>
    <x v="21"/>
    <x v="6"/>
    <d v="2026-04-20T16:38:51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79"/>
    <x v="21"/>
    <x v="6"/>
    <d v="2026-04-20T16:38:51"/>
    <n v="254"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80"/>
    <x v="21"/>
    <x v="6"/>
    <d v="2026-04-20T16:38:51"/>
    <n v="970"/>
    <m/>
    <n v="9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81"/>
    <x v="21"/>
    <x v="6"/>
    <d v="2026-04-20T16:38:51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4"/>
    <x v="18"/>
    <x v="3"/>
    <d v="2026-04-20T16:38:52"/>
    <n v="795"/>
    <n v="0"/>
    <n v="7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65"/>
    <x v="18"/>
    <x v="3"/>
    <d v="2026-04-20T16:38:5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51"/>
    <x v="18"/>
    <x v="3"/>
    <d v="2026-04-20T16:38:52"/>
    <n v="133"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52"/>
    <x v="18"/>
    <x v="3"/>
    <d v="2026-04-20T16:38:52"/>
    <n v="181"/>
    <m/>
    <n v="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7"/>
    <x v="22"/>
    <x v="0"/>
    <d v="2026-04-20T16:38:55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8"/>
    <x v="22"/>
    <x v="0"/>
    <d v="2026-04-20T16:38:55"/>
    <n v="0"/>
    <m/>
    <m/>
    <n v="4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30"/>
    <x v="22"/>
    <x v="0"/>
    <d v="2026-04-20T16:38:55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32"/>
    <x v="22"/>
    <x v="0"/>
    <d v="2026-04-20T16:38:55"/>
    <n v="0"/>
    <m/>
    <m/>
    <n v="2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33"/>
    <x v="22"/>
    <x v="0"/>
    <d v="2026-04-20T16:38:55"/>
    <n v="0"/>
    <m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34"/>
    <x v="22"/>
    <x v="0"/>
    <d v="2026-04-20T16:38:55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37"/>
    <x v="22"/>
    <x v="0"/>
    <d v="2026-04-20T16:38:5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38"/>
    <x v="22"/>
    <x v="0"/>
    <d v="2026-04-20T16:38:55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39"/>
    <x v="22"/>
    <x v="0"/>
    <d v="2026-04-20T16:38:55"/>
    <n v="0"/>
    <m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40"/>
    <x v="22"/>
    <x v="0"/>
    <d v="2026-04-20T16:38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60"/>
    <x v="22"/>
    <x v="0"/>
    <d v="2026-04-20T16:38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46"/>
    <x v="22"/>
    <x v="0"/>
    <d v="2026-04-20T16:38:55"/>
    <n v="0"/>
    <m/>
    <m/>
    <n v="2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47"/>
    <x v="22"/>
    <x v="0"/>
    <d v="2026-04-20T16:38:55"/>
    <n v="0"/>
    <m/>
    <m/>
    <n v="3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10"/>
    <x v="22"/>
    <x v="0"/>
    <d v="2026-04-20T16:38:55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11"/>
    <x v="22"/>
    <x v="0"/>
    <d v="2026-04-20T16:38:55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65"/>
    <x v="22"/>
    <x v="0"/>
    <d v="2026-04-20T16:38:5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53"/>
    <x v="18"/>
    <x v="3"/>
    <d v="2026-04-20T16:38:5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66"/>
    <x v="18"/>
    <x v="3"/>
    <d v="2026-04-20T16:38:5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67"/>
    <x v="18"/>
    <x v="3"/>
    <d v="2026-04-20T16:38:5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68"/>
    <x v="18"/>
    <x v="3"/>
    <d v="2026-04-20T16:38:5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69"/>
    <x v="18"/>
    <x v="3"/>
    <d v="2026-04-20T16:38:5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70"/>
    <x v="18"/>
    <x v="3"/>
    <d v="2026-04-20T16:38:5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1"/>
    <x v="19"/>
    <x v="0"/>
    <d v="2026-04-20T16:38:52"/>
    <n v="0"/>
    <m/>
    <m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2"/>
    <x v="19"/>
    <x v="0"/>
    <d v="2026-04-20T16:38:52"/>
    <n v="0"/>
    <m/>
    <m/>
    <n v="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93"/>
    <x v="11"/>
    <x v="6"/>
    <d v="2026-04-20T16:38:53"/>
    <n v="5194"/>
    <n v="0"/>
    <n v="5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94"/>
    <x v="11"/>
    <x v="6"/>
    <d v="2026-04-20T16:38:53"/>
    <n v="108"/>
    <n v="0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00"/>
    <x v="11"/>
    <x v="6"/>
    <d v="2026-04-20T16:38:53"/>
    <n v="1473"/>
    <n v="0"/>
    <n v="1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07"/>
    <x v="11"/>
    <x v="6"/>
    <d v="2026-04-20T16:38:53"/>
    <n v="8729"/>
    <n v="0"/>
    <n v="87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0"/>
    <x v="11"/>
    <x v="6"/>
    <d v="2026-04-20T16:38:53"/>
    <n v="184"/>
    <n v="0"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"/>
    <x v="11"/>
    <x v="6"/>
    <d v="2026-04-20T16:38:53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"/>
    <x v="12"/>
    <x v="1"/>
    <d v="2026-04-20T16:38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"/>
    <x v="12"/>
    <x v="1"/>
    <d v="2026-04-20T16:38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51"/>
    <x v="22"/>
    <x v="0"/>
    <d v="2026-04-20T16:38:55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55"/>
    <x v="22"/>
    <x v="0"/>
    <d v="2026-04-20T16:38:5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67"/>
    <x v="22"/>
    <x v="0"/>
    <d v="2026-04-20T16:38:5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68"/>
    <x v="22"/>
    <x v="0"/>
    <d v="2026-04-20T16:38:5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69"/>
    <x v="22"/>
    <x v="0"/>
    <d v="2026-04-20T16:38:5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70"/>
    <x v="22"/>
    <x v="0"/>
    <d v="2026-04-20T16:38:55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74"/>
    <x v="22"/>
    <x v="0"/>
    <d v="2026-04-20T16:38:55"/>
    <n v="219"/>
    <m/>
    <n v="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75"/>
    <x v="22"/>
    <x v="0"/>
    <d v="2026-04-20T16:38:55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76"/>
    <x v="22"/>
    <x v="0"/>
    <d v="2026-04-20T16:38:55"/>
    <n v="140"/>
    <m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77"/>
    <x v="22"/>
    <x v="0"/>
    <d v="2026-04-20T16:38:5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86"/>
    <x v="22"/>
    <x v="0"/>
    <d v="2026-04-20T16:38:5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79"/>
    <x v="22"/>
    <x v="0"/>
    <d v="2026-04-20T16:38:55"/>
    <n v="328"/>
    <m/>
    <n v="3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80"/>
    <x v="22"/>
    <x v="0"/>
    <d v="2026-04-20T16:38:55"/>
    <n v="0"/>
    <m/>
    <m/>
    <n v="4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81"/>
    <x v="22"/>
    <x v="0"/>
    <d v="2026-04-20T16:38:5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0"/>
    <x v="23"/>
    <x v="0"/>
    <d v="2026-04-20T16:38:55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"/>
    <x v="23"/>
    <x v="0"/>
    <d v="2026-04-20T16:38:5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3"/>
    <x v="23"/>
    <x v="0"/>
    <d v="2026-04-20T16:38:55"/>
    <n v="0"/>
    <m/>
    <m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4"/>
    <x v="23"/>
    <x v="0"/>
    <d v="2026-04-20T16:38:5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5"/>
    <x v="23"/>
    <x v="0"/>
    <d v="2026-04-20T16:38:55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7"/>
    <x v="23"/>
    <x v="0"/>
    <d v="2026-04-20T16:38:55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8"/>
    <x v="23"/>
    <x v="0"/>
    <d v="2026-04-20T16:38:55"/>
    <n v="0"/>
    <m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9"/>
    <x v="23"/>
    <x v="0"/>
    <d v="2026-04-20T16:38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30"/>
    <x v="23"/>
    <x v="0"/>
    <d v="2026-04-20T16:38:5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32"/>
    <x v="23"/>
    <x v="0"/>
    <d v="2026-04-20T16:38:55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33"/>
    <x v="23"/>
    <x v="0"/>
    <d v="2026-04-20T16:38:55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34"/>
    <x v="23"/>
    <x v="0"/>
    <d v="2026-04-20T16:38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58"/>
    <x v="23"/>
    <x v="0"/>
    <d v="2026-04-20T16:38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38"/>
    <x v="23"/>
    <x v="0"/>
    <d v="2026-04-20T16:38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39"/>
    <x v="23"/>
    <x v="0"/>
    <d v="2026-04-20T16:38:5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45"/>
    <x v="23"/>
    <x v="0"/>
    <d v="2026-04-20T16:38:55"/>
    <n v="0"/>
    <m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46"/>
    <x v="23"/>
    <x v="0"/>
    <d v="2026-04-20T16:38:55"/>
    <n v="0"/>
    <m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47"/>
    <x v="23"/>
    <x v="0"/>
    <d v="2026-04-20T16:38:55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51"/>
    <x v="23"/>
    <x v="0"/>
    <d v="2026-04-20T16:38:5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52"/>
    <x v="23"/>
    <x v="0"/>
    <d v="2026-04-20T16:38:5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55"/>
    <x v="23"/>
    <x v="0"/>
    <d v="2026-04-20T16:38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67"/>
    <x v="23"/>
    <x v="0"/>
    <d v="2026-04-20T16:38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69"/>
    <x v="23"/>
    <x v="0"/>
    <d v="2026-04-20T16:38:5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70"/>
    <x v="23"/>
    <x v="0"/>
    <d v="2026-04-20T16:38:5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72"/>
    <x v="23"/>
    <x v="0"/>
    <d v="2026-04-20T16:38:5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74"/>
    <x v="23"/>
    <x v="0"/>
    <d v="2026-04-20T16:38:5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75"/>
    <x v="23"/>
    <x v="0"/>
    <d v="2026-04-20T16:38:5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77"/>
    <x v="23"/>
    <x v="0"/>
    <d v="2026-04-20T16:38:5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78"/>
    <x v="23"/>
    <x v="0"/>
    <d v="2026-04-20T16:38:5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79"/>
    <x v="23"/>
    <x v="0"/>
    <d v="2026-04-20T16:38:55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80"/>
    <x v="23"/>
    <x v="0"/>
    <d v="2026-04-20T16:38:55"/>
    <n v="216"/>
    <m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81"/>
    <x v="23"/>
    <x v="0"/>
    <d v="2026-04-20T16:38:5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0"/>
    <x v="24"/>
    <x v="0"/>
    <d v="2026-04-20T16:38:56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3"/>
    <x v="24"/>
    <x v="0"/>
    <d v="2026-04-20T16:38:56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33"/>
    <x v="24"/>
    <x v="0"/>
    <d v="2026-04-20T16:38:5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34"/>
    <x v="24"/>
    <x v="0"/>
    <d v="2026-04-20T16:38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38"/>
    <x v="24"/>
    <x v="0"/>
    <d v="2026-04-20T16:38:5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39"/>
    <x v="24"/>
    <x v="0"/>
    <d v="2026-04-20T16:38:5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59"/>
    <x v="24"/>
    <x v="0"/>
    <d v="2026-04-20T16:38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91"/>
    <x v="24"/>
    <x v="0"/>
    <d v="2026-04-20T16:38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45"/>
    <x v="24"/>
    <x v="0"/>
    <d v="2026-04-20T16:38:56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46"/>
    <x v="24"/>
    <x v="0"/>
    <d v="2026-04-20T16:38:56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3"/>
    <x v="12"/>
    <x v="1"/>
    <d v="2026-04-20T16:38:54"/>
    <n v="136"/>
    <n v="0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4"/>
    <x v="12"/>
    <x v="1"/>
    <d v="2026-04-20T16:38:54"/>
    <n v="1264"/>
    <n v="0"/>
    <n v="12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5"/>
    <x v="12"/>
    <x v="1"/>
    <d v="2026-04-20T16:38:54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6"/>
    <x v="12"/>
    <x v="1"/>
    <d v="2026-04-20T16:38:54"/>
    <n v="0"/>
    <m/>
    <m/>
    <n v="5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"/>
    <x v="12"/>
    <x v="1"/>
    <d v="2026-04-20T16:38:54"/>
    <n v="0"/>
    <m/>
    <m/>
    <n v="7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57"/>
    <x v="12"/>
    <x v="1"/>
    <d v="2026-04-20T16:38:5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4"/>
    <x v="13"/>
    <x v="6"/>
    <d v="2026-04-20T16:38:54"/>
    <n v="647"/>
    <n v="0"/>
    <n v="6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56"/>
    <x v="13"/>
    <x v="6"/>
    <d v="2026-04-20T16:38:5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51"/>
    <x v="13"/>
    <x v="6"/>
    <d v="2026-04-20T16:38:54"/>
    <n v="97"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52"/>
    <x v="13"/>
    <x v="6"/>
    <d v="2026-04-20T16:38:54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67"/>
    <x v="13"/>
    <x v="6"/>
    <d v="2026-04-20T16:38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68"/>
    <x v="13"/>
    <x v="6"/>
    <d v="2026-04-20T16:38: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69"/>
    <x v="13"/>
    <x v="6"/>
    <d v="2026-04-20T16:38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70"/>
    <x v="13"/>
    <x v="6"/>
    <d v="2026-04-20T16:38:5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82"/>
    <x v="22"/>
    <x v="0"/>
    <d v="2026-04-20T16:38:5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5"/>
    <x v="22"/>
    <x v="0"/>
    <d v="2026-04-20T16:38:5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47"/>
    <x v="24"/>
    <x v="0"/>
    <d v="2026-04-20T16:38:56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51"/>
    <x v="24"/>
    <x v="0"/>
    <d v="2026-04-20T16:38:5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52"/>
    <x v="24"/>
    <x v="0"/>
    <d v="2026-04-20T16:38:5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69"/>
    <x v="24"/>
    <x v="0"/>
    <d v="2026-04-20T16:38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70"/>
    <x v="24"/>
    <x v="0"/>
    <d v="2026-04-20T16:38:5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72"/>
    <x v="24"/>
    <x v="0"/>
    <d v="2026-04-20T16:38:5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74"/>
    <x v="24"/>
    <x v="0"/>
    <d v="2026-04-20T16:38:5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75"/>
    <x v="24"/>
    <x v="0"/>
    <d v="2026-04-20T16:38:56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76"/>
    <x v="24"/>
    <x v="0"/>
    <d v="2026-04-20T16:38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77"/>
    <x v="24"/>
    <x v="0"/>
    <d v="2026-04-20T16:38:5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78"/>
    <x v="24"/>
    <x v="0"/>
    <d v="2026-04-20T16:38:5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79"/>
    <x v="24"/>
    <x v="0"/>
    <d v="2026-04-20T16:38:5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80"/>
    <x v="24"/>
    <x v="0"/>
    <d v="2026-04-20T16:38:56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81"/>
    <x v="24"/>
    <x v="0"/>
    <d v="2026-04-20T16:38:5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0"/>
    <x v="25"/>
    <x v="0"/>
    <d v="2026-04-20T16:38:57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"/>
    <x v="25"/>
    <x v="0"/>
    <d v="2026-04-20T16:38:5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7"/>
    <x v="25"/>
    <x v="0"/>
    <d v="2026-04-20T16:38:5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8"/>
    <x v="25"/>
    <x v="0"/>
    <d v="2026-04-20T16:38:57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32"/>
    <x v="25"/>
    <x v="0"/>
    <d v="2026-04-20T16:38:57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33"/>
    <x v="25"/>
    <x v="0"/>
    <d v="2026-04-20T16:38:57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58"/>
    <x v="25"/>
    <x v="0"/>
    <d v="2026-04-20T16:38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38"/>
    <x v="25"/>
    <x v="0"/>
    <d v="2026-04-20T16:38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39"/>
    <x v="25"/>
    <x v="0"/>
    <d v="2026-04-20T16:38:5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45"/>
    <x v="25"/>
    <x v="0"/>
    <d v="2026-04-20T16:38:5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46"/>
    <x v="25"/>
    <x v="0"/>
    <d v="2026-04-20T16:38:5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47"/>
    <x v="25"/>
    <x v="0"/>
    <d v="2026-04-20T16:38:57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51"/>
    <x v="25"/>
    <x v="0"/>
    <d v="2026-04-20T16:38:57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52"/>
    <x v="25"/>
    <x v="0"/>
    <d v="2026-04-20T16:38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55"/>
    <x v="25"/>
    <x v="0"/>
    <d v="2026-04-20T16:38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67"/>
    <x v="25"/>
    <x v="0"/>
    <d v="2026-04-20T16:38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68"/>
    <x v="25"/>
    <x v="0"/>
    <d v="2026-04-20T16:38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69"/>
    <x v="25"/>
    <x v="0"/>
    <d v="2026-04-20T16:38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4"/>
    <x v="10"/>
    <x v="1"/>
    <d v="2026-04-20T16:38:53"/>
    <n v="1023"/>
    <n v="0"/>
    <n v="10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5"/>
    <x v="10"/>
    <x v="1"/>
    <d v="2026-04-20T16:38:53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6"/>
    <x v="10"/>
    <x v="1"/>
    <d v="2026-04-20T16:38:53"/>
    <n v="135"/>
    <m/>
    <n v="135"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7"/>
    <x v="10"/>
    <x v="1"/>
    <d v="2026-04-20T16:38:53"/>
    <n v="297"/>
    <m/>
    <n v="297"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14"/>
    <x v="10"/>
    <x v="1"/>
    <d v="2026-04-20T16:38:5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15"/>
    <x v="10"/>
    <x v="1"/>
    <d v="2026-04-20T16:38:5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"/>
    <x v="11"/>
    <x v="6"/>
    <d v="2026-04-20T16:38:53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4"/>
    <x v="11"/>
    <x v="6"/>
    <d v="2026-04-20T16:38:53"/>
    <n v="2168"/>
    <n v="0"/>
    <n v="2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70"/>
    <x v="25"/>
    <x v="0"/>
    <d v="2026-04-20T16:38:5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74"/>
    <x v="25"/>
    <x v="0"/>
    <d v="2026-04-20T16:38:5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75"/>
    <x v="25"/>
    <x v="0"/>
    <d v="2026-04-20T16:38:57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78"/>
    <x v="25"/>
    <x v="0"/>
    <d v="2026-04-20T16:38:57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79"/>
    <x v="25"/>
    <x v="0"/>
    <d v="2026-04-20T16:38:5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80"/>
    <x v="25"/>
    <x v="0"/>
    <d v="2026-04-20T16:38:57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89"/>
    <x v="26"/>
    <x v="1"/>
    <d v="2026-04-20T16:38:57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90"/>
    <x v="26"/>
    <x v="1"/>
    <d v="2026-04-20T16:38:57"/>
    <n v="540"/>
    <n v="0"/>
    <n v="5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75"/>
    <x v="7"/>
    <x v="3"/>
    <d v="2026-04-20T16:38:45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76"/>
    <x v="7"/>
    <x v="3"/>
    <d v="2026-04-20T16:38:45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77"/>
    <x v="7"/>
    <x v="3"/>
    <d v="2026-04-20T16:38:45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79"/>
    <x v="7"/>
    <x v="3"/>
    <d v="2026-04-20T16:38:45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80"/>
    <x v="7"/>
    <x v="3"/>
    <d v="2026-04-20T16:38:45"/>
    <n v="463"/>
    <m/>
    <n v="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81"/>
    <x v="7"/>
    <x v="3"/>
    <d v="2026-04-20T16:38:4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9"/>
    <x v="8"/>
    <x v="4"/>
    <d v="2026-04-20T16:38:4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30"/>
    <x v="8"/>
    <x v="4"/>
    <d v="2026-04-20T16:38:4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86"/>
    <x v="9"/>
    <x v="5"/>
    <d v="2026-04-20T16:38:4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87"/>
    <x v="9"/>
    <x v="5"/>
    <d v="2026-04-20T16:38:4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9"/>
    <x v="9"/>
    <x v="5"/>
    <d v="2026-04-20T16:38:47"/>
    <n v="254"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88"/>
    <x v="9"/>
    <x v="5"/>
    <d v="2026-04-20T16:38:47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80"/>
    <x v="9"/>
    <x v="5"/>
    <d v="2026-04-20T16:38:47"/>
    <n v="627"/>
    <m/>
    <n v="627"/>
    <n v="6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81"/>
    <x v="9"/>
    <x v="5"/>
    <d v="2026-04-20T16:38:47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80"/>
    <x v="17"/>
    <x v="3"/>
    <d v="2026-04-20T16:38:48"/>
    <n v="299"/>
    <m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81"/>
    <x v="17"/>
    <x v="3"/>
    <d v="2026-04-20T16:38:4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75"/>
    <x v="16"/>
    <x v="7"/>
    <d v="2026-04-20T16:38:4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76"/>
    <x v="16"/>
    <x v="7"/>
    <d v="2026-04-20T16:38:4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86"/>
    <x v="16"/>
    <x v="7"/>
    <d v="2026-04-20T16:38:4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79"/>
    <x v="16"/>
    <x v="7"/>
    <d v="2026-04-20T16:38:4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80"/>
    <x v="16"/>
    <x v="7"/>
    <d v="2026-04-20T16:38:49"/>
    <n v="234"/>
    <m/>
    <n v="2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81"/>
    <x v="16"/>
    <x v="7"/>
    <d v="2026-04-20T16:38:4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71"/>
    <x v="18"/>
    <x v="3"/>
    <d v="2026-04-20T16:38:5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72"/>
    <x v="18"/>
    <x v="3"/>
    <d v="2026-04-20T16:38: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38"/>
    <x v="10"/>
    <x v="1"/>
    <d v="2026-04-20T16:38:53"/>
    <n v="91"/>
    <m/>
    <n v="91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39"/>
    <x v="10"/>
    <x v="1"/>
    <d v="2026-04-20T16:38:53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40"/>
    <x v="10"/>
    <x v="1"/>
    <d v="2026-04-20T16:38:5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41"/>
    <x v="10"/>
    <x v="1"/>
    <d v="2026-04-20T16:38:53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43"/>
    <x v="10"/>
    <x v="1"/>
    <d v="2026-04-20T16:38:53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44"/>
    <x v="10"/>
    <x v="1"/>
    <d v="2026-04-20T16:38:5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45"/>
    <x v="10"/>
    <x v="1"/>
    <d v="2026-04-20T16:38:53"/>
    <n v="193"/>
    <m/>
    <n v="193"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46"/>
    <x v="10"/>
    <x v="1"/>
    <d v="2026-04-20T16:38:53"/>
    <n v="193"/>
    <m/>
    <n v="193"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47"/>
    <x v="10"/>
    <x v="1"/>
    <d v="2026-04-20T16:38:53"/>
    <n v="290"/>
    <m/>
    <n v="290"/>
    <n v="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62"/>
    <x v="10"/>
    <x v="1"/>
    <d v="2026-04-20T16:38:53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48"/>
    <x v="10"/>
    <x v="1"/>
    <d v="2026-04-20T16:38:53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63"/>
    <x v="10"/>
    <x v="1"/>
    <d v="2026-04-20T16:38:5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64"/>
    <x v="10"/>
    <x v="1"/>
    <d v="2026-04-20T16:38:5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51"/>
    <x v="10"/>
    <x v="1"/>
    <d v="2026-04-20T16:38:53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02"/>
    <x v="10"/>
    <x v="1"/>
    <d v="2026-04-20T16:38: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52"/>
    <x v="10"/>
    <x v="1"/>
    <d v="2026-04-20T16:38:53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53"/>
    <x v="10"/>
    <x v="1"/>
    <d v="2026-04-20T16:38:5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66"/>
    <x v="10"/>
    <x v="1"/>
    <d v="2026-04-20T16:38: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67"/>
    <x v="10"/>
    <x v="1"/>
    <d v="2026-04-20T16:38:5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68"/>
    <x v="10"/>
    <x v="1"/>
    <d v="2026-04-20T16:38:5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70"/>
    <x v="10"/>
    <x v="1"/>
    <d v="2026-04-20T16:38:53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74"/>
    <x v="10"/>
    <x v="1"/>
    <d v="2026-04-20T16:38:53"/>
    <n v="153"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75"/>
    <x v="10"/>
    <x v="1"/>
    <d v="2026-04-20T16:38:53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76"/>
    <x v="10"/>
    <x v="1"/>
    <d v="2026-04-20T16:38:53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77"/>
    <x v="10"/>
    <x v="1"/>
    <d v="2026-04-20T16:38:53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78"/>
    <x v="10"/>
    <x v="1"/>
    <d v="2026-04-20T16:38:53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79"/>
    <x v="10"/>
    <x v="1"/>
    <d v="2026-04-20T16:38:53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88"/>
    <x v="10"/>
    <x v="1"/>
    <d v="2026-04-20T16:38: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80"/>
    <x v="10"/>
    <x v="1"/>
    <d v="2026-04-20T16:38:53"/>
    <n v="398"/>
    <m/>
    <n v="398"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81"/>
    <x v="10"/>
    <x v="1"/>
    <d v="2026-04-20T16:38:53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56"/>
    <x v="11"/>
    <x v="6"/>
    <d v="2026-04-20T16:38:53"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5"/>
    <x v="11"/>
    <x v="6"/>
    <d v="2026-04-20T16:38:53"/>
    <n v="258"/>
    <m/>
    <n v="2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9"/>
    <x v="26"/>
    <x v="1"/>
    <d v="2026-04-20T16:38:57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0"/>
    <x v="26"/>
    <x v="1"/>
    <d v="2026-04-20T16:38:5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1"/>
    <x v="26"/>
    <x v="1"/>
    <d v="2026-04-20T16:38:57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7"/>
    <x v="26"/>
    <x v="1"/>
    <d v="2026-04-20T16:38:57"/>
    <n v="73"/>
    <m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8"/>
    <x v="26"/>
    <x v="1"/>
    <d v="2026-04-20T16:38:57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1"/>
    <x v="26"/>
    <x v="1"/>
    <d v="2026-04-20T16:38:57"/>
    <n v="77"/>
    <m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2"/>
    <x v="26"/>
    <x v="1"/>
    <d v="2026-04-20T16:38:57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3"/>
    <x v="26"/>
    <x v="1"/>
    <d v="2026-04-20T16:38:57"/>
    <n v="64"/>
    <m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"/>
    <x v="22"/>
    <x v="0"/>
    <d v="2026-04-20T16:38:5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3"/>
    <x v="22"/>
    <x v="0"/>
    <d v="2026-04-20T16:38:55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4"/>
    <x v="22"/>
    <x v="0"/>
    <d v="2026-04-20T16:38:55"/>
    <n v="781"/>
    <n v="0"/>
    <n v="7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56"/>
    <x v="22"/>
    <x v="0"/>
    <d v="2026-04-20T16:38:55"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5"/>
    <x v="22"/>
    <x v="0"/>
    <d v="2026-04-20T16:38:55"/>
    <n v="0"/>
    <m/>
    <m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6"/>
    <x v="22"/>
    <x v="0"/>
    <d v="2026-04-20T16:38:55"/>
    <n v="0"/>
    <m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3"/>
    <x v="23"/>
    <x v="0"/>
    <d v="2026-04-20T16:38:55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4"/>
    <x v="23"/>
    <x v="0"/>
    <d v="2026-04-20T16:38:55"/>
    <n v="303"/>
    <n v="0"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4"/>
    <x v="26"/>
    <x v="1"/>
    <d v="2026-04-20T16:38:57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5"/>
    <x v="26"/>
    <x v="1"/>
    <d v="2026-04-20T16:38:57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99"/>
    <x v="26"/>
    <x v="1"/>
    <d v="2026-04-20T16:38:57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6"/>
    <x v="26"/>
    <x v="1"/>
    <d v="2026-04-20T16:38:57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7"/>
    <x v="26"/>
    <x v="1"/>
    <d v="2026-04-20T16:38:57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32"/>
    <x v="26"/>
    <x v="1"/>
    <d v="2026-04-20T16:38:57"/>
    <n v="78"/>
    <m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33"/>
    <x v="26"/>
    <x v="1"/>
    <d v="2026-04-20T16:38:57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34"/>
    <x v="26"/>
    <x v="1"/>
    <d v="2026-04-20T16:38:57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38"/>
    <x v="26"/>
    <x v="1"/>
    <d v="2026-04-20T16:38:57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03"/>
    <x v="26"/>
    <x v="1"/>
    <d v="2026-04-20T16:38:5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16"/>
    <x v="26"/>
    <x v="1"/>
    <d v="2026-04-20T16:38:57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17"/>
    <x v="26"/>
    <x v="1"/>
    <d v="2026-04-20T16:38:5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59"/>
    <x v="26"/>
    <x v="1"/>
    <d v="2026-04-20T16:38:57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45"/>
    <x v="26"/>
    <x v="1"/>
    <d v="2026-04-20T16:38:57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46"/>
    <x v="26"/>
    <x v="1"/>
    <d v="2026-04-20T16:38:57"/>
    <n v="58"/>
    <m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47"/>
    <x v="26"/>
    <x v="1"/>
    <d v="2026-04-20T16:38:57"/>
    <n v="89"/>
    <m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48"/>
    <x v="26"/>
    <x v="1"/>
    <d v="2026-04-20T16:38:57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64"/>
    <x v="26"/>
    <x v="1"/>
    <d v="2026-04-20T16:38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51"/>
    <x v="26"/>
    <x v="1"/>
    <d v="2026-04-20T16:38:57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66"/>
    <x v="26"/>
    <x v="1"/>
    <d v="2026-04-20T16:38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72"/>
    <x v="26"/>
    <x v="1"/>
    <d v="2026-04-20T16:38:5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74"/>
    <x v="26"/>
    <x v="1"/>
    <d v="2026-04-20T16:38:57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75"/>
    <x v="26"/>
    <x v="1"/>
    <d v="2026-04-20T16:38:57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76"/>
    <x v="26"/>
    <x v="1"/>
    <d v="2026-04-20T16:38:5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77"/>
    <x v="26"/>
    <x v="1"/>
    <d v="2026-04-20T16:38:5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78"/>
    <x v="26"/>
    <x v="1"/>
    <d v="2026-04-20T16:38:57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79"/>
    <x v="26"/>
    <x v="1"/>
    <d v="2026-04-20T16:38:57"/>
    <n v="258"/>
    <m/>
    <n v="2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88"/>
    <x v="26"/>
    <x v="1"/>
    <d v="2026-04-20T16:38:57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80"/>
    <x v="26"/>
    <x v="1"/>
    <d v="2026-04-20T16:38:57"/>
    <n v="97"/>
    <m/>
    <n v="97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81"/>
    <x v="26"/>
    <x v="1"/>
    <d v="2026-04-20T16:38:57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4"/>
    <x v="27"/>
    <x v="1"/>
    <d v="2026-04-20T16:38:58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56"/>
    <x v="27"/>
    <x v="1"/>
    <d v="2026-04-20T16:38:5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5"/>
    <x v="23"/>
    <x v="0"/>
    <d v="2026-04-20T16:38:55"/>
    <n v="0"/>
    <m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6"/>
    <x v="23"/>
    <x v="0"/>
    <d v="2026-04-20T16:38:55"/>
    <n v="0"/>
    <m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7"/>
    <x v="23"/>
    <x v="0"/>
    <d v="2026-04-20T16:38:55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9"/>
    <x v="23"/>
    <x v="0"/>
    <d v="2026-04-20T16:38:55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10"/>
    <x v="23"/>
    <x v="0"/>
    <d v="2026-04-20T16:38:55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11"/>
    <x v="23"/>
    <x v="0"/>
    <d v="2026-04-20T16:38:55"/>
    <n v="0"/>
    <m/>
    <m/>
    <n v="2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4"/>
    <x v="24"/>
    <x v="0"/>
    <d v="2026-04-20T16:38:56"/>
    <n v="153"/>
    <n v="0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5"/>
    <x v="24"/>
    <x v="0"/>
    <d v="2026-04-20T16:38:5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20"/>
    <x v="28"/>
    <x v="8"/>
    <d v="2026-04-20T16:39:00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23"/>
    <x v="28"/>
    <x v="8"/>
    <d v="2026-04-20T16:39:00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26"/>
    <x v="28"/>
    <x v="8"/>
    <d v="2026-04-20T16:39:00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32"/>
    <x v="28"/>
    <x v="8"/>
    <d v="2026-04-20T16:39:00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33"/>
    <x v="28"/>
    <x v="8"/>
    <d v="2026-04-20T16:39:0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117"/>
    <x v="28"/>
    <x v="8"/>
    <d v="2026-04-20T16:39:0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60"/>
    <x v="28"/>
    <x v="8"/>
    <d v="2026-04-20T16:39:0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47"/>
    <x v="28"/>
    <x v="8"/>
    <d v="2026-04-20T16:39:00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9"/>
    <x v="12"/>
    <x v="1"/>
    <d v="2026-04-20T16:38:54"/>
    <n v="0"/>
    <m/>
    <m/>
    <n v="4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0"/>
    <x v="12"/>
    <x v="1"/>
    <d v="2026-04-20T16:38:54"/>
    <n v="0"/>
    <m/>
    <m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1"/>
    <x v="12"/>
    <x v="1"/>
    <d v="2026-04-20T16:38:54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74"/>
    <x v="13"/>
    <x v="6"/>
    <d v="2026-04-20T16:38:54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75"/>
    <x v="13"/>
    <x v="6"/>
    <d v="2026-04-20T16:38:54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76"/>
    <x v="13"/>
    <x v="6"/>
    <d v="2026-04-20T16:38:5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77"/>
    <x v="13"/>
    <x v="6"/>
    <d v="2026-04-20T16:38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78"/>
    <x v="13"/>
    <x v="6"/>
    <d v="2026-04-20T16:38:54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74"/>
    <x v="28"/>
    <x v="8"/>
    <d v="2026-04-20T16:39:0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87"/>
    <x v="28"/>
    <x v="8"/>
    <d v="2026-04-20T16:39:0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79"/>
    <x v="28"/>
    <x v="8"/>
    <d v="2026-04-20T16:39:00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88"/>
    <x v="28"/>
    <x v="8"/>
    <d v="2026-04-20T16:39:0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80"/>
    <x v="28"/>
    <x v="8"/>
    <d v="2026-04-20T16:39:00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81"/>
    <x v="28"/>
    <x v="8"/>
    <d v="2026-04-20T16:39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0"/>
    <x v="29"/>
    <x v="6"/>
    <d v="2026-04-20T16:39:01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4"/>
    <x v="29"/>
    <x v="6"/>
    <d v="2026-04-20T16:39:01"/>
    <n v="145"/>
    <n v="0"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79"/>
    <x v="13"/>
    <x v="6"/>
    <d v="2026-04-20T16:38:54"/>
    <n v="73"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88"/>
    <x v="13"/>
    <x v="6"/>
    <d v="2026-04-20T16:38:5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80"/>
    <x v="13"/>
    <x v="6"/>
    <d v="2026-04-20T16:38:54"/>
    <n v="398"/>
    <m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4"/>
    <x v="81"/>
    <x v="13"/>
    <x v="6"/>
    <d v="2026-04-20T16:38:5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7"/>
    <x v="22"/>
    <x v="0"/>
    <d v="2026-04-20T16:38:55"/>
    <n v="0"/>
    <m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57"/>
    <x v="22"/>
    <x v="0"/>
    <d v="2026-04-20T16:38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9"/>
    <x v="22"/>
    <x v="0"/>
    <d v="2026-04-20T16:38:55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0"/>
    <x v="22"/>
    <x v="0"/>
    <d v="2026-04-20T16:38:55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75"/>
    <x v="30"/>
    <x v="3"/>
    <d v="2026-04-20T16:39:0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108"/>
    <x v="30"/>
    <x v="3"/>
    <d v="2026-04-20T16:39: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87"/>
    <x v="30"/>
    <x v="3"/>
    <d v="2026-04-20T16:39: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79"/>
    <x v="30"/>
    <x v="3"/>
    <d v="2026-04-20T16:39:0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80"/>
    <x v="30"/>
    <x v="3"/>
    <d v="2026-04-20T16:39:06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81"/>
    <x v="30"/>
    <x v="3"/>
    <d v="2026-04-20T16:39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0"/>
    <x v="31"/>
    <x v="3"/>
    <d v="2026-04-20T16:39:0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4"/>
    <x v="31"/>
    <x v="3"/>
    <d v="2026-04-20T16:39:06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6"/>
    <x v="24"/>
    <x v="0"/>
    <d v="2026-04-20T16:38:5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7"/>
    <x v="24"/>
    <x v="0"/>
    <d v="2026-04-20T16:38:5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9"/>
    <x v="24"/>
    <x v="0"/>
    <d v="2026-04-20T16:38:5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10"/>
    <x v="24"/>
    <x v="0"/>
    <d v="2026-04-20T16:38:5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11"/>
    <x v="24"/>
    <x v="0"/>
    <d v="2026-04-20T16:38:5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12"/>
    <x v="24"/>
    <x v="0"/>
    <d v="2026-04-20T16:38:56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3"/>
    <x v="25"/>
    <x v="0"/>
    <d v="2026-04-20T16:38:57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4"/>
    <x v="25"/>
    <x v="0"/>
    <d v="2026-04-20T16:38:57"/>
    <n v="147"/>
    <n v="0"/>
    <n v="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72"/>
    <x v="32"/>
    <x v="4"/>
    <d v="2026-04-20T16:39:1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74"/>
    <x v="32"/>
    <x v="4"/>
    <d v="2026-04-20T16:39:1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108"/>
    <x v="32"/>
    <x v="4"/>
    <d v="2026-04-20T16:39:1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87"/>
    <x v="32"/>
    <x v="4"/>
    <d v="2026-04-20T16:39:1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79"/>
    <x v="32"/>
    <x v="4"/>
    <d v="2026-04-20T16:39:11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88"/>
    <x v="32"/>
    <x v="4"/>
    <d v="2026-04-20T16:39:1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89"/>
    <x v="33"/>
    <x v="9"/>
    <d v="2026-04-20T16:39:12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90"/>
    <x v="33"/>
    <x v="9"/>
    <d v="2026-04-20T16:39:12"/>
    <n v="128"/>
    <n v="0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17"/>
    <x v="33"/>
    <x v="9"/>
    <d v="2026-04-20T16:39:12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18"/>
    <x v="33"/>
    <x v="9"/>
    <d v="2026-04-20T16:39:12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19"/>
    <x v="33"/>
    <x v="9"/>
    <d v="2026-04-20T16:39:12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20"/>
    <x v="33"/>
    <x v="9"/>
    <d v="2026-04-20T16:39:12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23"/>
    <x v="33"/>
    <x v="9"/>
    <d v="2026-04-20T16:39:12"/>
    <n v="29"/>
    <m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25"/>
    <x v="33"/>
    <x v="9"/>
    <d v="2026-04-20T16:39:12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32"/>
    <x v="33"/>
    <x v="9"/>
    <d v="2026-04-20T16:39:12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38"/>
    <x v="33"/>
    <x v="9"/>
    <d v="2026-04-20T16:39:12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39"/>
    <x v="33"/>
    <x v="9"/>
    <d v="2026-04-20T16:39:12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47"/>
    <x v="33"/>
    <x v="9"/>
    <d v="2026-04-20T16:39:12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63"/>
    <x v="33"/>
    <x v="9"/>
    <d v="2026-04-20T16:39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118"/>
    <x v="33"/>
    <x v="9"/>
    <d v="2026-04-20T16:39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66"/>
    <x v="33"/>
    <x v="9"/>
    <d v="2026-04-20T16:39: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55"/>
    <x v="33"/>
    <x v="9"/>
    <d v="2026-04-20T16:39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72"/>
    <x v="33"/>
    <x v="9"/>
    <d v="2026-04-20T16:39:1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74"/>
    <x v="33"/>
    <x v="9"/>
    <d v="2026-04-20T16:39:1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5"/>
    <x v="25"/>
    <x v="0"/>
    <d v="2026-04-20T16:38:5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6"/>
    <x v="25"/>
    <x v="0"/>
    <d v="2026-04-20T16:38:57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7"/>
    <x v="25"/>
    <x v="0"/>
    <d v="2026-04-20T16:38:5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9"/>
    <x v="25"/>
    <x v="0"/>
    <d v="2026-04-20T16:38:5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10"/>
    <x v="25"/>
    <x v="0"/>
    <d v="2026-04-20T16:38:5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11"/>
    <x v="25"/>
    <x v="0"/>
    <d v="2026-04-20T16:38:57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93"/>
    <x v="26"/>
    <x v="1"/>
    <d v="2026-04-20T16:38:57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94"/>
    <x v="26"/>
    <x v="1"/>
    <d v="2026-04-20T16:38:5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75"/>
    <x v="33"/>
    <x v="9"/>
    <d v="2026-04-20T16:39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76"/>
    <x v="33"/>
    <x v="9"/>
    <d v="2026-04-20T16:39:1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78"/>
    <x v="33"/>
    <x v="9"/>
    <d v="2026-04-20T16:39:12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79"/>
    <x v="33"/>
    <x v="9"/>
    <d v="2026-04-20T16:39:1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88"/>
    <x v="33"/>
    <x v="9"/>
    <d v="2026-04-20T16:39: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80"/>
    <x v="33"/>
    <x v="9"/>
    <d v="2026-04-20T16:39:12"/>
    <n v="35"/>
    <m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89"/>
    <x v="34"/>
    <x v="9"/>
    <d v="2026-04-20T16:39:13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90"/>
    <x v="34"/>
    <x v="9"/>
    <d v="2026-04-20T16:39:13"/>
    <n v="142"/>
    <n v="0"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23"/>
    <x v="34"/>
    <x v="9"/>
    <d v="2026-04-20T16:39:13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25"/>
    <x v="34"/>
    <x v="9"/>
    <d v="2026-04-20T16:39:13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32"/>
    <x v="34"/>
    <x v="9"/>
    <d v="2026-04-20T16:39:13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38"/>
    <x v="34"/>
    <x v="9"/>
    <d v="2026-04-20T16:39:1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47"/>
    <x v="34"/>
    <x v="9"/>
    <d v="2026-04-20T16:39:13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118"/>
    <x v="34"/>
    <x v="9"/>
    <d v="2026-04-20T16:39:1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51"/>
    <x v="34"/>
    <x v="9"/>
    <d v="2026-04-20T16:39:1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72"/>
    <x v="34"/>
    <x v="9"/>
    <d v="2026-04-20T16:39:1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74"/>
    <x v="34"/>
    <x v="9"/>
    <d v="2026-04-20T16:39:1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78"/>
    <x v="34"/>
    <x v="9"/>
    <d v="2026-04-20T16:39:13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79"/>
    <x v="34"/>
    <x v="9"/>
    <d v="2026-04-20T16:39:1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88"/>
    <x v="34"/>
    <x v="9"/>
    <d v="2026-04-20T16:39:1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80"/>
    <x v="34"/>
    <x v="9"/>
    <d v="2026-04-20T16:39:13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81"/>
    <x v="34"/>
    <x v="9"/>
    <d v="2026-04-20T16:39:1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89"/>
    <x v="35"/>
    <x v="9"/>
    <d v="2026-04-20T16:39:13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90"/>
    <x v="35"/>
    <x v="9"/>
    <d v="2026-04-20T16:39:13"/>
    <n v="134"/>
    <n v="0"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32"/>
    <x v="35"/>
    <x v="9"/>
    <d v="2026-04-20T16:39:13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41"/>
    <x v="35"/>
    <x v="9"/>
    <d v="2026-04-20T16:39:1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43"/>
    <x v="35"/>
    <x v="9"/>
    <d v="2026-04-20T16:39:1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47"/>
    <x v="35"/>
    <x v="9"/>
    <d v="2026-04-20T16:39:13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118"/>
    <x v="35"/>
    <x v="9"/>
    <d v="2026-04-20T16:39:1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51"/>
    <x v="35"/>
    <x v="9"/>
    <d v="2026-04-20T16:39:1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52"/>
    <x v="35"/>
    <x v="9"/>
    <d v="2026-04-20T16:39:1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70"/>
    <x v="35"/>
    <x v="9"/>
    <d v="2026-04-20T16:39:1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72"/>
    <x v="35"/>
    <x v="9"/>
    <d v="2026-04-20T16:39:1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74"/>
    <x v="35"/>
    <x v="9"/>
    <d v="2026-04-20T16:39:1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78"/>
    <x v="35"/>
    <x v="9"/>
    <d v="2026-04-20T16:39:1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79"/>
    <x v="35"/>
    <x v="9"/>
    <d v="2026-04-20T16:39:13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80"/>
    <x v="35"/>
    <x v="9"/>
    <d v="2026-04-20T16:39:13"/>
    <n v="29"/>
    <m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81"/>
    <x v="35"/>
    <x v="9"/>
    <d v="2026-04-20T16:39:1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89"/>
    <x v="36"/>
    <x v="9"/>
    <d v="2026-04-20T16:39:14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90"/>
    <x v="36"/>
    <x v="9"/>
    <d v="2026-04-20T16:39:14"/>
    <n v="62"/>
    <n v="0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12"/>
    <x v="23"/>
    <x v="0"/>
    <d v="2026-04-20T16:38:55"/>
    <n v="0"/>
    <m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17"/>
    <x v="23"/>
    <x v="0"/>
    <d v="2026-04-20T16:38:55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19"/>
    <x v="23"/>
    <x v="0"/>
    <d v="2026-04-20T16:38:55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2"/>
    <x v="23"/>
    <x v="0"/>
    <d v="2026-04-20T16:38:55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17"/>
    <x v="24"/>
    <x v="0"/>
    <d v="2026-04-20T16:38:56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19"/>
    <x v="24"/>
    <x v="0"/>
    <d v="2026-04-20T16:38:5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2"/>
    <x v="24"/>
    <x v="0"/>
    <d v="2026-04-20T16:38:5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3"/>
    <x v="24"/>
    <x v="0"/>
    <d v="2026-04-20T16:38:56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00"/>
    <x v="26"/>
    <x v="1"/>
    <d v="2026-04-20T16:38:57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07"/>
    <x v="26"/>
    <x v="1"/>
    <d v="2026-04-20T16:38:57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3"/>
    <x v="26"/>
    <x v="1"/>
    <d v="2026-04-20T16:38:5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0"/>
    <x v="26"/>
    <x v="1"/>
    <d v="2026-04-20T16:38:57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4"/>
    <x v="26"/>
    <x v="1"/>
    <d v="2026-04-20T16:38:57"/>
    <n v="605"/>
    <n v="0"/>
    <n v="6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5"/>
    <x v="26"/>
    <x v="1"/>
    <d v="2026-04-20T16:38:57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74"/>
    <x v="27"/>
    <x v="1"/>
    <d v="2026-04-20T16:38:5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79"/>
    <x v="27"/>
    <x v="1"/>
    <d v="2026-04-20T16:38:5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4"/>
    <x v="37"/>
    <x v="8"/>
    <d v="2026-04-20T16:38:58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6"/>
    <x v="37"/>
    <x v="8"/>
    <d v="2026-04-20T16:38:5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7"/>
    <x v="37"/>
    <x v="8"/>
    <d v="2026-04-20T16:38: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9"/>
    <x v="37"/>
    <x v="8"/>
    <d v="2026-04-20T16:38:58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19"/>
    <x v="37"/>
    <x v="8"/>
    <d v="2026-04-20T16:38:58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20"/>
    <x v="37"/>
    <x v="8"/>
    <d v="2026-04-20T16:38:5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23"/>
    <x v="37"/>
    <x v="8"/>
    <d v="2026-04-20T16:38:5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27"/>
    <x v="37"/>
    <x v="8"/>
    <d v="2026-04-20T16:38: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32"/>
    <x v="37"/>
    <x v="8"/>
    <d v="2026-04-20T16:38:5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38"/>
    <x v="37"/>
    <x v="8"/>
    <d v="2026-04-20T16:38: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46"/>
    <x v="37"/>
    <x v="8"/>
    <d v="2026-04-20T16:38: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47"/>
    <x v="37"/>
    <x v="8"/>
    <d v="2026-04-20T16:38:5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51"/>
    <x v="37"/>
    <x v="8"/>
    <d v="2026-04-20T16:38: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97"/>
    <x v="37"/>
    <x v="8"/>
    <d v="2026-04-20T16:38: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1"/>
    <x v="4"/>
    <x v="38"/>
    <x v="8"/>
    <d v="2026-04-20T16:38:59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1"/>
    <x v="79"/>
    <x v="38"/>
    <x v="8"/>
    <d v="2026-04-20T16:38:5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38"/>
    <x v="36"/>
    <x v="9"/>
    <d v="2026-04-20T16:39:1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47"/>
    <x v="36"/>
    <x v="9"/>
    <d v="2026-04-20T16:39:14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118"/>
    <x v="36"/>
    <x v="9"/>
    <d v="2026-04-20T16:39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52"/>
    <x v="36"/>
    <x v="9"/>
    <d v="2026-04-20T16:39: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72"/>
    <x v="36"/>
    <x v="9"/>
    <d v="2026-04-20T16:39:1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74"/>
    <x v="36"/>
    <x v="9"/>
    <d v="2026-04-20T16:39:1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78"/>
    <x v="36"/>
    <x v="9"/>
    <d v="2026-04-20T16:39: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108"/>
    <x v="36"/>
    <x v="9"/>
    <d v="2026-04-20T16:39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4"/>
    <x v="24"/>
    <x v="0"/>
    <d v="2026-04-20T16:38:5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5"/>
    <x v="24"/>
    <x v="0"/>
    <d v="2026-04-20T16:38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7"/>
    <x v="24"/>
    <x v="0"/>
    <d v="2026-04-20T16:38:5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8"/>
    <x v="24"/>
    <x v="0"/>
    <d v="2026-04-20T16:38:56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9"/>
    <x v="24"/>
    <x v="0"/>
    <d v="2026-04-20T16:38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30"/>
    <x v="24"/>
    <x v="0"/>
    <d v="2026-04-20T16:38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32"/>
    <x v="24"/>
    <x v="0"/>
    <d v="2026-04-20T16:38:56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12"/>
    <x v="25"/>
    <x v="0"/>
    <d v="2026-04-20T16:38:57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4"/>
    <x v="28"/>
    <x v="8"/>
    <d v="2026-04-20T16:39:00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6"/>
    <x v="28"/>
    <x v="8"/>
    <d v="2026-04-20T16:39:00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7"/>
    <x v="28"/>
    <x v="8"/>
    <d v="2026-04-20T16:39:00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57"/>
    <x v="28"/>
    <x v="8"/>
    <d v="2026-04-20T16:39:0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9"/>
    <x v="28"/>
    <x v="8"/>
    <d v="2026-04-20T16:39:00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17"/>
    <x v="28"/>
    <x v="8"/>
    <d v="2026-04-20T16:39:00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51"/>
    <x v="29"/>
    <x v="6"/>
    <d v="2026-04-20T16:39:0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52"/>
    <x v="29"/>
    <x v="6"/>
    <d v="2026-04-20T16:39:01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0"/>
    <x v="39"/>
    <x v="6"/>
    <d v="2026-04-20T16:39:03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4"/>
    <x v="39"/>
    <x v="6"/>
    <d v="2026-04-20T16:39:03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51"/>
    <x v="39"/>
    <x v="6"/>
    <d v="2026-04-20T16:39:0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52"/>
    <x v="39"/>
    <x v="6"/>
    <d v="2026-04-20T16:39:0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72"/>
    <x v="39"/>
    <x v="6"/>
    <d v="2026-04-20T16:39:0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74"/>
    <x v="39"/>
    <x v="6"/>
    <d v="2026-04-20T16:39:0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2"/>
    <x v="3"/>
    <x v="40"/>
    <x v="6"/>
    <d v="2026-04-20T16:39:0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2"/>
    <x v="4"/>
    <x v="40"/>
    <x v="6"/>
    <d v="2026-04-20T16:39:0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3"/>
    <x v="41"/>
    <x v="3"/>
    <d v="2026-04-20T16:39:0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4"/>
    <x v="41"/>
    <x v="3"/>
    <d v="2026-04-20T16:39:05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119"/>
    <x v="41"/>
    <x v="3"/>
    <d v="2026-04-20T16:39:05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56"/>
    <x v="41"/>
    <x v="3"/>
    <d v="2026-04-20T16:39:05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70"/>
    <x v="41"/>
    <x v="3"/>
    <d v="2026-04-20T16:39:0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72"/>
    <x v="41"/>
    <x v="3"/>
    <d v="2026-04-20T16:39:0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0"/>
    <x v="30"/>
    <x v="3"/>
    <d v="2026-04-20T16:39:06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3"/>
    <x v="30"/>
    <x v="3"/>
    <d v="2026-04-20T16:39:06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13"/>
    <x v="42"/>
    <x v="3"/>
    <d v="2026-04-20T16:39:0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0"/>
    <x v="42"/>
    <x v="3"/>
    <d v="2026-04-20T16:39:07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3"/>
    <x v="42"/>
    <x v="3"/>
    <d v="2026-04-20T16:39:0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4"/>
    <x v="42"/>
    <x v="3"/>
    <d v="2026-04-20T16:39:07"/>
    <n v="186"/>
    <n v="0"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51"/>
    <x v="42"/>
    <x v="3"/>
    <d v="2026-04-20T16:39:0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52"/>
    <x v="42"/>
    <x v="3"/>
    <d v="2026-04-20T16:39:0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3"/>
    <x v="4"/>
    <x v="43"/>
    <x v="10"/>
    <d v="2026-04-20T16:39:07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3"/>
    <x v="72"/>
    <x v="43"/>
    <x v="10"/>
    <d v="2026-04-20T16:39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17"/>
    <x v="25"/>
    <x v="0"/>
    <d v="2026-04-20T16:38:57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19"/>
    <x v="25"/>
    <x v="0"/>
    <d v="2026-04-20T16:38:5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2"/>
    <x v="25"/>
    <x v="0"/>
    <d v="2026-04-20T16:38:5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3"/>
    <x v="25"/>
    <x v="0"/>
    <d v="2026-04-20T16:38:57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4"/>
    <x v="25"/>
    <x v="0"/>
    <d v="2026-04-20T16:38:5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6"/>
    <x v="26"/>
    <x v="1"/>
    <d v="2026-04-20T16:38:57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7"/>
    <x v="26"/>
    <x v="1"/>
    <d v="2026-04-20T16:38:57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57"/>
    <x v="26"/>
    <x v="1"/>
    <d v="2026-04-20T16:38:57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0"/>
    <x v="44"/>
    <x v="3"/>
    <d v="2026-04-20T16:39:08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4"/>
    <x v="44"/>
    <x v="3"/>
    <d v="2026-04-20T16:39:08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51"/>
    <x v="44"/>
    <x v="3"/>
    <d v="2026-04-20T16:39:0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52"/>
    <x v="44"/>
    <x v="3"/>
    <d v="2026-04-20T16:39:0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72"/>
    <x v="44"/>
    <x v="3"/>
    <d v="2026-04-20T16:39:0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74"/>
    <x v="44"/>
    <x v="3"/>
    <d v="2026-04-20T16:39:0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0"/>
    <x v="45"/>
    <x v="3"/>
    <d v="2026-04-20T16:39:0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4"/>
    <x v="45"/>
    <x v="3"/>
    <d v="2026-04-20T16:39:09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13"/>
    <x v="46"/>
    <x v="4"/>
    <d v="2026-04-20T16:39:10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85"/>
    <x v="46"/>
    <x v="4"/>
    <d v="2026-04-20T16:39:10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0"/>
    <x v="46"/>
    <x v="4"/>
    <d v="2026-04-20T16:39:10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2"/>
    <x v="46"/>
    <x v="4"/>
    <d v="2026-04-20T16:39:10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4"/>
    <x v="46"/>
    <x v="4"/>
    <d v="2026-04-20T16:39:10"/>
    <n v="161"/>
    <n v="0"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104"/>
    <x v="46"/>
    <x v="4"/>
    <d v="2026-04-20T16:39:1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50"/>
    <x v="46"/>
    <x v="4"/>
    <d v="2026-04-20T16:39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52"/>
    <x v="46"/>
    <x v="4"/>
    <d v="2026-04-20T16:39:1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96"/>
    <x v="46"/>
    <x v="4"/>
    <d v="2026-04-20T16:39:1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97"/>
    <x v="46"/>
    <x v="4"/>
    <d v="2026-04-20T16:39:1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55"/>
    <x v="46"/>
    <x v="4"/>
    <d v="2026-04-20T16:39:1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109"/>
    <x v="46"/>
    <x v="4"/>
    <d v="2026-04-20T16:39:1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72"/>
    <x v="46"/>
    <x v="4"/>
    <d v="2026-04-20T16:39:1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74"/>
    <x v="46"/>
    <x v="4"/>
    <d v="2026-04-20T16:39:10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0"/>
    <x v="47"/>
    <x v="10"/>
    <d v="2026-04-20T16:39:11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3"/>
    <x v="47"/>
    <x v="10"/>
    <d v="2026-04-20T16:39:1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120"/>
    <x v="36"/>
    <x v="9"/>
    <d v="2026-04-20T16:39: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86"/>
    <x v="36"/>
    <x v="9"/>
    <d v="2026-04-20T16:39: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87"/>
    <x v="36"/>
    <x v="9"/>
    <d v="2026-04-20T16:39: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79"/>
    <x v="36"/>
    <x v="9"/>
    <d v="2026-04-20T16:39:1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80"/>
    <x v="36"/>
    <x v="9"/>
    <d v="2026-04-20T16:39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81"/>
    <x v="36"/>
    <x v="9"/>
    <d v="2026-04-20T16:39:1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89"/>
    <x v="48"/>
    <x v="9"/>
    <d v="2026-04-20T16:39:14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90"/>
    <x v="48"/>
    <x v="9"/>
    <d v="2026-04-20T16:39:14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47"/>
    <x v="48"/>
    <x v="9"/>
    <d v="2026-04-20T16:39:14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63"/>
    <x v="48"/>
    <x v="9"/>
    <d v="2026-04-20T16:39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118"/>
    <x v="48"/>
    <x v="9"/>
    <d v="2026-04-20T16:39: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52"/>
    <x v="48"/>
    <x v="9"/>
    <d v="2026-04-20T16:39: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67"/>
    <x v="48"/>
    <x v="9"/>
    <d v="2026-04-20T16:39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68"/>
    <x v="48"/>
    <x v="9"/>
    <d v="2026-04-20T16:39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70"/>
    <x v="48"/>
    <x v="9"/>
    <d v="2026-04-20T16:39: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72"/>
    <x v="48"/>
    <x v="9"/>
    <d v="2026-04-20T16:39: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74"/>
    <x v="48"/>
    <x v="9"/>
    <d v="2026-04-20T16:39: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75"/>
    <x v="48"/>
    <x v="9"/>
    <d v="2026-04-20T16:39: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78"/>
    <x v="48"/>
    <x v="9"/>
    <d v="2026-04-20T16:39:1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79"/>
    <x v="48"/>
    <x v="9"/>
    <d v="2026-04-20T16:39:1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80"/>
    <x v="48"/>
    <x v="9"/>
    <d v="2026-04-20T16:39:14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81"/>
    <x v="48"/>
    <x v="9"/>
    <d v="2026-04-20T16:39:14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89"/>
    <x v="49"/>
    <x v="9"/>
    <d v="2026-04-20T16:39:15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90"/>
    <x v="49"/>
    <x v="9"/>
    <d v="2026-04-20T16:39:15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8"/>
    <x v="26"/>
    <x v="1"/>
    <d v="2026-04-20T16:38:57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88"/>
    <x v="27"/>
    <x v="1"/>
    <d v="2026-04-20T16:38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72"/>
    <x v="37"/>
    <x v="8"/>
    <d v="2026-04-20T16:38:5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74"/>
    <x v="37"/>
    <x v="8"/>
    <d v="2026-04-20T16:38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87"/>
    <x v="37"/>
    <x v="8"/>
    <d v="2026-04-20T16:38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79"/>
    <x v="37"/>
    <x v="8"/>
    <d v="2026-04-20T16:38:5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88"/>
    <x v="37"/>
    <x v="8"/>
    <d v="2026-04-20T16:38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80"/>
    <x v="37"/>
    <x v="8"/>
    <d v="2026-04-20T16:38:5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93"/>
    <x v="33"/>
    <x v="9"/>
    <d v="2026-04-20T16:39:12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100"/>
    <x v="33"/>
    <x v="9"/>
    <d v="2026-04-20T16:39:12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107"/>
    <x v="33"/>
    <x v="9"/>
    <d v="2026-04-20T16:39:12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13"/>
    <x v="33"/>
    <x v="9"/>
    <d v="2026-04-20T16:39:1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2"/>
    <x v="33"/>
    <x v="9"/>
    <d v="2026-04-20T16:39:1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4"/>
    <x v="33"/>
    <x v="9"/>
    <d v="2026-04-20T16:39:12"/>
    <n v="107"/>
    <n v="0"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93"/>
    <x v="34"/>
    <x v="9"/>
    <d v="2026-04-20T16:39:1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100"/>
    <x v="34"/>
    <x v="9"/>
    <d v="2026-04-20T16:39:1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25"/>
    <x v="49"/>
    <x v="9"/>
    <d v="2026-04-20T16:39:15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26"/>
    <x v="49"/>
    <x v="9"/>
    <d v="2026-04-20T16:39:15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32"/>
    <x v="49"/>
    <x v="9"/>
    <d v="2026-04-20T16:39:15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38"/>
    <x v="49"/>
    <x v="9"/>
    <d v="2026-04-20T16:39:15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39"/>
    <x v="49"/>
    <x v="9"/>
    <d v="2026-04-20T16:39:15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47"/>
    <x v="49"/>
    <x v="9"/>
    <d v="2026-04-20T16:39:15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118"/>
    <x v="49"/>
    <x v="9"/>
    <d v="2026-04-20T16:39:1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51"/>
    <x v="49"/>
    <x v="9"/>
    <d v="2026-04-20T16:39:1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52"/>
    <x v="49"/>
    <x v="9"/>
    <d v="2026-04-20T16:39:1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74"/>
    <x v="49"/>
    <x v="9"/>
    <d v="2026-04-20T16:39: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78"/>
    <x v="49"/>
    <x v="9"/>
    <d v="2026-04-20T16:39:1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79"/>
    <x v="49"/>
    <x v="9"/>
    <d v="2026-04-20T16:39:1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80"/>
    <x v="49"/>
    <x v="9"/>
    <d v="2026-04-20T16:39:15"/>
    <n v="49"/>
    <m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81"/>
    <x v="49"/>
    <x v="9"/>
    <d v="2026-04-20T16:39:1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89"/>
    <x v="50"/>
    <x v="9"/>
    <d v="2026-04-20T16:39:15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90"/>
    <x v="50"/>
    <x v="9"/>
    <d v="2026-04-20T16:39:15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19"/>
    <x v="50"/>
    <x v="9"/>
    <d v="2026-04-20T16:39:15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20"/>
    <x v="50"/>
    <x v="9"/>
    <d v="2026-04-20T16:39:15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23"/>
    <x v="50"/>
    <x v="9"/>
    <d v="2026-04-20T16:39:15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25"/>
    <x v="50"/>
    <x v="9"/>
    <d v="2026-04-20T16:39:15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26"/>
    <x v="50"/>
    <x v="9"/>
    <d v="2026-04-20T16:39:1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32"/>
    <x v="50"/>
    <x v="9"/>
    <d v="2026-04-20T16:39:1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47"/>
    <x v="50"/>
    <x v="9"/>
    <d v="2026-04-20T16:39:15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51"/>
    <x v="50"/>
    <x v="9"/>
    <d v="2026-04-20T16:39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107"/>
    <x v="34"/>
    <x v="9"/>
    <d v="2026-04-20T16:39:13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0"/>
    <x v="34"/>
    <x v="9"/>
    <d v="2026-04-20T16:39:13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4"/>
    <x v="34"/>
    <x v="9"/>
    <d v="2026-04-20T16:39:13"/>
    <n v="69"/>
    <n v="0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6"/>
    <x v="34"/>
    <x v="9"/>
    <d v="2026-04-20T16:39:13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7"/>
    <x v="34"/>
    <x v="9"/>
    <d v="2026-04-20T16:39:13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17"/>
    <x v="34"/>
    <x v="9"/>
    <d v="2026-04-20T16:39:13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93"/>
    <x v="35"/>
    <x v="9"/>
    <d v="2026-04-20T16:39:13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100"/>
    <x v="35"/>
    <x v="9"/>
    <d v="2026-04-20T16:39:1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19"/>
    <x v="28"/>
    <x v="8"/>
    <d v="2026-04-20T16:39:00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72"/>
    <x v="29"/>
    <x v="6"/>
    <d v="2026-04-20T16:39:0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74"/>
    <x v="29"/>
    <x v="6"/>
    <d v="2026-04-20T16:39:01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75"/>
    <x v="29"/>
    <x v="6"/>
    <d v="2026-04-20T16:39:0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78"/>
    <x v="29"/>
    <x v="6"/>
    <d v="2026-04-20T16:39:0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87"/>
    <x v="29"/>
    <x v="6"/>
    <d v="2026-04-20T16:39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79"/>
    <x v="29"/>
    <x v="6"/>
    <d v="2026-04-20T16:39:01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88"/>
    <x v="29"/>
    <x v="6"/>
    <d v="2026-04-20T16:39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3"/>
    <x v="51"/>
    <x v="6"/>
    <d v="2026-04-20T16:39:0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4"/>
    <x v="51"/>
    <x v="6"/>
    <d v="2026-04-20T16:39:02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70"/>
    <x v="51"/>
    <x v="6"/>
    <d v="2026-04-20T16:39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78"/>
    <x v="51"/>
    <x v="6"/>
    <d v="2026-04-20T16:39:0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78"/>
    <x v="39"/>
    <x v="6"/>
    <d v="2026-04-20T16:39:0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79"/>
    <x v="39"/>
    <x v="6"/>
    <d v="2026-04-20T16:39:0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80"/>
    <x v="39"/>
    <x v="6"/>
    <d v="2026-04-20T16:39:03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2"/>
    <x v="70"/>
    <x v="40"/>
    <x v="6"/>
    <d v="2026-04-20T16:39:0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52"/>
    <x v="50"/>
    <x v="9"/>
    <d v="2026-04-20T16:39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72"/>
    <x v="50"/>
    <x v="9"/>
    <d v="2026-04-20T16:39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74"/>
    <x v="50"/>
    <x v="9"/>
    <d v="2026-04-20T16:39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78"/>
    <x v="50"/>
    <x v="9"/>
    <d v="2026-04-20T16:39: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79"/>
    <x v="50"/>
    <x v="9"/>
    <d v="2026-04-20T16:39:1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80"/>
    <x v="50"/>
    <x v="9"/>
    <d v="2026-04-20T16:39:15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13"/>
    <x v="52"/>
    <x v="5"/>
    <d v="2026-04-20T16:39:1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0"/>
    <x v="52"/>
    <x v="5"/>
    <d v="2026-04-20T16:39:16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2"/>
    <x v="78"/>
    <x v="40"/>
    <x v="6"/>
    <d v="2026-04-20T16:39:0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0"/>
    <x v="53"/>
    <x v="3"/>
    <d v="2026-04-20T16:39:0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3"/>
    <x v="53"/>
    <x v="3"/>
    <d v="2026-04-20T16:39:0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4"/>
    <x v="53"/>
    <x v="3"/>
    <d v="2026-04-20T16:39:04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52"/>
    <x v="53"/>
    <x v="3"/>
    <d v="2026-04-20T16:39:0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70"/>
    <x v="53"/>
    <x v="3"/>
    <d v="2026-04-20T16:39:0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72"/>
    <x v="53"/>
    <x v="3"/>
    <d v="2026-04-20T16:39:0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74"/>
    <x v="53"/>
    <x v="3"/>
    <d v="2026-04-20T16:39:0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79"/>
    <x v="53"/>
    <x v="3"/>
    <d v="2026-04-20T16:39:0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80"/>
    <x v="53"/>
    <x v="3"/>
    <d v="2026-04-20T16:39:0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0"/>
    <x v="54"/>
    <x v="3"/>
    <d v="2026-04-20T16:39:05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3"/>
    <x v="54"/>
    <x v="3"/>
    <d v="2026-04-20T16:39:0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4"/>
    <x v="54"/>
    <x v="3"/>
    <d v="2026-04-20T16:39:05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52"/>
    <x v="54"/>
    <x v="3"/>
    <d v="2026-04-20T16:39:0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70"/>
    <x v="54"/>
    <x v="3"/>
    <d v="2026-04-20T16:39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74"/>
    <x v="54"/>
    <x v="3"/>
    <d v="2026-04-20T16:39:0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79"/>
    <x v="54"/>
    <x v="3"/>
    <d v="2026-04-20T16:39:05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80"/>
    <x v="54"/>
    <x v="3"/>
    <d v="2026-04-20T16:39:05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81"/>
    <x v="54"/>
    <x v="3"/>
    <d v="2026-04-20T16:39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74"/>
    <x v="41"/>
    <x v="3"/>
    <d v="2026-04-20T16:39:0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79"/>
    <x v="41"/>
    <x v="3"/>
    <d v="2026-04-20T16:39:05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88"/>
    <x v="41"/>
    <x v="3"/>
    <d v="2026-04-20T16:39:0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80"/>
    <x v="41"/>
    <x v="3"/>
    <d v="2026-04-20T16:39:05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4"/>
    <x v="30"/>
    <x v="3"/>
    <d v="2026-04-20T16:39:06"/>
    <n v="83"/>
    <n v="0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75"/>
    <x v="52"/>
    <x v="5"/>
    <d v="2026-04-20T16:39:1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78"/>
    <x v="52"/>
    <x v="5"/>
    <d v="2026-04-20T16:39:1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87"/>
    <x v="52"/>
    <x v="5"/>
    <d v="2026-04-20T16:39:1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79"/>
    <x v="52"/>
    <x v="5"/>
    <d v="2026-04-20T16:39:16"/>
    <n v="69"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88"/>
    <x v="52"/>
    <x v="5"/>
    <d v="2026-04-20T16:39:1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80"/>
    <x v="52"/>
    <x v="5"/>
    <d v="2026-04-20T16:39:16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13"/>
    <x v="55"/>
    <x v="5"/>
    <d v="2026-04-20T16:39:1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0"/>
    <x v="55"/>
    <x v="5"/>
    <d v="2026-04-20T16:39:16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3"/>
    <x v="56"/>
    <x v="11"/>
    <d v="2026-04-20T16:39:18"/>
    <n v="34"/>
    <m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4"/>
    <x v="56"/>
    <x v="11"/>
    <d v="2026-04-20T16:39:18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5"/>
    <x v="56"/>
    <x v="11"/>
    <d v="2026-04-20T16:39:18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99"/>
    <x v="56"/>
    <x v="11"/>
    <d v="2026-04-20T16:39:18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6"/>
    <x v="56"/>
    <x v="11"/>
    <d v="2026-04-20T16:39:18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31"/>
    <x v="56"/>
    <x v="11"/>
    <d v="2026-04-20T16:39:18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32"/>
    <x v="56"/>
    <x v="11"/>
    <d v="2026-04-20T16:39:18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33"/>
    <x v="56"/>
    <x v="11"/>
    <d v="2026-04-20T16:39:18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52"/>
    <x v="30"/>
    <x v="3"/>
    <d v="2026-04-20T16:39:06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70"/>
    <x v="30"/>
    <x v="3"/>
    <d v="2026-04-20T16:39:0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72"/>
    <x v="30"/>
    <x v="3"/>
    <d v="2026-04-20T16:39:0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74"/>
    <x v="30"/>
    <x v="3"/>
    <d v="2026-04-20T16:39:0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51"/>
    <x v="31"/>
    <x v="3"/>
    <d v="2026-04-20T16:39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52"/>
    <x v="31"/>
    <x v="3"/>
    <d v="2026-04-20T16:39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74"/>
    <x v="31"/>
    <x v="3"/>
    <d v="2026-04-20T16:39:0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77"/>
    <x v="31"/>
    <x v="3"/>
    <d v="2026-04-20T16:39: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79"/>
    <x v="31"/>
    <x v="3"/>
    <d v="2026-04-20T16:39:0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80"/>
    <x v="31"/>
    <x v="3"/>
    <d v="2026-04-20T16:39:0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97"/>
    <x v="42"/>
    <x v="3"/>
    <d v="2026-04-20T16:39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70"/>
    <x v="42"/>
    <x v="3"/>
    <d v="2026-04-20T16:39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72"/>
    <x v="42"/>
    <x v="3"/>
    <d v="2026-04-20T16:39:07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74"/>
    <x v="42"/>
    <x v="3"/>
    <d v="2026-04-20T16:39:07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75"/>
    <x v="42"/>
    <x v="3"/>
    <d v="2026-04-20T16:39:0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108"/>
    <x v="42"/>
    <x v="3"/>
    <d v="2026-04-20T16:39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101"/>
    <x v="35"/>
    <x v="9"/>
    <d v="2026-04-20T16:39:1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107"/>
    <x v="35"/>
    <x v="9"/>
    <d v="2026-04-20T16:39:13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0"/>
    <x v="35"/>
    <x v="9"/>
    <d v="2026-04-20T16:39:13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3"/>
    <x v="35"/>
    <x v="9"/>
    <d v="2026-04-20T16:39:13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4"/>
    <x v="35"/>
    <x v="9"/>
    <d v="2026-04-20T16:39:13"/>
    <n v="101"/>
    <n v="0"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6"/>
    <x v="35"/>
    <x v="9"/>
    <d v="2026-04-20T16:39:13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93"/>
    <x v="36"/>
    <x v="9"/>
    <d v="2026-04-20T16:39:1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100"/>
    <x v="36"/>
    <x v="9"/>
    <d v="2026-04-20T16:39:1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87"/>
    <x v="42"/>
    <x v="3"/>
    <d v="2026-04-20T16:39:0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79"/>
    <x v="42"/>
    <x v="3"/>
    <d v="2026-04-20T16:39:07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88"/>
    <x v="42"/>
    <x v="3"/>
    <d v="2026-04-20T16:39:0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80"/>
    <x v="42"/>
    <x v="3"/>
    <d v="2026-04-20T16:39:07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81"/>
    <x v="42"/>
    <x v="3"/>
    <d v="2026-04-20T16:39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3"/>
    <x v="87"/>
    <x v="43"/>
    <x v="10"/>
    <d v="2026-04-20T16:39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3"/>
    <x v="79"/>
    <x v="43"/>
    <x v="10"/>
    <d v="2026-04-20T16:39:0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4"/>
    <x v="57"/>
    <x v="10"/>
    <d v="2026-04-20T16:39:08"/>
    <n v="76"/>
    <n v="0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72"/>
    <x v="57"/>
    <x v="10"/>
    <d v="2026-04-20T16:39:0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74"/>
    <x v="57"/>
    <x v="10"/>
    <d v="2026-04-20T16:39:08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77"/>
    <x v="57"/>
    <x v="10"/>
    <d v="2026-04-20T16:39:0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79"/>
    <x v="57"/>
    <x v="10"/>
    <d v="2026-04-20T16:39:08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79"/>
    <x v="44"/>
    <x v="3"/>
    <d v="2026-04-20T16:39:0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80"/>
    <x v="44"/>
    <x v="3"/>
    <d v="2026-04-20T16:39:08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102"/>
    <x v="45"/>
    <x v="3"/>
    <d v="2026-04-20T16:39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72"/>
    <x v="45"/>
    <x v="3"/>
    <d v="2026-04-20T16:39:0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38"/>
    <x v="56"/>
    <x v="11"/>
    <d v="2026-04-20T16:39:18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17"/>
    <x v="56"/>
    <x v="11"/>
    <d v="2026-04-20T16:39:18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91"/>
    <x v="56"/>
    <x v="11"/>
    <d v="2026-04-20T16:39:18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43"/>
    <x v="56"/>
    <x v="11"/>
    <d v="2026-04-20T16:39:18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45"/>
    <x v="56"/>
    <x v="11"/>
    <d v="2026-04-20T16:39:18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46"/>
    <x v="56"/>
    <x v="11"/>
    <d v="2026-04-20T16:39:18"/>
    <n v="27"/>
    <m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47"/>
    <x v="56"/>
    <x v="11"/>
    <d v="2026-04-20T16:39:18"/>
    <n v="37"/>
    <m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51"/>
    <x v="56"/>
    <x v="11"/>
    <d v="2026-04-20T16:39:18"/>
    <n v="73"/>
    <n v="4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74"/>
    <x v="45"/>
    <x v="3"/>
    <d v="2026-04-20T16:39:0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79"/>
    <x v="45"/>
    <x v="3"/>
    <d v="2026-04-20T16:39:0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80"/>
    <x v="45"/>
    <x v="3"/>
    <d v="2026-04-20T16:39:0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76"/>
    <x v="46"/>
    <x v="4"/>
    <d v="2026-04-20T16:39:1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78"/>
    <x v="46"/>
    <x v="4"/>
    <d v="2026-04-20T16:39:1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108"/>
    <x v="46"/>
    <x v="4"/>
    <d v="2026-04-20T16:39:1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87"/>
    <x v="46"/>
    <x v="4"/>
    <d v="2026-04-20T16:39:1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79"/>
    <x v="46"/>
    <x v="4"/>
    <d v="2026-04-20T16:39:10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52"/>
    <x v="56"/>
    <x v="11"/>
    <d v="2026-04-20T16:39:1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96"/>
    <x v="56"/>
    <x v="11"/>
    <d v="2026-04-20T16:39:1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21"/>
    <x v="56"/>
    <x v="11"/>
    <d v="2026-04-20T16:39:1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55"/>
    <x v="56"/>
    <x v="11"/>
    <d v="2026-04-20T16:39:18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09"/>
    <x v="56"/>
    <x v="11"/>
    <d v="2026-04-20T16:39:1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74"/>
    <x v="56"/>
    <x v="11"/>
    <d v="2026-04-20T16:39:18"/>
    <n v="43"/>
    <n v="26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75"/>
    <x v="56"/>
    <x v="11"/>
    <d v="2026-04-20T16:39:18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76"/>
    <x v="56"/>
    <x v="11"/>
    <d v="2026-04-20T16:39:1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107"/>
    <x v="36"/>
    <x v="9"/>
    <d v="2026-04-20T16:39:14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0"/>
    <x v="36"/>
    <x v="9"/>
    <d v="2026-04-20T16:39: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4"/>
    <x v="36"/>
    <x v="9"/>
    <d v="2026-04-20T16:39:14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6"/>
    <x v="36"/>
    <x v="9"/>
    <d v="2026-04-20T16:39:14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7"/>
    <x v="36"/>
    <x v="9"/>
    <d v="2026-04-20T16:39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17"/>
    <x v="36"/>
    <x v="9"/>
    <d v="2026-04-20T16:39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93"/>
    <x v="48"/>
    <x v="9"/>
    <d v="2026-04-20T16:39:14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100"/>
    <x v="48"/>
    <x v="9"/>
    <d v="2026-04-20T16:39: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88"/>
    <x v="46"/>
    <x v="4"/>
    <d v="2026-04-20T16:39:10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80"/>
    <x v="46"/>
    <x v="4"/>
    <d v="2026-04-20T16:39:10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4"/>
    <x v="47"/>
    <x v="10"/>
    <d v="2026-04-20T16:39:11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51"/>
    <x v="47"/>
    <x v="10"/>
    <d v="2026-04-20T16:39:1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70"/>
    <x v="47"/>
    <x v="10"/>
    <d v="2026-04-20T16:39:1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75"/>
    <x v="47"/>
    <x v="10"/>
    <d v="2026-04-20T16:39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78"/>
    <x v="47"/>
    <x v="10"/>
    <d v="2026-04-20T16:39:1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13"/>
    <x v="32"/>
    <x v="4"/>
    <d v="2026-04-20T16:39:1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77"/>
    <x v="56"/>
    <x v="11"/>
    <d v="2026-04-20T16:39:18"/>
    <n v="21"/>
    <n v="1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78"/>
    <x v="56"/>
    <x v="11"/>
    <d v="2026-04-20T16:39:18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86"/>
    <x v="56"/>
    <x v="11"/>
    <d v="2026-04-20T16:39:1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87"/>
    <x v="56"/>
    <x v="11"/>
    <d v="2026-04-20T16:39:1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79"/>
    <x v="56"/>
    <x v="11"/>
    <d v="2026-04-20T16:39:18"/>
    <n v="28"/>
    <n v="2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88"/>
    <x v="56"/>
    <x v="11"/>
    <d v="2026-04-20T16:39:1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0"/>
    <x v="58"/>
    <x v="11"/>
    <d v="2026-04-20T16:39:19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4"/>
    <x v="58"/>
    <x v="11"/>
    <d v="2026-04-20T16:39:19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0"/>
    <x v="32"/>
    <x v="4"/>
    <d v="2026-04-20T16:39:1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4"/>
    <x v="32"/>
    <x v="4"/>
    <d v="2026-04-20T16:39:11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52"/>
    <x v="32"/>
    <x v="4"/>
    <d v="2026-04-20T16:39:1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97"/>
    <x v="32"/>
    <x v="4"/>
    <d v="2026-04-20T16:39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5"/>
    <x v="33"/>
    <x v="9"/>
    <d v="2026-04-20T16:39:12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6"/>
    <x v="33"/>
    <x v="9"/>
    <d v="2026-04-20T16:39:12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7"/>
    <x v="33"/>
    <x v="9"/>
    <d v="2026-04-20T16:39:12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9"/>
    <x v="33"/>
    <x v="9"/>
    <d v="2026-04-20T16:39:1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77"/>
    <x v="59"/>
    <x v="10"/>
    <d v="2026-04-20T16:39:2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78"/>
    <x v="59"/>
    <x v="10"/>
    <d v="2026-04-20T16:39:21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108"/>
    <x v="59"/>
    <x v="10"/>
    <d v="2026-04-20T16:39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87"/>
    <x v="59"/>
    <x v="10"/>
    <d v="2026-04-20T16:39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79"/>
    <x v="59"/>
    <x v="10"/>
    <d v="2026-04-20T16:39:2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88"/>
    <x v="59"/>
    <x v="10"/>
    <d v="2026-04-20T16:39: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0"/>
    <x v="60"/>
    <x v="10"/>
    <d v="2026-04-20T16:39:21"/>
    <n v="57"/>
    <n v="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3"/>
    <x v="60"/>
    <x v="10"/>
    <d v="2026-04-20T16:39:21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120"/>
    <x v="60"/>
    <x v="10"/>
    <d v="2026-04-20T16:39:2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86"/>
    <x v="60"/>
    <x v="10"/>
    <d v="2026-04-20T16:39: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87"/>
    <x v="60"/>
    <x v="10"/>
    <d v="2026-04-20T16:39:2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79"/>
    <x v="60"/>
    <x v="10"/>
    <d v="2026-04-20T16:39:21"/>
    <n v="159"/>
    <m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88"/>
    <x v="60"/>
    <x v="10"/>
    <d v="2026-04-20T16:39: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80"/>
    <x v="60"/>
    <x v="10"/>
    <d v="2026-04-20T16:39:2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4"/>
    <x v="61"/>
    <x v="10"/>
    <d v="2026-04-20T16:39:22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119"/>
    <x v="61"/>
    <x v="10"/>
    <d v="2026-04-20T16:39:2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107"/>
    <x v="48"/>
    <x v="9"/>
    <d v="2026-04-20T16:39:14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0"/>
    <x v="48"/>
    <x v="9"/>
    <d v="2026-04-20T16:39:1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3"/>
    <x v="48"/>
    <x v="9"/>
    <d v="2026-04-20T16:39:1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4"/>
    <x v="48"/>
    <x v="9"/>
    <d v="2026-04-20T16:39:14"/>
    <n v="62"/>
    <n v="0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6"/>
    <x v="48"/>
    <x v="9"/>
    <d v="2026-04-20T16:39:14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7"/>
    <x v="48"/>
    <x v="9"/>
    <d v="2026-04-20T16:39:14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93"/>
    <x v="49"/>
    <x v="9"/>
    <d v="2026-04-20T16:39:1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100"/>
    <x v="49"/>
    <x v="9"/>
    <d v="2026-04-20T16:39:15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72"/>
    <x v="62"/>
    <x v="10"/>
    <d v="2026-04-20T16:39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74"/>
    <x v="62"/>
    <x v="10"/>
    <d v="2026-04-20T16:39:2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75"/>
    <x v="62"/>
    <x v="10"/>
    <d v="2026-04-20T16:39:2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78"/>
    <x v="62"/>
    <x v="10"/>
    <d v="2026-04-20T16:39:2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79"/>
    <x v="62"/>
    <x v="10"/>
    <d v="2026-04-20T16:39:2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80"/>
    <x v="62"/>
    <x v="10"/>
    <d v="2026-04-20T16:39:22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0"/>
    <x v="63"/>
    <x v="10"/>
    <d v="2026-04-20T16:39:23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3"/>
    <x v="63"/>
    <x v="10"/>
    <d v="2026-04-20T16:39:2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77"/>
    <x v="64"/>
    <x v="12"/>
    <d v="2026-04-20T16:39:2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78"/>
    <x v="64"/>
    <x v="12"/>
    <d v="2026-04-20T16:39:2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108"/>
    <x v="64"/>
    <x v="12"/>
    <d v="2026-04-20T16:39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87"/>
    <x v="64"/>
    <x v="12"/>
    <d v="2026-04-20T16:39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79"/>
    <x v="64"/>
    <x v="12"/>
    <d v="2026-04-20T16:39:25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80"/>
    <x v="64"/>
    <x v="12"/>
    <d v="2026-04-20T16:39:2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0"/>
    <x v="65"/>
    <x v="12"/>
    <d v="2026-04-20T16:39:26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4"/>
    <x v="65"/>
    <x v="12"/>
    <d v="2026-04-20T16:39:26"/>
    <n v="89"/>
    <n v="0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107"/>
    <x v="49"/>
    <x v="9"/>
    <d v="2026-04-20T16:39:15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0"/>
    <x v="49"/>
    <x v="9"/>
    <d v="2026-04-20T16:39:15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4"/>
    <x v="49"/>
    <x v="9"/>
    <d v="2026-04-20T16:39:15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5"/>
    <x v="49"/>
    <x v="9"/>
    <d v="2026-04-20T16:39:15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6"/>
    <x v="49"/>
    <x v="9"/>
    <d v="2026-04-20T16:39:15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7"/>
    <x v="49"/>
    <x v="9"/>
    <d v="2026-04-20T16:39:15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93"/>
    <x v="50"/>
    <x v="9"/>
    <d v="2026-04-20T16:39:1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107"/>
    <x v="50"/>
    <x v="9"/>
    <d v="2026-04-20T16:39:15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39"/>
    <x v="65"/>
    <x v="12"/>
    <d v="2026-04-20T16:39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117"/>
    <x v="65"/>
    <x v="12"/>
    <d v="2026-04-20T16:39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42"/>
    <x v="65"/>
    <x v="12"/>
    <d v="2026-04-20T16:39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46"/>
    <x v="65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48"/>
    <x v="65"/>
    <x v="12"/>
    <d v="2026-04-20T16:39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51"/>
    <x v="65"/>
    <x v="12"/>
    <d v="2026-04-20T16:39:2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52"/>
    <x v="65"/>
    <x v="12"/>
    <d v="2026-04-20T16:39:2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72"/>
    <x v="65"/>
    <x v="12"/>
    <d v="2026-04-20T16:39:2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18"/>
    <x v="34"/>
    <x v="9"/>
    <d v="2026-04-20T16:39:13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19"/>
    <x v="34"/>
    <x v="9"/>
    <d v="2026-04-20T16:39:13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20"/>
    <x v="34"/>
    <x v="9"/>
    <d v="2026-04-20T16:39:13"/>
    <n v="27"/>
    <m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7"/>
    <x v="35"/>
    <x v="9"/>
    <d v="2026-04-20T16:39:13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17"/>
    <x v="35"/>
    <x v="9"/>
    <d v="2026-04-20T16:39:13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18"/>
    <x v="35"/>
    <x v="9"/>
    <d v="2026-04-20T16:39:13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19"/>
    <x v="35"/>
    <x v="9"/>
    <d v="2026-04-20T16:39:13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20"/>
    <x v="35"/>
    <x v="9"/>
    <d v="2026-04-20T16:39:13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74"/>
    <x v="65"/>
    <x v="12"/>
    <d v="2026-04-20T16:39:2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77"/>
    <x v="65"/>
    <x v="12"/>
    <d v="2026-04-20T16:39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78"/>
    <x v="65"/>
    <x v="12"/>
    <d v="2026-04-20T16:39:2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79"/>
    <x v="65"/>
    <x v="12"/>
    <d v="2026-04-20T16:39:2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80"/>
    <x v="65"/>
    <x v="12"/>
    <d v="2026-04-20T16:39:2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81"/>
    <x v="65"/>
    <x v="12"/>
    <d v="2026-04-20T16:39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82"/>
    <x v="66"/>
    <x v="12"/>
    <d v="2026-04-20T16:39:26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14"/>
    <x v="66"/>
    <x v="12"/>
    <d v="2026-04-20T16:39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0"/>
    <x v="50"/>
    <x v="9"/>
    <d v="2026-04-20T16:39:1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4"/>
    <x v="50"/>
    <x v="9"/>
    <d v="2026-04-20T16:39:15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6"/>
    <x v="50"/>
    <x v="9"/>
    <d v="2026-04-20T16:39:15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7"/>
    <x v="50"/>
    <x v="9"/>
    <d v="2026-04-20T16:39:15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17"/>
    <x v="50"/>
    <x v="9"/>
    <d v="2026-04-20T16:39:15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18"/>
    <x v="50"/>
    <x v="9"/>
    <d v="2026-04-20T16:39:15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3"/>
    <x v="52"/>
    <x v="5"/>
    <d v="2026-04-20T16:39:1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4"/>
    <x v="52"/>
    <x v="5"/>
    <d v="2026-04-20T16:39:16"/>
    <n v="174"/>
    <n v="0"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23"/>
    <x v="66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24"/>
    <x v="66"/>
    <x v="12"/>
    <d v="2026-04-20T16:39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32"/>
    <x v="66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33"/>
    <x v="66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38"/>
    <x v="66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39"/>
    <x v="66"/>
    <x v="12"/>
    <d v="2026-04-20T16:39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117"/>
    <x v="66"/>
    <x v="12"/>
    <d v="2026-04-20T16:39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46"/>
    <x v="66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23"/>
    <x v="35"/>
    <x v="9"/>
    <d v="2026-04-20T16:39:13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25"/>
    <x v="35"/>
    <x v="9"/>
    <d v="2026-04-20T16:39:13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18"/>
    <x v="36"/>
    <x v="9"/>
    <d v="2026-04-20T16:39:14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19"/>
    <x v="36"/>
    <x v="9"/>
    <d v="2026-04-20T16:39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20"/>
    <x v="36"/>
    <x v="9"/>
    <d v="2026-04-20T16:39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23"/>
    <x v="36"/>
    <x v="9"/>
    <d v="2026-04-20T16:39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25"/>
    <x v="36"/>
    <x v="9"/>
    <d v="2026-04-20T16:39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26"/>
    <x v="36"/>
    <x v="9"/>
    <d v="2026-04-20T16:39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51"/>
    <x v="52"/>
    <x v="5"/>
    <d v="2026-04-20T16:39:1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52"/>
    <x v="52"/>
    <x v="5"/>
    <d v="2026-04-20T16:39:1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97"/>
    <x v="52"/>
    <x v="5"/>
    <d v="2026-04-20T16:39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70"/>
    <x v="52"/>
    <x v="5"/>
    <d v="2026-04-20T16:39:1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72"/>
    <x v="52"/>
    <x v="5"/>
    <d v="2026-04-20T16:39:1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74"/>
    <x v="52"/>
    <x v="5"/>
    <d v="2026-04-20T16:39:1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3"/>
    <x v="55"/>
    <x v="5"/>
    <d v="2026-04-20T16:39:1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4"/>
    <x v="55"/>
    <x v="5"/>
    <d v="2026-04-20T16:39:16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52"/>
    <x v="55"/>
    <x v="5"/>
    <d v="2026-04-20T16:39:1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97"/>
    <x v="55"/>
    <x v="5"/>
    <d v="2026-04-20T16:39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70"/>
    <x v="55"/>
    <x v="5"/>
    <d v="2026-04-20T16:39:1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72"/>
    <x v="55"/>
    <x v="5"/>
    <d v="2026-04-20T16:39:1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74"/>
    <x v="55"/>
    <x v="5"/>
    <d v="2026-04-20T16:39:1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79"/>
    <x v="55"/>
    <x v="5"/>
    <d v="2026-04-20T16:39:16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0"/>
    <x v="67"/>
    <x v="11"/>
    <d v="2026-04-20T16:39:17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4"/>
    <x v="67"/>
    <x v="11"/>
    <d v="2026-04-20T16:39:17"/>
    <n v="132"/>
    <n v="0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0"/>
    <x v="68"/>
    <x v="11"/>
    <d v="2026-04-20T16:39:17"/>
    <n v="35"/>
    <n v="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4"/>
    <x v="68"/>
    <x v="11"/>
    <d v="2026-04-20T16:39:17"/>
    <n v="125"/>
    <n v="0"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51"/>
    <x v="68"/>
    <x v="11"/>
    <d v="2026-04-20T16:39:1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72"/>
    <x v="68"/>
    <x v="11"/>
    <d v="2026-04-20T16:39:1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74"/>
    <x v="68"/>
    <x v="11"/>
    <d v="2026-04-20T16:39:17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78"/>
    <x v="68"/>
    <x v="11"/>
    <d v="2026-04-20T16:39:17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0"/>
    <x v="69"/>
    <x v="11"/>
    <d v="2026-04-20T16:39:18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1"/>
    <x v="69"/>
    <x v="11"/>
    <d v="2026-04-20T16:39:1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32"/>
    <x v="36"/>
    <x v="9"/>
    <d v="2026-04-20T16:39:1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17"/>
    <x v="48"/>
    <x v="9"/>
    <d v="2026-04-20T16:39:14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18"/>
    <x v="48"/>
    <x v="9"/>
    <d v="2026-04-20T16:39:14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19"/>
    <x v="48"/>
    <x v="9"/>
    <d v="2026-04-20T16:39:14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20"/>
    <x v="48"/>
    <x v="9"/>
    <d v="2026-04-20T16:39:14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23"/>
    <x v="48"/>
    <x v="9"/>
    <d v="2026-04-20T16:39:14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25"/>
    <x v="48"/>
    <x v="9"/>
    <d v="2026-04-20T16:39:14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26"/>
    <x v="48"/>
    <x v="9"/>
    <d v="2026-04-20T16:39:1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89"/>
    <x v="56"/>
    <x v="11"/>
    <d v="2026-04-20T16:39:18"/>
    <n v="55"/>
    <n v="0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90"/>
    <x v="56"/>
    <x v="11"/>
    <d v="2026-04-20T16:39:18"/>
    <n v="145"/>
    <n v="0"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93"/>
    <x v="56"/>
    <x v="11"/>
    <d v="2026-04-20T16:39:18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00"/>
    <x v="56"/>
    <x v="11"/>
    <d v="2026-04-20T16:39:18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01"/>
    <x v="56"/>
    <x v="11"/>
    <d v="2026-04-20T16:39:1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07"/>
    <x v="56"/>
    <x v="11"/>
    <d v="2026-04-20T16:39:18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3"/>
    <x v="56"/>
    <x v="11"/>
    <d v="2026-04-20T16:39:18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0"/>
    <x v="56"/>
    <x v="11"/>
    <d v="2026-04-20T16:39:18"/>
    <n v="75"/>
    <n v="42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47"/>
    <x v="66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65"/>
    <x v="66"/>
    <x v="12"/>
    <d v="2026-04-20T16:39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92"/>
    <x v="66"/>
    <x v="12"/>
    <d v="2026-04-20T16:39:2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104"/>
    <x v="66"/>
    <x v="12"/>
    <d v="2026-04-20T16:39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52"/>
    <x v="66"/>
    <x v="12"/>
    <d v="2026-04-20T16:39:26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72"/>
    <x v="66"/>
    <x v="12"/>
    <d v="2026-04-20T16:39:26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74"/>
    <x v="66"/>
    <x v="12"/>
    <d v="2026-04-20T16:39:2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75"/>
    <x v="66"/>
    <x v="12"/>
    <d v="2026-04-20T16:39:26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76"/>
    <x v="66"/>
    <x v="12"/>
    <d v="2026-04-20T16:39:2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77"/>
    <x v="66"/>
    <x v="12"/>
    <d v="2026-04-20T16:39:2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78"/>
    <x v="66"/>
    <x v="12"/>
    <d v="2026-04-20T16:39:2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87"/>
    <x v="66"/>
    <x v="12"/>
    <d v="2026-04-20T16:39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79"/>
    <x v="66"/>
    <x v="12"/>
    <d v="2026-04-20T16:39:2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80"/>
    <x v="66"/>
    <x v="12"/>
    <d v="2026-04-20T16:39:2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0"/>
    <x v="70"/>
    <x v="12"/>
    <d v="2026-04-20T16:39:27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2"/>
    <x v="70"/>
    <x v="12"/>
    <d v="2026-04-20T16:39:2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32"/>
    <x v="48"/>
    <x v="9"/>
    <d v="2026-04-20T16:39:14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39"/>
    <x v="48"/>
    <x v="9"/>
    <d v="2026-04-20T16:39:1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17"/>
    <x v="49"/>
    <x v="9"/>
    <d v="2026-04-20T16:39:15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18"/>
    <x v="49"/>
    <x v="9"/>
    <d v="2026-04-20T16:39:15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19"/>
    <x v="49"/>
    <x v="9"/>
    <d v="2026-04-20T16:39:15"/>
    <n v="27"/>
    <m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20"/>
    <x v="49"/>
    <x v="9"/>
    <d v="2026-04-20T16:39:15"/>
    <n v="29"/>
    <m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23"/>
    <x v="49"/>
    <x v="9"/>
    <d v="2026-04-20T16:39:15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24"/>
    <x v="49"/>
    <x v="9"/>
    <d v="2026-04-20T16:39:1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72"/>
    <x v="70"/>
    <x v="12"/>
    <d v="2026-04-20T16:39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74"/>
    <x v="70"/>
    <x v="12"/>
    <d v="2026-04-20T16:39: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76"/>
    <x v="70"/>
    <x v="12"/>
    <d v="2026-04-20T16:39:2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78"/>
    <x v="70"/>
    <x v="12"/>
    <d v="2026-04-20T16:39:2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79"/>
    <x v="70"/>
    <x v="12"/>
    <d v="2026-04-20T16:39:2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80"/>
    <x v="70"/>
    <x v="12"/>
    <d v="2026-04-20T16:39:2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82"/>
    <x v="71"/>
    <x v="12"/>
    <d v="2026-04-20T16:39:28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98"/>
    <x v="71"/>
    <x v="12"/>
    <d v="2026-04-20T16:39: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65"/>
    <x v="71"/>
    <x v="12"/>
    <d v="2026-04-20T16:39: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92"/>
    <x v="71"/>
    <x v="12"/>
    <d v="2026-04-20T16:39: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52"/>
    <x v="71"/>
    <x v="12"/>
    <d v="2026-04-20T16:39:28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55"/>
    <x v="71"/>
    <x v="12"/>
    <d v="2026-04-20T16:39: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72"/>
    <x v="71"/>
    <x v="12"/>
    <d v="2026-04-20T16:39:28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74"/>
    <x v="71"/>
    <x v="12"/>
    <d v="2026-04-20T16:39:28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75"/>
    <x v="71"/>
    <x v="12"/>
    <d v="2026-04-20T16:39:28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76"/>
    <x v="71"/>
    <x v="12"/>
    <d v="2026-04-20T16:39: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"/>
    <x v="56"/>
    <x v="11"/>
    <d v="2026-04-20T16:39:1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"/>
    <x v="56"/>
    <x v="11"/>
    <d v="2026-04-20T16:39:18"/>
    <n v="11"/>
    <n v="6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4"/>
    <x v="56"/>
    <x v="11"/>
    <d v="2026-04-20T16:39:18"/>
    <n v="252"/>
    <n v="60"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5"/>
    <x v="56"/>
    <x v="11"/>
    <d v="2026-04-20T16:39:18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6"/>
    <x v="56"/>
    <x v="11"/>
    <d v="2026-04-20T16:39:18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7"/>
    <x v="56"/>
    <x v="11"/>
    <d v="2026-04-20T16:39:18"/>
    <n v="42"/>
    <m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51"/>
    <x v="58"/>
    <x v="11"/>
    <d v="2026-04-20T16:39:1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72"/>
    <x v="58"/>
    <x v="11"/>
    <d v="2026-04-20T16:39:1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0"/>
    <x v="72"/>
    <x v="11"/>
    <d v="2026-04-20T16:39:20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4"/>
    <x v="72"/>
    <x v="11"/>
    <d v="2026-04-20T16:39:20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51"/>
    <x v="72"/>
    <x v="11"/>
    <d v="2026-04-20T16:39:2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72"/>
    <x v="72"/>
    <x v="11"/>
    <d v="2026-04-20T16:39:2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74"/>
    <x v="72"/>
    <x v="11"/>
    <d v="2026-04-20T16:39:20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108"/>
    <x v="72"/>
    <x v="11"/>
    <d v="2026-04-20T16:39:2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0"/>
    <x v="73"/>
    <x v="11"/>
    <d v="2026-04-20T16:39:20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4"/>
    <x v="73"/>
    <x v="11"/>
    <d v="2026-04-20T16:39:20"/>
    <n v="190"/>
    <n v="0"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51"/>
    <x v="73"/>
    <x v="11"/>
    <d v="2026-04-20T16:39:20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72"/>
    <x v="73"/>
    <x v="11"/>
    <d v="2026-04-20T16:39:20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74"/>
    <x v="73"/>
    <x v="11"/>
    <d v="2026-04-20T16:39:20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78"/>
    <x v="73"/>
    <x v="11"/>
    <d v="2026-04-20T16:39:2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108"/>
    <x v="73"/>
    <x v="11"/>
    <d v="2026-04-20T16:39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120"/>
    <x v="73"/>
    <x v="11"/>
    <d v="2026-04-20T16:39:2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4"/>
    <x v="59"/>
    <x v="10"/>
    <d v="2026-04-20T16:39:21"/>
    <n v="57"/>
    <n v="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72"/>
    <x v="59"/>
    <x v="10"/>
    <d v="2026-04-20T16:39:2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77"/>
    <x v="71"/>
    <x v="12"/>
    <d v="2026-04-20T16:39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78"/>
    <x v="71"/>
    <x v="12"/>
    <d v="2026-04-20T16:39:28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79"/>
    <x v="71"/>
    <x v="12"/>
    <d v="2026-04-20T16:39:2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88"/>
    <x v="71"/>
    <x v="12"/>
    <d v="2026-04-20T16:39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80"/>
    <x v="71"/>
    <x v="12"/>
    <d v="2026-04-20T16:39:2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81"/>
    <x v="71"/>
    <x v="12"/>
    <d v="2026-04-20T16:39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82"/>
    <x v="74"/>
    <x v="12"/>
    <d v="2026-04-20T16:39:29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98"/>
    <x v="74"/>
    <x v="12"/>
    <d v="2026-04-20T16:39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4"/>
    <x v="60"/>
    <x v="10"/>
    <d v="2026-04-20T16:39:21"/>
    <n v="420"/>
    <n v="0"/>
    <n v="4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56"/>
    <x v="60"/>
    <x v="10"/>
    <d v="2026-04-20T16:39:2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51"/>
    <x v="60"/>
    <x v="10"/>
    <d v="2026-04-20T16:39:2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52"/>
    <x v="60"/>
    <x v="10"/>
    <d v="2026-04-20T16:39:21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68"/>
    <x v="60"/>
    <x v="10"/>
    <d v="2026-04-20T16:39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70"/>
    <x v="60"/>
    <x v="10"/>
    <d v="2026-04-20T16:39:2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74"/>
    <x v="61"/>
    <x v="10"/>
    <d v="2026-04-20T16:39:2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79"/>
    <x v="61"/>
    <x v="10"/>
    <d v="2026-04-20T16:39:2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13"/>
    <x v="62"/>
    <x v="10"/>
    <d v="2026-04-20T16:39:2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0"/>
    <x v="62"/>
    <x v="10"/>
    <d v="2026-04-20T16:39:22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3"/>
    <x v="62"/>
    <x v="10"/>
    <d v="2026-04-20T16:39:2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4"/>
    <x v="62"/>
    <x v="10"/>
    <d v="2026-04-20T16:39:22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51"/>
    <x v="62"/>
    <x v="10"/>
    <d v="2026-04-20T16:39:2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52"/>
    <x v="62"/>
    <x v="10"/>
    <d v="2026-04-20T16:39: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4"/>
    <x v="63"/>
    <x v="10"/>
    <d v="2026-04-20T16:39:23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51"/>
    <x v="63"/>
    <x v="10"/>
    <d v="2026-04-20T16:39:2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0"/>
    <x v="75"/>
    <x v="10"/>
    <d v="2026-04-20T16:39:23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3"/>
    <x v="75"/>
    <x v="10"/>
    <d v="2026-04-20T16:39:2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4"/>
    <x v="75"/>
    <x v="10"/>
    <d v="2026-04-20T16:39:23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51"/>
    <x v="75"/>
    <x v="10"/>
    <d v="2026-04-20T16:39:2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70"/>
    <x v="75"/>
    <x v="10"/>
    <d v="2026-04-20T16:39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72"/>
    <x v="75"/>
    <x v="10"/>
    <d v="2026-04-20T16:39:2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3"/>
    <x v="76"/>
    <x v="10"/>
    <d v="2026-04-20T16:39:2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4"/>
    <x v="76"/>
    <x v="10"/>
    <d v="2026-04-20T16:39:24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88"/>
    <x v="55"/>
    <x v="5"/>
    <d v="2026-04-20T16:39:1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51"/>
    <x v="67"/>
    <x v="11"/>
    <d v="2026-04-20T16:39:17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72"/>
    <x v="67"/>
    <x v="11"/>
    <d v="2026-04-20T16:39:17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74"/>
    <x v="67"/>
    <x v="11"/>
    <d v="2026-04-20T16:39:17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78"/>
    <x v="67"/>
    <x v="11"/>
    <d v="2026-04-20T16:39:1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86"/>
    <x v="67"/>
    <x v="11"/>
    <d v="2026-04-20T16:39:1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120"/>
    <x v="68"/>
    <x v="11"/>
    <d v="2026-04-20T16:39:1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86"/>
    <x v="68"/>
    <x v="11"/>
    <d v="2026-04-20T16:39:1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85"/>
    <x v="64"/>
    <x v="12"/>
    <d v="2026-04-20T16:39:2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0"/>
    <x v="64"/>
    <x v="12"/>
    <d v="2026-04-20T16:39:25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2"/>
    <x v="64"/>
    <x v="12"/>
    <d v="2026-04-20T16:39:2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4"/>
    <x v="64"/>
    <x v="12"/>
    <d v="2026-04-20T16:39:25"/>
    <n v="132"/>
    <n v="0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6"/>
    <x v="64"/>
    <x v="12"/>
    <d v="2026-04-20T16:39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7"/>
    <x v="64"/>
    <x v="12"/>
    <d v="2026-04-20T16:39:2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57"/>
    <x v="64"/>
    <x v="12"/>
    <d v="2026-04-20T16:39:2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17"/>
    <x v="64"/>
    <x v="12"/>
    <d v="2026-04-20T16:39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4"/>
    <x v="69"/>
    <x v="11"/>
    <d v="2026-04-20T16:39:18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51"/>
    <x v="69"/>
    <x v="11"/>
    <d v="2026-04-20T16:39:1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54"/>
    <x v="69"/>
    <x v="11"/>
    <d v="2026-04-20T16:39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72"/>
    <x v="69"/>
    <x v="11"/>
    <d v="2026-04-20T16:39:1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74"/>
    <x v="69"/>
    <x v="11"/>
    <d v="2026-04-20T16:39:1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57"/>
    <x v="56"/>
    <x v="11"/>
    <d v="2026-04-20T16:39:18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9"/>
    <x v="56"/>
    <x v="11"/>
    <d v="2026-04-20T16:39:18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7"/>
    <x v="56"/>
    <x v="11"/>
    <d v="2026-04-20T16:39:18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74"/>
    <x v="74"/>
    <x v="12"/>
    <d v="2026-04-20T16:39:2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77"/>
    <x v="74"/>
    <x v="12"/>
    <d v="2026-04-20T16:39:2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78"/>
    <x v="74"/>
    <x v="12"/>
    <d v="2026-04-20T16:39:29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79"/>
    <x v="74"/>
    <x v="12"/>
    <d v="2026-04-20T16:39:2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88"/>
    <x v="74"/>
    <x v="12"/>
    <d v="2026-04-20T16:39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80"/>
    <x v="74"/>
    <x v="12"/>
    <d v="2026-04-20T16:39:2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82"/>
    <x v="77"/>
    <x v="12"/>
    <d v="2026-04-20T16:39:30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15"/>
    <x v="77"/>
    <x v="12"/>
    <d v="2026-04-20T16:39:3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20"/>
    <x v="64"/>
    <x v="12"/>
    <d v="2026-04-20T16:39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23"/>
    <x v="64"/>
    <x v="12"/>
    <d v="2026-04-20T16:39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24"/>
    <x v="64"/>
    <x v="12"/>
    <d v="2026-04-20T16:39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26"/>
    <x v="64"/>
    <x v="12"/>
    <d v="2026-04-20T16:39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32"/>
    <x v="64"/>
    <x v="12"/>
    <d v="2026-04-20T16:39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33"/>
    <x v="64"/>
    <x v="12"/>
    <d v="2026-04-20T16:39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7"/>
    <x v="65"/>
    <x v="12"/>
    <d v="2026-04-20T16:39:2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17"/>
    <x v="65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92"/>
    <x v="77"/>
    <x v="12"/>
    <d v="2026-04-20T16:39:3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51"/>
    <x v="77"/>
    <x v="12"/>
    <d v="2026-04-20T16:39:3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52"/>
    <x v="77"/>
    <x v="12"/>
    <d v="2026-04-20T16:39:30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72"/>
    <x v="77"/>
    <x v="12"/>
    <d v="2026-04-20T16:39:30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74"/>
    <x v="77"/>
    <x v="12"/>
    <d v="2026-04-20T16:39:30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75"/>
    <x v="77"/>
    <x v="12"/>
    <d v="2026-04-20T16:39:30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77"/>
    <x v="77"/>
    <x v="12"/>
    <d v="2026-04-20T16:39:30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78"/>
    <x v="77"/>
    <x v="12"/>
    <d v="2026-04-20T16:39:30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120"/>
    <x v="77"/>
    <x v="12"/>
    <d v="2026-04-20T16:39:3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87"/>
    <x v="77"/>
    <x v="12"/>
    <d v="2026-04-20T16:39:3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79"/>
    <x v="77"/>
    <x v="12"/>
    <d v="2026-04-20T16:39:30"/>
    <n v="94"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88"/>
    <x v="77"/>
    <x v="12"/>
    <d v="2026-04-20T16:39:3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80"/>
    <x v="77"/>
    <x v="12"/>
    <d v="2026-04-20T16:39:3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81"/>
    <x v="77"/>
    <x v="12"/>
    <d v="2026-04-20T16:39:3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0"/>
    <x v="78"/>
    <x v="12"/>
    <d v="2026-04-20T16:39:31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4"/>
    <x v="78"/>
    <x v="12"/>
    <d v="2026-04-20T16:39:31"/>
    <n v="53"/>
    <n v="0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19"/>
    <x v="65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20"/>
    <x v="65"/>
    <x v="12"/>
    <d v="2026-04-20T16:39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23"/>
    <x v="65"/>
    <x v="12"/>
    <d v="2026-04-20T16:39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24"/>
    <x v="65"/>
    <x v="12"/>
    <d v="2026-04-20T16:39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25"/>
    <x v="65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26"/>
    <x v="65"/>
    <x v="12"/>
    <d v="2026-04-20T16:39:2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98"/>
    <x v="66"/>
    <x v="12"/>
    <d v="2026-04-20T16:39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122"/>
    <x v="66"/>
    <x v="12"/>
    <d v="2026-04-20T16:39:2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78"/>
    <x v="79"/>
    <x v="2"/>
    <d v="2026-04-20T16:39:3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108"/>
    <x v="79"/>
    <x v="2"/>
    <d v="2026-04-20T16:39:3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79"/>
    <x v="79"/>
    <x v="2"/>
    <d v="2026-04-20T16:39:32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88"/>
    <x v="79"/>
    <x v="2"/>
    <d v="2026-04-20T16:39:3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80"/>
    <x v="79"/>
    <x v="2"/>
    <d v="2026-04-20T16:39:32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81"/>
    <x v="79"/>
    <x v="2"/>
    <d v="2026-04-20T16:39:3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6"/>
    <x v="85"/>
    <x v="80"/>
    <x v="2"/>
    <d v="2026-04-20T16:39:3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6"/>
    <x v="4"/>
    <x v="80"/>
    <x v="2"/>
    <d v="2026-04-20T16:39:33"/>
    <n v="66"/>
    <n v="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9"/>
    <x v="56"/>
    <x v="11"/>
    <d v="2026-04-20T16:39:18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0"/>
    <x v="56"/>
    <x v="11"/>
    <d v="2026-04-20T16:39:18"/>
    <n v="37"/>
    <m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74"/>
    <x v="58"/>
    <x v="11"/>
    <d v="2026-04-20T16:39:1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78"/>
    <x v="58"/>
    <x v="11"/>
    <d v="2026-04-20T16:39:1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86"/>
    <x v="58"/>
    <x v="11"/>
    <d v="2026-04-20T16:39:1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88"/>
    <x v="72"/>
    <x v="11"/>
    <d v="2026-04-20T16:39:2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86"/>
    <x v="73"/>
    <x v="11"/>
    <d v="2026-04-20T16:39:2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74"/>
    <x v="59"/>
    <x v="10"/>
    <d v="2026-04-20T16:39:2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17"/>
    <x v="81"/>
    <x v="13"/>
    <d v="2026-04-20T16:39:35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19"/>
    <x v="81"/>
    <x v="13"/>
    <d v="2026-04-20T16:39:35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20"/>
    <x v="81"/>
    <x v="13"/>
    <d v="2026-04-20T16:39:35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23"/>
    <x v="81"/>
    <x v="13"/>
    <d v="2026-04-20T16:39:35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25"/>
    <x v="81"/>
    <x v="13"/>
    <d v="2026-04-20T16:39:3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26"/>
    <x v="81"/>
    <x v="13"/>
    <d v="2026-04-20T16:39:35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29"/>
    <x v="81"/>
    <x v="13"/>
    <d v="2026-04-20T16:39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32"/>
    <x v="81"/>
    <x v="13"/>
    <d v="2026-04-20T16:39:35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33"/>
    <x v="81"/>
    <x v="13"/>
    <d v="2026-04-20T16:39:3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34"/>
    <x v="81"/>
    <x v="13"/>
    <d v="2026-04-20T16:39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38"/>
    <x v="81"/>
    <x v="13"/>
    <d v="2026-04-20T16:39:3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39"/>
    <x v="81"/>
    <x v="13"/>
    <d v="2026-04-20T16:39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45"/>
    <x v="81"/>
    <x v="13"/>
    <d v="2026-04-20T16:39:35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46"/>
    <x v="81"/>
    <x v="13"/>
    <d v="2026-04-20T16:39:35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47"/>
    <x v="81"/>
    <x v="13"/>
    <d v="2026-04-20T16:39:35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64"/>
    <x v="81"/>
    <x v="13"/>
    <d v="2026-04-20T16:39:3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51"/>
    <x v="81"/>
    <x v="13"/>
    <d v="2026-04-20T16:39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52"/>
    <x v="81"/>
    <x v="13"/>
    <d v="2026-04-20T16:39:3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72"/>
    <x v="81"/>
    <x v="13"/>
    <d v="2026-04-20T16:39:3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74"/>
    <x v="81"/>
    <x v="13"/>
    <d v="2026-04-20T16:39:35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87"/>
    <x v="81"/>
    <x v="13"/>
    <d v="2026-04-20T16:39:35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80"/>
    <x v="81"/>
    <x v="13"/>
    <d v="2026-04-20T16:39:35"/>
    <n v="79"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89"/>
    <x v="82"/>
    <x v="13"/>
    <d v="2026-04-20T16:39:37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90"/>
    <x v="82"/>
    <x v="13"/>
    <d v="2026-04-20T16:39:37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85"/>
    <x v="66"/>
    <x v="12"/>
    <d v="2026-04-20T16:39:2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0"/>
    <x v="66"/>
    <x v="12"/>
    <d v="2026-04-20T16:39:26"/>
    <n v="35"/>
    <n v="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4"/>
    <x v="66"/>
    <x v="12"/>
    <d v="2026-04-20T16:39:26"/>
    <n v="176"/>
    <n v="0"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6"/>
    <x v="66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7"/>
    <x v="66"/>
    <x v="12"/>
    <d v="2026-04-20T16:39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8"/>
    <x v="66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4"/>
    <x v="70"/>
    <x v="12"/>
    <d v="2026-04-20T16:39:27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6"/>
    <x v="70"/>
    <x v="12"/>
    <d v="2026-04-20T16:39:2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23"/>
    <x v="82"/>
    <x v="13"/>
    <d v="2026-04-20T16:39:37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25"/>
    <x v="82"/>
    <x v="13"/>
    <d v="2026-04-20T16:39:3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26"/>
    <x v="82"/>
    <x v="13"/>
    <d v="2026-04-20T16:39:3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31"/>
    <x v="82"/>
    <x v="13"/>
    <d v="2026-04-20T16:39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32"/>
    <x v="82"/>
    <x v="13"/>
    <d v="2026-04-20T16:39:37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33"/>
    <x v="82"/>
    <x v="13"/>
    <d v="2026-04-20T16:39:3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38"/>
    <x v="82"/>
    <x v="13"/>
    <d v="2026-04-20T16:39: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45"/>
    <x v="82"/>
    <x v="13"/>
    <d v="2026-04-20T16:39: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72"/>
    <x v="60"/>
    <x v="10"/>
    <d v="2026-04-20T16:39:21"/>
    <n v="79"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74"/>
    <x v="60"/>
    <x v="10"/>
    <d v="2026-04-20T16:39:21"/>
    <n v="96"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75"/>
    <x v="60"/>
    <x v="10"/>
    <d v="2026-04-20T16:39:2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76"/>
    <x v="60"/>
    <x v="10"/>
    <d v="2026-04-20T16:39:2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77"/>
    <x v="60"/>
    <x v="10"/>
    <d v="2026-04-20T16:39:2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78"/>
    <x v="60"/>
    <x v="10"/>
    <d v="2026-04-20T16:39:21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108"/>
    <x v="60"/>
    <x v="10"/>
    <d v="2026-04-20T16:39:2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97"/>
    <x v="62"/>
    <x v="10"/>
    <d v="2026-04-20T16:39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46"/>
    <x v="82"/>
    <x v="13"/>
    <d v="2026-04-20T16:39: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47"/>
    <x v="82"/>
    <x v="13"/>
    <d v="2026-04-20T16:39:3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64"/>
    <x v="82"/>
    <x v="13"/>
    <d v="2026-04-20T16:39:3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102"/>
    <x v="82"/>
    <x v="13"/>
    <d v="2026-04-20T16:39: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52"/>
    <x v="82"/>
    <x v="13"/>
    <d v="2026-04-20T16:39:37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97"/>
    <x v="82"/>
    <x v="13"/>
    <d v="2026-04-20T16:39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72"/>
    <x v="82"/>
    <x v="13"/>
    <d v="2026-04-20T16:39: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74"/>
    <x v="82"/>
    <x v="13"/>
    <d v="2026-04-20T16:39:3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7"/>
    <x v="70"/>
    <x v="12"/>
    <d v="2026-04-20T16:39:2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9"/>
    <x v="70"/>
    <x v="12"/>
    <d v="2026-04-20T16:39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17"/>
    <x v="70"/>
    <x v="12"/>
    <d v="2026-04-20T16:39:2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19"/>
    <x v="70"/>
    <x v="12"/>
    <d v="2026-04-20T16:39:2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20"/>
    <x v="70"/>
    <x v="12"/>
    <d v="2026-04-20T16:39:2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23"/>
    <x v="70"/>
    <x v="12"/>
    <d v="2026-04-20T16:39:2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0"/>
    <x v="71"/>
    <x v="12"/>
    <d v="2026-04-20T16:39:28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"/>
    <x v="71"/>
    <x v="12"/>
    <d v="2026-04-20T16:39:2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70"/>
    <x v="62"/>
    <x v="10"/>
    <d v="2026-04-20T16:39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70"/>
    <x v="63"/>
    <x v="10"/>
    <d v="2026-04-20T16:39:2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74"/>
    <x v="63"/>
    <x v="10"/>
    <d v="2026-04-20T16:39:2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76"/>
    <x v="63"/>
    <x v="10"/>
    <d v="2026-04-20T16:39:2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78"/>
    <x v="63"/>
    <x v="10"/>
    <d v="2026-04-20T16:39:2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79"/>
    <x v="63"/>
    <x v="10"/>
    <d v="2026-04-20T16:39:2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74"/>
    <x v="75"/>
    <x v="10"/>
    <d v="2026-04-20T16:39:23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79"/>
    <x v="75"/>
    <x v="10"/>
    <d v="2026-04-20T16:39:2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75"/>
    <x v="82"/>
    <x v="13"/>
    <d v="2026-04-20T16:39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86"/>
    <x v="82"/>
    <x v="13"/>
    <d v="2026-04-20T16:39: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79"/>
    <x v="82"/>
    <x v="13"/>
    <d v="2026-04-20T16:39:3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88"/>
    <x v="82"/>
    <x v="13"/>
    <d v="2026-04-20T16:39: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80"/>
    <x v="82"/>
    <x v="13"/>
    <d v="2026-04-20T16:39:37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81"/>
    <x v="82"/>
    <x v="13"/>
    <d v="2026-04-20T16:39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89"/>
    <x v="83"/>
    <x v="13"/>
    <d v="2026-04-20T16:39:38"/>
    <n v="176"/>
    <n v="0"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90"/>
    <x v="83"/>
    <x v="13"/>
    <d v="2026-04-20T16:39:38"/>
    <n v="573"/>
    <n v="0"/>
    <n v="5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70"/>
    <x v="76"/>
    <x v="10"/>
    <d v="2026-04-20T16:39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72"/>
    <x v="76"/>
    <x v="10"/>
    <d v="2026-04-20T16:39:2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74"/>
    <x v="76"/>
    <x v="10"/>
    <d v="2026-04-20T16:39:2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78"/>
    <x v="76"/>
    <x v="10"/>
    <d v="2026-04-20T16:39:2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79"/>
    <x v="76"/>
    <x v="10"/>
    <d v="2026-04-20T16:39:2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6"/>
    <x v="4"/>
    <x v="84"/>
    <x v="10"/>
    <d v="2026-04-20T16:39:24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6"/>
    <x v="74"/>
    <x v="84"/>
    <x v="10"/>
    <d v="2026-04-20T16:39:2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6"/>
    <x v="79"/>
    <x v="84"/>
    <x v="10"/>
    <d v="2026-04-20T16:39:2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6"/>
    <x v="80"/>
    <x v="84"/>
    <x v="10"/>
    <d v="2026-04-20T16:39:2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38"/>
    <x v="64"/>
    <x v="12"/>
    <d v="2026-04-20T16:39:2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39"/>
    <x v="64"/>
    <x v="12"/>
    <d v="2026-04-20T16:39:2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117"/>
    <x v="64"/>
    <x v="12"/>
    <d v="2026-04-20T16:39:2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46"/>
    <x v="64"/>
    <x v="12"/>
    <d v="2026-04-20T16:39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47"/>
    <x v="64"/>
    <x v="12"/>
    <d v="2026-04-20T16:39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48"/>
    <x v="64"/>
    <x v="12"/>
    <d v="2026-04-20T16:39:2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104"/>
    <x v="64"/>
    <x v="12"/>
    <d v="2026-04-20T16:39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23"/>
    <x v="83"/>
    <x v="13"/>
    <d v="2026-04-20T16:39:38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25"/>
    <x v="83"/>
    <x v="13"/>
    <d v="2026-04-20T16:39:38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26"/>
    <x v="83"/>
    <x v="13"/>
    <d v="2026-04-20T16:39:38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29"/>
    <x v="83"/>
    <x v="13"/>
    <d v="2026-04-20T16:39:3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32"/>
    <x v="83"/>
    <x v="13"/>
    <d v="2026-04-20T16:39:38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33"/>
    <x v="83"/>
    <x v="13"/>
    <d v="2026-04-20T16:39:38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34"/>
    <x v="83"/>
    <x v="13"/>
    <d v="2026-04-20T16:39: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38"/>
    <x v="83"/>
    <x v="13"/>
    <d v="2026-04-20T16:39:3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4"/>
    <x v="71"/>
    <x v="12"/>
    <d v="2026-04-20T16:39:28"/>
    <n v="137"/>
    <n v="0"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7"/>
    <x v="71"/>
    <x v="12"/>
    <d v="2026-04-20T16:39:2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57"/>
    <x v="71"/>
    <x v="12"/>
    <d v="2026-04-20T16:39: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17"/>
    <x v="71"/>
    <x v="12"/>
    <d v="2026-04-20T16:39: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19"/>
    <x v="71"/>
    <x v="12"/>
    <d v="2026-04-20T16:39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0"/>
    <x v="71"/>
    <x v="12"/>
    <d v="2026-04-20T16:39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0"/>
    <x v="74"/>
    <x v="12"/>
    <d v="2026-04-20T16:39:29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3"/>
    <x v="74"/>
    <x v="12"/>
    <d v="2026-04-20T16:39:2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39"/>
    <x v="83"/>
    <x v="13"/>
    <d v="2026-04-20T16:39: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91"/>
    <x v="83"/>
    <x v="13"/>
    <d v="2026-04-20T16:39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43"/>
    <x v="83"/>
    <x v="13"/>
    <d v="2026-04-20T16:39: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47"/>
    <x v="83"/>
    <x v="13"/>
    <d v="2026-04-20T16:39:38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64"/>
    <x v="83"/>
    <x v="13"/>
    <d v="2026-04-20T16:39:3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51"/>
    <x v="83"/>
    <x v="13"/>
    <d v="2026-04-20T16:39:3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72"/>
    <x v="83"/>
    <x v="13"/>
    <d v="2026-04-20T16:39:3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74"/>
    <x v="83"/>
    <x v="13"/>
    <d v="2026-04-20T16:39:38"/>
    <n v="97"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52"/>
    <x v="64"/>
    <x v="12"/>
    <d v="2026-04-20T16:39:2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55"/>
    <x v="64"/>
    <x v="12"/>
    <d v="2026-04-20T16:39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72"/>
    <x v="64"/>
    <x v="12"/>
    <d v="2026-04-20T16:39:25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74"/>
    <x v="64"/>
    <x v="12"/>
    <d v="2026-04-20T16:39:2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75"/>
    <x v="64"/>
    <x v="12"/>
    <d v="2026-04-20T16:39:25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32"/>
    <x v="65"/>
    <x v="12"/>
    <d v="2026-04-20T16:39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33"/>
    <x v="65"/>
    <x v="12"/>
    <d v="2026-04-20T16:39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38"/>
    <x v="65"/>
    <x v="12"/>
    <d v="2026-04-20T16:39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4"/>
    <x v="74"/>
    <x v="12"/>
    <d v="2026-04-20T16:39:29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24"/>
    <x v="74"/>
    <x v="12"/>
    <d v="2026-04-20T16:39: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38"/>
    <x v="74"/>
    <x v="12"/>
    <d v="2026-04-20T16:39: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48"/>
    <x v="74"/>
    <x v="12"/>
    <d v="2026-04-20T16:39: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65"/>
    <x v="74"/>
    <x v="12"/>
    <d v="2026-04-20T16:39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92"/>
    <x v="74"/>
    <x v="12"/>
    <d v="2026-04-20T16:39:2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84"/>
    <x v="77"/>
    <x v="12"/>
    <d v="2026-04-20T16:39:3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0"/>
    <x v="77"/>
    <x v="12"/>
    <d v="2026-04-20T16:39:30"/>
    <n v="87"/>
    <n v="0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120"/>
    <x v="83"/>
    <x v="13"/>
    <d v="2026-04-20T16:39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86"/>
    <x v="83"/>
    <x v="13"/>
    <d v="2026-04-20T16:39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87"/>
    <x v="83"/>
    <x v="13"/>
    <d v="2026-04-20T16:39:3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79"/>
    <x v="83"/>
    <x v="13"/>
    <d v="2026-04-20T16:39:38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88"/>
    <x v="83"/>
    <x v="13"/>
    <d v="2026-04-20T16:39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80"/>
    <x v="83"/>
    <x v="13"/>
    <d v="2026-04-20T16:39:38"/>
    <n v="183"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89"/>
    <x v="85"/>
    <x v="13"/>
    <d v="2026-04-20T16:39:39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90"/>
    <x v="85"/>
    <x v="13"/>
    <d v="2026-04-20T16:39:39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39"/>
    <x v="85"/>
    <x v="13"/>
    <d v="2026-04-20T16:39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47"/>
    <x v="85"/>
    <x v="13"/>
    <d v="2026-04-20T16:39:3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72"/>
    <x v="85"/>
    <x v="13"/>
    <d v="2026-04-20T16:39: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74"/>
    <x v="85"/>
    <x v="13"/>
    <d v="2026-04-20T16:39: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79"/>
    <x v="85"/>
    <x v="13"/>
    <d v="2026-04-20T16:39:3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80"/>
    <x v="85"/>
    <x v="13"/>
    <d v="2026-04-20T16:39:39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0"/>
    <x v="86"/>
    <x v="5"/>
    <d v="2026-04-20T16:39:4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3"/>
    <x v="86"/>
    <x v="5"/>
    <d v="2026-04-20T16:39:4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4"/>
    <x v="77"/>
    <x v="12"/>
    <d v="2026-04-20T16:39:30"/>
    <n v="261"/>
    <n v="0"/>
    <n v="2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7"/>
    <x v="77"/>
    <x v="12"/>
    <d v="2026-04-20T16:39:3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57"/>
    <x v="77"/>
    <x v="12"/>
    <d v="2026-04-20T16:39:30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17"/>
    <x v="77"/>
    <x v="12"/>
    <d v="2026-04-20T16:39:3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19"/>
    <x v="77"/>
    <x v="12"/>
    <d v="2026-04-20T16:39:3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23"/>
    <x v="77"/>
    <x v="12"/>
    <d v="2026-04-20T16:39:3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7"/>
    <x v="78"/>
    <x v="12"/>
    <d v="2026-04-20T16:39:3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38"/>
    <x v="78"/>
    <x v="12"/>
    <d v="2026-04-20T16:39:3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39"/>
    <x v="78"/>
    <x v="12"/>
    <d v="2026-04-20T16:39:3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117"/>
    <x v="78"/>
    <x v="12"/>
    <d v="2026-04-20T16:39:3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48"/>
    <x v="78"/>
    <x v="12"/>
    <d v="2026-04-20T16:39:3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52"/>
    <x v="78"/>
    <x v="12"/>
    <d v="2026-04-20T16:39:3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72"/>
    <x v="78"/>
    <x v="12"/>
    <d v="2026-04-20T16:39:3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74"/>
    <x v="78"/>
    <x v="12"/>
    <d v="2026-04-20T16:39:3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4"/>
    <x v="79"/>
    <x v="2"/>
    <d v="2026-04-20T16:39:32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72"/>
    <x v="79"/>
    <x v="2"/>
    <d v="2026-04-20T16:39:3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0"/>
    <x v="87"/>
    <x v="2"/>
    <d v="2026-04-20T16:39:34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4"/>
    <x v="87"/>
    <x v="2"/>
    <d v="2026-04-20T16:39:34"/>
    <n v="379"/>
    <n v="3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51"/>
    <x v="87"/>
    <x v="2"/>
    <d v="2026-04-20T16:39:34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52"/>
    <x v="87"/>
    <x v="2"/>
    <d v="2026-04-20T16:39:34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72"/>
    <x v="87"/>
    <x v="2"/>
    <d v="2026-04-20T16:39:34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74"/>
    <x v="87"/>
    <x v="2"/>
    <d v="2026-04-20T16:39:34"/>
    <n v="87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89"/>
    <x v="81"/>
    <x v="13"/>
    <d v="2026-04-20T16:39:35"/>
    <n v="52"/>
    <n v="0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90"/>
    <x v="81"/>
    <x v="13"/>
    <d v="2026-04-20T16:39:35"/>
    <n v="187"/>
    <n v="0"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25"/>
    <x v="88"/>
    <x v="9"/>
    <d v="2026-04-20T16:39:43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26"/>
    <x v="88"/>
    <x v="9"/>
    <d v="2026-04-20T16:39:43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32"/>
    <x v="88"/>
    <x v="9"/>
    <d v="2026-04-20T16:39:43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38"/>
    <x v="88"/>
    <x v="9"/>
    <d v="2026-04-20T16:39:4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47"/>
    <x v="88"/>
    <x v="9"/>
    <d v="2026-04-20T16:39:43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118"/>
    <x v="88"/>
    <x v="9"/>
    <d v="2026-04-20T16:39:4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51"/>
    <x v="88"/>
    <x v="9"/>
    <d v="2026-04-20T16:39:4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52"/>
    <x v="88"/>
    <x v="9"/>
    <d v="2026-04-20T16:39: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17"/>
    <x v="66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20"/>
    <x v="66"/>
    <x v="12"/>
    <d v="2026-04-20T16:39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25"/>
    <x v="70"/>
    <x v="12"/>
    <d v="2026-04-20T16:39:2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26"/>
    <x v="70"/>
    <x v="12"/>
    <d v="2026-04-20T16:39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32"/>
    <x v="70"/>
    <x v="12"/>
    <d v="2026-04-20T16:39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33"/>
    <x v="70"/>
    <x v="12"/>
    <d v="2026-04-20T16:39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38"/>
    <x v="70"/>
    <x v="12"/>
    <d v="2026-04-20T16:39:2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46"/>
    <x v="70"/>
    <x v="12"/>
    <d v="2026-04-20T16:39:2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72"/>
    <x v="88"/>
    <x v="9"/>
    <d v="2026-04-20T16:39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74"/>
    <x v="88"/>
    <x v="9"/>
    <d v="2026-04-20T16:39:4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78"/>
    <x v="88"/>
    <x v="9"/>
    <d v="2026-04-20T16:39:43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79"/>
    <x v="88"/>
    <x v="9"/>
    <d v="2026-04-20T16:39:43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88"/>
    <x v="88"/>
    <x v="9"/>
    <d v="2026-04-20T16:39:43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80"/>
    <x v="88"/>
    <x v="9"/>
    <d v="2026-04-20T16:39:43"/>
    <n v="77"/>
    <m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89"/>
    <x v="89"/>
    <x v="9"/>
    <d v="2026-04-20T16:39:44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90"/>
    <x v="89"/>
    <x v="9"/>
    <d v="2026-04-20T16:39:44"/>
    <n v="160"/>
    <n v="0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26"/>
    <x v="89"/>
    <x v="9"/>
    <d v="2026-04-20T16:39:4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32"/>
    <x v="89"/>
    <x v="9"/>
    <d v="2026-04-20T16:39:44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38"/>
    <x v="89"/>
    <x v="9"/>
    <d v="2026-04-20T16:39:4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47"/>
    <x v="89"/>
    <x v="9"/>
    <d v="2026-04-20T16:39:44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51"/>
    <x v="89"/>
    <x v="9"/>
    <d v="2026-04-20T16:39:4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52"/>
    <x v="89"/>
    <x v="9"/>
    <d v="2026-04-20T16:39:4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97"/>
    <x v="89"/>
    <x v="9"/>
    <d v="2026-04-20T16:39:4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70"/>
    <x v="89"/>
    <x v="9"/>
    <d v="2026-04-20T16:39:4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47"/>
    <x v="70"/>
    <x v="12"/>
    <d v="2026-04-20T16:39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48"/>
    <x v="70"/>
    <x v="12"/>
    <d v="2026-04-20T16:39:2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51"/>
    <x v="70"/>
    <x v="12"/>
    <d v="2026-04-20T16:39:2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52"/>
    <x v="70"/>
    <x v="12"/>
    <d v="2026-04-20T16:39:2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55"/>
    <x v="70"/>
    <x v="12"/>
    <d v="2026-04-20T16:39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3"/>
    <x v="71"/>
    <x v="12"/>
    <d v="2026-04-20T16:39:2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4"/>
    <x v="71"/>
    <x v="12"/>
    <d v="2026-04-20T16:39: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5"/>
    <x v="71"/>
    <x v="12"/>
    <d v="2026-04-20T16:39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93"/>
    <x v="81"/>
    <x v="13"/>
    <d v="2026-04-20T16:39:35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94"/>
    <x v="81"/>
    <x v="13"/>
    <d v="2026-04-20T16:39:3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100"/>
    <x v="81"/>
    <x v="13"/>
    <d v="2026-04-20T16:39:35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107"/>
    <x v="81"/>
    <x v="13"/>
    <d v="2026-04-20T16:39:35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0"/>
    <x v="81"/>
    <x v="13"/>
    <d v="2026-04-20T16:39:35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4"/>
    <x v="81"/>
    <x v="13"/>
    <d v="2026-04-20T16:39:35"/>
    <n v="165"/>
    <n v="0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93"/>
    <x v="82"/>
    <x v="13"/>
    <d v="2026-04-20T16:39:37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100"/>
    <x v="82"/>
    <x v="13"/>
    <d v="2026-04-20T16:39:3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74"/>
    <x v="89"/>
    <x v="9"/>
    <d v="2026-04-20T16:39:4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78"/>
    <x v="89"/>
    <x v="9"/>
    <d v="2026-04-20T16:39:4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87"/>
    <x v="89"/>
    <x v="9"/>
    <d v="2026-04-20T16:39:4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79"/>
    <x v="89"/>
    <x v="9"/>
    <d v="2026-04-20T16:39:4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88"/>
    <x v="89"/>
    <x v="9"/>
    <d v="2026-04-20T16:39:4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80"/>
    <x v="89"/>
    <x v="9"/>
    <d v="2026-04-20T16:39:44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89"/>
    <x v="90"/>
    <x v="9"/>
    <d v="2026-04-20T16:39:45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90"/>
    <x v="90"/>
    <x v="9"/>
    <d v="2026-04-20T16:39:45"/>
    <n v="212"/>
    <n v="0"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39"/>
    <x v="90"/>
    <x v="9"/>
    <d v="2026-04-20T16:39:45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41"/>
    <x v="90"/>
    <x v="9"/>
    <d v="2026-04-20T16:39:4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47"/>
    <x v="90"/>
    <x v="9"/>
    <d v="2026-04-20T16:39:45"/>
    <n v="38"/>
    <m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63"/>
    <x v="90"/>
    <x v="9"/>
    <d v="2026-04-20T16:39: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118"/>
    <x v="90"/>
    <x v="9"/>
    <d v="2026-04-20T16:39:4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104"/>
    <x v="90"/>
    <x v="9"/>
    <d v="2026-04-20T16:39: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105"/>
    <x v="90"/>
    <x v="9"/>
    <d v="2026-04-20T16:39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51"/>
    <x v="90"/>
    <x v="9"/>
    <d v="2026-04-20T16:39:45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6"/>
    <x v="71"/>
    <x v="12"/>
    <d v="2026-04-20T16:39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38"/>
    <x v="71"/>
    <x v="12"/>
    <d v="2026-04-20T16:39:2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39"/>
    <x v="71"/>
    <x v="12"/>
    <d v="2026-04-20T16:39: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117"/>
    <x v="71"/>
    <x v="12"/>
    <d v="2026-04-20T16:39: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42"/>
    <x v="71"/>
    <x v="12"/>
    <d v="2026-04-20T16:39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47"/>
    <x v="71"/>
    <x v="12"/>
    <d v="2026-04-20T16:39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48"/>
    <x v="71"/>
    <x v="12"/>
    <d v="2026-04-20T16:39: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51"/>
    <x v="74"/>
    <x v="12"/>
    <d v="2026-04-20T16:39:2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52"/>
    <x v="90"/>
    <x v="9"/>
    <d v="2026-04-20T16:39:4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67"/>
    <x v="90"/>
    <x v="9"/>
    <d v="2026-04-20T16:39:4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68"/>
    <x v="90"/>
    <x v="9"/>
    <d v="2026-04-20T16:39:4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70"/>
    <x v="90"/>
    <x v="9"/>
    <d v="2026-04-20T16:39:4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72"/>
    <x v="90"/>
    <x v="9"/>
    <d v="2026-04-20T16:39:45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74"/>
    <x v="90"/>
    <x v="9"/>
    <d v="2026-04-20T16:39:45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75"/>
    <x v="90"/>
    <x v="9"/>
    <d v="2026-04-20T16:39:4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77"/>
    <x v="90"/>
    <x v="9"/>
    <d v="2026-04-20T16:39: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107"/>
    <x v="82"/>
    <x v="13"/>
    <d v="2026-04-20T16:39:37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13"/>
    <x v="82"/>
    <x v="13"/>
    <d v="2026-04-20T16:39:3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0"/>
    <x v="82"/>
    <x v="13"/>
    <d v="2026-04-20T16:39:37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4"/>
    <x v="82"/>
    <x v="13"/>
    <d v="2026-04-20T16:39:37"/>
    <n v="98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5"/>
    <x v="82"/>
    <x v="13"/>
    <d v="2026-04-20T16:39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6"/>
    <x v="82"/>
    <x v="13"/>
    <d v="2026-04-20T16:39:3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93"/>
    <x v="83"/>
    <x v="13"/>
    <d v="2026-04-20T16:39:38"/>
    <n v="124"/>
    <n v="0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94"/>
    <x v="83"/>
    <x v="13"/>
    <d v="2026-04-20T16:39:3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52"/>
    <x v="74"/>
    <x v="12"/>
    <d v="2026-04-20T16:39:2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67"/>
    <x v="74"/>
    <x v="12"/>
    <d v="2026-04-20T16:39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68"/>
    <x v="74"/>
    <x v="12"/>
    <d v="2026-04-20T16:39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72"/>
    <x v="74"/>
    <x v="12"/>
    <d v="2026-04-20T16:39:2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25"/>
    <x v="77"/>
    <x v="12"/>
    <d v="2026-04-20T16:39:3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38"/>
    <x v="77"/>
    <x v="12"/>
    <d v="2026-04-20T16:39:3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39"/>
    <x v="77"/>
    <x v="12"/>
    <d v="2026-04-20T16:39:3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117"/>
    <x v="77"/>
    <x v="12"/>
    <d v="2026-04-20T16:39:3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78"/>
    <x v="90"/>
    <x v="9"/>
    <d v="2026-04-20T16:39:45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108"/>
    <x v="90"/>
    <x v="9"/>
    <d v="2026-04-20T16:39: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87"/>
    <x v="90"/>
    <x v="9"/>
    <d v="2026-04-20T16:39:4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79"/>
    <x v="90"/>
    <x v="9"/>
    <d v="2026-04-20T16:39:45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80"/>
    <x v="90"/>
    <x v="9"/>
    <d v="2026-04-20T16:39:45"/>
    <n v="50"/>
    <m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81"/>
    <x v="90"/>
    <x v="9"/>
    <d v="2026-04-20T16:39:45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4"/>
    <x v="91"/>
    <x v="5"/>
    <d v="2026-04-20T16:39:47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72"/>
    <x v="91"/>
    <x v="5"/>
    <d v="2026-04-20T16:39:4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72"/>
    <x v="92"/>
    <x v="3"/>
    <d v="2026-04-20T16:39:4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74"/>
    <x v="92"/>
    <x v="3"/>
    <d v="2026-04-20T16:39:4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79"/>
    <x v="92"/>
    <x v="3"/>
    <d v="2026-04-20T16:39:4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88"/>
    <x v="92"/>
    <x v="3"/>
    <d v="2026-04-20T16:39:4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80"/>
    <x v="92"/>
    <x v="3"/>
    <d v="2026-04-20T16:39:4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81"/>
    <x v="92"/>
    <x v="3"/>
    <d v="2026-04-20T16:39:4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4"/>
    <x v="93"/>
    <x v="10"/>
    <d v="2026-04-20T16:39:49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72"/>
    <x v="93"/>
    <x v="10"/>
    <d v="2026-04-20T16:39:4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0"/>
    <x v="94"/>
    <x v="5"/>
    <d v="2026-04-20T16:39:52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4"/>
    <x v="94"/>
    <x v="5"/>
    <d v="2026-04-20T16:39:52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52"/>
    <x v="94"/>
    <x v="5"/>
    <d v="2026-04-20T16:39:5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123"/>
    <x v="94"/>
    <x v="5"/>
    <d v="2026-04-20T16:39: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74"/>
    <x v="94"/>
    <x v="5"/>
    <d v="2026-04-20T16:39:5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79"/>
    <x v="94"/>
    <x v="5"/>
    <d v="2026-04-20T16:39:5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89"/>
    <x v="95"/>
    <x v="9"/>
    <d v="2026-04-20T16:39:53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90"/>
    <x v="95"/>
    <x v="9"/>
    <d v="2026-04-20T16:39:53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42"/>
    <x v="77"/>
    <x v="12"/>
    <d v="2026-04-20T16:39:3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46"/>
    <x v="77"/>
    <x v="12"/>
    <d v="2026-04-20T16:39:3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47"/>
    <x v="77"/>
    <x v="12"/>
    <d v="2026-04-20T16:39:3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65"/>
    <x v="77"/>
    <x v="12"/>
    <d v="2026-04-20T16:39:3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78"/>
    <x v="78"/>
    <x v="12"/>
    <d v="2026-04-20T16:39:3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79"/>
    <x v="78"/>
    <x v="12"/>
    <d v="2026-04-20T16:39:3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88"/>
    <x v="78"/>
    <x v="12"/>
    <d v="2026-04-20T16:39: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80"/>
    <x v="78"/>
    <x v="12"/>
    <d v="2026-04-20T16:39:3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100"/>
    <x v="83"/>
    <x v="13"/>
    <d v="2026-04-20T16:39:38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101"/>
    <x v="83"/>
    <x v="13"/>
    <d v="2026-04-20T16:39:3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107"/>
    <x v="83"/>
    <x v="13"/>
    <d v="2026-04-20T16:39:38"/>
    <n v="101"/>
    <n v="0"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0"/>
    <x v="83"/>
    <x v="13"/>
    <d v="2026-04-20T16:39:38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4"/>
    <x v="83"/>
    <x v="13"/>
    <d v="2026-04-20T16:39:38"/>
    <n v="352"/>
    <n v="0"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5"/>
    <x v="83"/>
    <x v="13"/>
    <d v="2026-04-20T16:39:3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93"/>
    <x v="85"/>
    <x v="13"/>
    <d v="2026-04-20T16:39:39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100"/>
    <x v="85"/>
    <x v="13"/>
    <d v="2026-04-20T16:39:3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52"/>
    <x v="95"/>
    <x v="9"/>
    <d v="2026-04-20T16:39: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70"/>
    <x v="95"/>
    <x v="9"/>
    <d v="2026-04-20T16:39: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72"/>
    <x v="95"/>
    <x v="9"/>
    <d v="2026-04-20T16:39:5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74"/>
    <x v="95"/>
    <x v="9"/>
    <d v="2026-04-20T16:39:5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75"/>
    <x v="95"/>
    <x v="9"/>
    <d v="2026-04-20T16:39: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76"/>
    <x v="95"/>
    <x v="9"/>
    <d v="2026-04-20T16:39: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77"/>
    <x v="95"/>
    <x v="9"/>
    <d v="2026-04-20T16:39: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78"/>
    <x v="95"/>
    <x v="9"/>
    <d v="2026-04-20T16:39:5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74"/>
    <x v="79"/>
    <x v="2"/>
    <d v="2026-04-20T16:39:3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6"/>
    <x v="106"/>
    <x v="80"/>
    <x v="2"/>
    <d v="2026-04-20T16:39: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6"/>
    <x v="74"/>
    <x v="80"/>
    <x v="2"/>
    <d v="2026-04-20T16:39: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6"/>
    <x v="87"/>
    <x v="80"/>
    <x v="2"/>
    <d v="2026-04-20T16:39: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6"/>
    <x v="79"/>
    <x v="80"/>
    <x v="2"/>
    <d v="2026-04-20T16:39:33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6"/>
    <x v="80"/>
    <x v="80"/>
    <x v="2"/>
    <d v="2026-04-20T16:39:33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78"/>
    <x v="87"/>
    <x v="2"/>
    <d v="2026-04-20T16:39:34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87"/>
    <x v="87"/>
    <x v="2"/>
    <d v="2026-04-20T16:39:3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108"/>
    <x v="95"/>
    <x v="9"/>
    <d v="2026-04-20T16:39: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87"/>
    <x v="95"/>
    <x v="9"/>
    <d v="2026-04-20T16:39: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79"/>
    <x v="95"/>
    <x v="9"/>
    <d v="2026-04-20T16:39:5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88"/>
    <x v="95"/>
    <x v="9"/>
    <d v="2026-04-20T16:39: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80"/>
    <x v="95"/>
    <x v="9"/>
    <d v="2026-04-20T16:39:53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81"/>
    <x v="95"/>
    <x v="9"/>
    <d v="2026-04-20T16:39:5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7"/>
    <x v="4"/>
    <x v="96"/>
    <x v="5"/>
    <d v="2026-04-20T16:39:54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7"/>
    <x v="72"/>
    <x v="96"/>
    <x v="5"/>
    <d v="2026-04-20T16:39:5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79"/>
    <x v="87"/>
    <x v="2"/>
    <d v="2026-04-20T16:39:34"/>
    <n v="148"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88"/>
    <x v="87"/>
    <x v="2"/>
    <d v="2026-04-20T16:39:34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80"/>
    <x v="87"/>
    <x v="2"/>
    <d v="2026-04-20T16:39:34"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6"/>
    <x v="81"/>
    <x v="13"/>
    <d v="2026-04-20T16:39:35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7"/>
    <x v="81"/>
    <x v="13"/>
    <d v="2026-04-20T16:39:35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57"/>
    <x v="81"/>
    <x v="13"/>
    <d v="2026-04-20T16:39: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8"/>
    <x v="81"/>
    <x v="13"/>
    <d v="2026-04-20T16:39:3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9"/>
    <x v="81"/>
    <x v="13"/>
    <d v="2026-04-20T16:39:3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107"/>
    <x v="85"/>
    <x v="13"/>
    <d v="2026-04-20T16:39:39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4"/>
    <x v="85"/>
    <x v="13"/>
    <d v="2026-04-20T16:39:39"/>
    <n v="50"/>
    <n v="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6"/>
    <x v="85"/>
    <x v="13"/>
    <d v="2026-04-20T16:39:3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7"/>
    <x v="85"/>
    <x v="13"/>
    <d v="2026-04-20T16:39:3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9"/>
    <x v="85"/>
    <x v="13"/>
    <d v="2026-04-20T16:39:3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17"/>
    <x v="85"/>
    <x v="13"/>
    <d v="2026-04-20T16:39:3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4"/>
    <x v="86"/>
    <x v="5"/>
    <d v="2026-04-20T16:39:40"/>
    <n v="94"/>
    <n v="0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52"/>
    <x v="86"/>
    <x v="5"/>
    <d v="2026-04-20T16:39:4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70"/>
    <x v="86"/>
    <x v="5"/>
    <d v="2026-04-20T16:39:4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74"/>
    <x v="86"/>
    <x v="5"/>
    <d v="2026-04-20T16:39:4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78"/>
    <x v="86"/>
    <x v="5"/>
    <d v="2026-04-20T16:39:4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79"/>
    <x v="86"/>
    <x v="5"/>
    <d v="2026-04-20T16:39:40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88"/>
    <x v="86"/>
    <x v="5"/>
    <d v="2026-04-20T16:39:4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3"/>
    <x v="0"/>
    <x v="97"/>
    <x v="5"/>
    <d v="2026-04-20T16:39:41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3"/>
    <x v="4"/>
    <x v="97"/>
    <x v="5"/>
    <d v="2026-04-20T16:39:41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3"/>
    <x v="51"/>
    <x v="97"/>
    <x v="5"/>
    <d v="2026-04-20T16:39:4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124"/>
    <x v="98"/>
    <x v="5"/>
    <d v="2026-04-20T16:39:4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13"/>
    <x v="98"/>
    <x v="5"/>
    <d v="2026-04-20T16:39:4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0"/>
    <x v="98"/>
    <x v="5"/>
    <d v="2026-04-20T16:39:42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1"/>
    <x v="98"/>
    <x v="5"/>
    <d v="2026-04-20T16:39:4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2"/>
    <x v="98"/>
    <x v="5"/>
    <d v="2026-04-20T16:39:42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3"/>
    <x v="98"/>
    <x v="5"/>
    <d v="2026-04-20T16:39:42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4"/>
    <x v="98"/>
    <x v="5"/>
    <d v="2026-04-20T16:39:42"/>
    <n v="216"/>
    <n v="0"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125"/>
    <x v="98"/>
    <x v="5"/>
    <d v="2026-04-20T16:39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52"/>
    <x v="98"/>
    <x v="5"/>
    <d v="2026-04-20T16:39:4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123"/>
    <x v="98"/>
    <x v="5"/>
    <d v="2026-04-20T16:39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121"/>
    <x v="98"/>
    <x v="5"/>
    <d v="2026-04-20T16:39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55"/>
    <x v="98"/>
    <x v="5"/>
    <d v="2026-04-20T16:39:4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109"/>
    <x v="98"/>
    <x v="5"/>
    <d v="2026-04-20T16:39:4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70"/>
    <x v="98"/>
    <x v="5"/>
    <d v="2026-04-20T16:39:4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89"/>
    <x v="88"/>
    <x v="9"/>
    <d v="2026-04-20T16:39:43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90"/>
    <x v="88"/>
    <x v="9"/>
    <d v="2026-04-20T16:39:43"/>
    <n v="451"/>
    <n v="0"/>
    <n v="4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28"/>
    <x v="99"/>
    <x v="0"/>
    <d v="2026-04-20T16:39:57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32"/>
    <x v="99"/>
    <x v="0"/>
    <d v="2026-04-20T16:39:57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33"/>
    <x v="99"/>
    <x v="0"/>
    <d v="2026-04-20T16:39:5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34"/>
    <x v="99"/>
    <x v="0"/>
    <d v="2026-04-20T16:39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58"/>
    <x v="99"/>
    <x v="0"/>
    <d v="2026-04-20T16:39:5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38"/>
    <x v="99"/>
    <x v="0"/>
    <d v="2026-04-20T16:39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39"/>
    <x v="99"/>
    <x v="0"/>
    <d v="2026-04-20T16:39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45"/>
    <x v="99"/>
    <x v="0"/>
    <d v="2026-04-20T16:39:57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46"/>
    <x v="99"/>
    <x v="0"/>
    <d v="2026-04-20T16:39:57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47"/>
    <x v="99"/>
    <x v="0"/>
    <d v="2026-04-20T16:39:57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51"/>
    <x v="99"/>
    <x v="0"/>
    <d v="2026-04-20T16:39:5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52"/>
    <x v="99"/>
    <x v="0"/>
    <d v="2026-04-20T16:39:5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72"/>
    <x v="99"/>
    <x v="0"/>
    <d v="2026-04-20T16:39:5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74"/>
    <x v="99"/>
    <x v="0"/>
    <d v="2026-04-20T16:39:5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75"/>
    <x v="99"/>
    <x v="0"/>
    <d v="2026-04-20T16:39:5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76"/>
    <x v="99"/>
    <x v="0"/>
    <d v="2026-04-20T16:39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93"/>
    <x v="88"/>
    <x v="9"/>
    <d v="2026-04-20T16:39:43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100"/>
    <x v="88"/>
    <x v="9"/>
    <d v="2026-04-20T16:39:4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107"/>
    <x v="88"/>
    <x v="9"/>
    <d v="2026-04-20T16:39:43"/>
    <n v="75"/>
    <n v="0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0"/>
    <x v="88"/>
    <x v="9"/>
    <d v="2026-04-20T16:39:43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4"/>
    <x v="88"/>
    <x v="9"/>
    <d v="2026-04-20T16:39:43"/>
    <n v="167"/>
    <n v="0"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5"/>
    <x v="88"/>
    <x v="9"/>
    <d v="2026-04-20T16:39:43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93"/>
    <x v="89"/>
    <x v="9"/>
    <d v="2026-04-20T16:39:4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100"/>
    <x v="89"/>
    <x v="9"/>
    <d v="2026-04-20T16:39:4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77"/>
    <x v="99"/>
    <x v="0"/>
    <d v="2026-04-20T16:39:5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108"/>
    <x v="99"/>
    <x v="0"/>
    <d v="2026-04-20T16:39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79"/>
    <x v="99"/>
    <x v="0"/>
    <d v="2026-04-20T16:39:5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88"/>
    <x v="99"/>
    <x v="0"/>
    <d v="2026-04-20T16:39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80"/>
    <x v="99"/>
    <x v="0"/>
    <d v="2026-04-20T16:39:57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81"/>
    <x v="99"/>
    <x v="0"/>
    <d v="2026-04-20T16:39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13"/>
    <x v="100"/>
    <x v="7"/>
    <d v="2026-04-20T16:39:5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4"/>
    <x v="100"/>
    <x v="7"/>
    <d v="2026-04-20T16:39:58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7"/>
    <x v="82"/>
    <x v="13"/>
    <d v="2026-04-20T16:39:3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57"/>
    <x v="82"/>
    <x v="13"/>
    <d v="2026-04-20T16:39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8"/>
    <x v="82"/>
    <x v="13"/>
    <d v="2026-04-20T16:39: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9"/>
    <x v="82"/>
    <x v="13"/>
    <d v="2026-04-20T16:39:3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17"/>
    <x v="82"/>
    <x v="13"/>
    <d v="2026-04-20T16:39:3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19"/>
    <x v="82"/>
    <x v="13"/>
    <d v="2026-04-20T16:39:37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20"/>
    <x v="82"/>
    <x v="13"/>
    <d v="2026-04-20T16:39:3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6"/>
    <x v="83"/>
    <x v="13"/>
    <d v="2026-04-20T16:39:38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72"/>
    <x v="101"/>
    <x v="11"/>
    <d v="2026-04-20T16:39:59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74"/>
    <x v="101"/>
    <x v="11"/>
    <d v="2026-04-20T16:39:59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78"/>
    <x v="101"/>
    <x v="11"/>
    <d v="2026-04-20T16:39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120"/>
    <x v="101"/>
    <x v="11"/>
    <d v="2026-04-20T16:39:5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86"/>
    <x v="101"/>
    <x v="11"/>
    <d v="2026-04-20T16:39:5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88"/>
    <x v="101"/>
    <x v="11"/>
    <d v="2026-04-20T16:39:5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4"/>
    <x v="102"/>
    <x v="8"/>
    <d v="2026-04-20T16:40:00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6"/>
    <x v="102"/>
    <x v="8"/>
    <d v="2026-04-20T16:40:0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107"/>
    <x v="89"/>
    <x v="9"/>
    <d v="2026-04-20T16:39:44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13"/>
    <x v="89"/>
    <x v="9"/>
    <d v="2026-04-20T16:39:4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0"/>
    <x v="89"/>
    <x v="9"/>
    <d v="2026-04-20T16:39:44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3"/>
    <x v="89"/>
    <x v="9"/>
    <d v="2026-04-20T16:39:4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4"/>
    <x v="89"/>
    <x v="9"/>
    <d v="2026-04-20T16:39:44"/>
    <n v="87"/>
    <n v="0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5"/>
    <x v="89"/>
    <x v="9"/>
    <d v="2026-04-20T16:39:44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93"/>
    <x v="90"/>
    <x v="9"/>
    <d v="2026-04-20T16:39:45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100"/>
    <x v="90"/>
    <x v="9"/>
    <d v="2026-04-20T16:39:4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38"/>
    <x v="103"/>
    <x v="9"/>
    <d v="2026-04-20T16:40:01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39"/>
    <x v="103"/>
    <x v="9"/>
    <d v="2026-04-20T16:40:01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47"/>
    <x v="103"/>
    <x v="9"/>
    <d v="2026-04-20T16:40:01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51"/>
    <x v="103"/>
    <x v="9"/>
    <d v="2026-04-20T16:40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52"/>
    <x v="103"/>
    <x v="9"/>
    <d v="2026-04-20T16:40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70"/>
    <x v="103"/>
    <x v="9"/>
    <d v="2026-04-20T16:40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72"/>
    <x v="103"/>
    <x v="9"/>
    <d v="2026-04-20T16:40:0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74"/>
    <x v="103"/>
    <x v="9"/>
    <d v="2026-04-20T16:40:0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76"/>
    <x v="103"/>
    <x v="9"/>
    <d v="2026-04-20T16:40:0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78"/>
    <x v="103"/>
    <x v="9"/>
    <d v="2026-04-20T16:40:0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79"/>
    <x v="103"/>
    <x v="9"/>
    <d v="2026-04-20T16:40:0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88"/>
    <x v="103"/>
    <x v="9"/>
    <d v="2026-04-20T16:40:0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80"/>
    <x v="103"/>
    <x v="9"/>
    <d v="2026-04-20T16:40:0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81"/>
    <x v="103"/>
    <x v="9"/>
    <d v="2026-04-20T16:40:0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4"/>
    <x v="104"/>
    <x v="7"/>
    <d v="2026-04-20T16:40:02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78"/>
    <x v="104"/>
    <x v="7"/>
    <d v="2026-04-20T16:40:0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7"/>
    <x v="83"/>
    <x v="13"/>
    <d v="2026-04-20T16:39:38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57"/>
    <x v="83"/>
    <x v="13"/>
    <d v="2026-04-20T16:39:3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8"/>
    <x v="83"/>
    <x v="13"/>
    <d v="2026-04-20T16:39:3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9"/>
    <x v="83"/>
    <x v="13"/>
    <d v="2026-04-20T16:39:38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17"/>
    <x v="83"/>
    <x v="13"/>
    <d v="2026-04-20T16:39:38"/>
    <n v="96"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19"/>
    <x v="83"/>
    <x v="13"/>
    <d v="2026-04-20T16:39:38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20"/>
    <x v="83"/>
    <x v="13"/>
    <d v="2026-04-20T16:39:38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19"/>
    <x v="85"/>
    <x v="13"/>
    <d v="2026-04-20T16:39:3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52"/>
    <x v="105"/>
    <x v="12"/>
    <d v="2026-04-20T16:40:0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72"/>
    <x v="105"/>
    <x v="12"/>
    <d v="2026-04-20T16:40:0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74"/>
    <x v="105"/>
    <x v="12"/>
    <d v="2026-04-20T16:40:0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75"/>
    <x v="105"/>
    <x v="12"/>
    <d v="2026-04-20T16:40: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78"/>
    <x v="105"/>
    <x v="12"/>
    <d v="2026-04-20T16:40:0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79"/>
    <x v="105"/>
    <x v="12"/>
    <d v="2026-04-20T16:40:0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4"/>
    <x v="106"/>
    <x v="6"/>
    <d v="2026-04-20T16:40:08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76"/>
    <x v="106"/>
    <x v="6"/>
    <d v="2026-04-20T16:40:0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107"/>
    <x v="90"/>
    <x v="9"/>
    <d v="2026-04-20T16:39:45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85"/>
    <x v="90"/>
    <x v="9"/>
    <d v="2026-04-20T16:39:4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0"/>
    <x v="90"/>
    <x v="9"/>
    <d v="2026-04-20T16:39:45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3"/>
    <x v="90"/>
    <x v="9"/>
    <d v="2026-04-20T16:39:45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4"/>
    <x v="90"/>
    <x v="9"/>
    <d v="2026-04-20T16:39:45"/>
    <n v="266"/>
    <n v="0"/>
    <n v="2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5"/>
    <x v="90"/>
    <x v="9"/>
    <d v="2026-04-20T16:39:45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74"/>
    <x v="91"/>
    <x v="5"/>
    <d v="2026-04-20T16:39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87"/>
    <x v="91"/>
    <x v="5"/>
    <d v="2026-04-20T16:39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20"/>
    <x v="85"/>
    <x v="13"/>
    <d v="2026-04-20T16:39:3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23"/>
    <x v="85"/>
    <x v="13"/>
    <d v="2026-04-20T16:39:3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25"/>
    <x v="85"/>
    <x v="13"/>
    <d v="2026-04-20T16:39:3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26"/>
    <x v="85"/>
    <x v="13"/>
    <d v="2026-04-20T16:39: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32"/>
    <x v="85"/>
    <x v="13"/>
    <d v="2026-04-20T16:39:3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33"/>
    <x v="85"/>
    <x v="13"/>
    <d v="2026-04-20T16:39:3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38"/>
    <x v="85"/>
    <x v="13"/>
    <d v="2026-04-20T16:39: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3"/>
    <x v="72"/>
    <x v="97"/>
    <x v="5"/>
    <d v="2026-04-20T16:39:4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85"/>
    <x v="107"/>
    <x v="11"/>
    <d v="2026-04-20T16:39:5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0"/>
    <x v="107"/>
    <x v="11"/>
    <d v="2026-04-20T16:39:50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4"/>
    <x v="107"/>
    <x v="11"/>
    <d v="2026-04-20T16:39:50"/>
    <n v="369"/>
    <n v="0"/>
    <n v="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104"/>
    <x v="107"/>
    <x v="11"/>
    <d v="2026-04-20T16:39:5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51"/>
    <x v="107"/>
    <x v="11"/>
    <d v="2026-04-20T16:39:50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72"/>
    <x v="107"/>
    <x v="11"/>
    <d v="2026-04-20T16:39:50"/>
    <n v="256"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0"/>
    <x v="108"/>
    <x v="11"/>
    <d v="2026-04-20T16:39:51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4"/>
    <x v="108"/>
    <x v="11"/>
    <d v="2026-04-20T16:39:51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3"/>
    <x v="74"/>
    <x v="97"/>
    <x v="5"/>
    <d v="2026-04-20T16:39:4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3"/>
    <x v="79"/>
    <x v="97"/>
    <x v="5"/>
    <d v="2026-04-20T16:39:4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72"/>
    <x v="98"/>
    <x v="5"/>
    <d v="2026-04-20T16:39:42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74"/>
    <x v="98"/>
    <x v="5"/>
    <d v="2026-04-20T16:39:4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75"/>
    <x v="98"/>
    <x v="5"/>
    <d v="2026-04-20T16:39:4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78"/>
    <x v="98"/>
    <x v="5"/>
    <d v="2026-04-20T16:39:42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87"/>
    <x v="98"/>
    <x v="5"/>
    <d v="2026-04-20T16:39:4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79"/>
    <x v="98"/>
    <x v="5"/>
    <d v="2026-04-20T16:39:42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39"/>
    <x v="109"/>
    <x v="13"/>
    <d v="2026-04-20T16:40:0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45"/>
    <x v="109"/>
    <x v="13"/>
    <d v="2026-04-20T16:40:0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46"/>
    <x v="109"/>
    <x v="13"/>
    <d v="2026-04-20T16:40:0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47"/>
    <x v="109"/>
    <x v="13"/>
    <d v="2026-04-20T16:40:0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64"/>
    <x v="109"/>
    <x v="13"/>
    <d v="2026-04-20T16:40:0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51"/>
    <x v="109"/>
    <x v="13"/>
    <d v="2026-04-20T16:40:0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52"/>
    <x v="109"/>
    <x v="13"/>
    <d v="2026-04-20T16:40:0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72"/>
    <x v="109"/>
    <x v="13"/>
    <d v="2026-04-20T16:40:09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73"/>
    <x v="109"/>
    <x v="13"/>
    <d v="2026-04-20T16:40:0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74"/>
    <x v="109"/>
    <x v="13"/>
    <d v="2026-04-20T16:40:0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79"/>
    <x v="109"/>
    <x v="13"/>
    <d v="2026-04-20T16:40:0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88"/>
    <x v="109"/>
    <x v="13"/>
    <d v="2026-04-20T16:40:0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80"/>
    <x v="109"/>
    <x v="13"/>
    <d v="2026-04-20T16:40:09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81"/>
    <x v="109"/>
    <x v="13"/>
    <d v="2026-04-20T16:40:0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0"/>
    <x v="110"/>
    <x v="0"/>
    <d v="2026-04-20T16:40:10"/>
    <n v="95"/>
    <n v="0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2"/>
    <x v="110"/>
    <x v="0"/>
    <d v="2026-04-20T16:40:1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88"/>
    <x v="98"/>
    <x v="5"/>
    <d v="2026-04-20T16:39:4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80"/>
    <x v="98"/>
    <x v="5"/>
    <d v="2026-04-20T16:39:42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6"/>
    <x v="88"/>
    <x v="9"/>
    <d v="2026-04-20T16:39:43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7"/>
    <x v="88"/>
    <x v="9"/>
    <d v="2026-04-20T16:39:43"/>
    <n v="53"/>
    <m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17"/>
    <x v="88"/>
    <x v="9"/>
    <d v="2026-04-20T16:39:43"/>
    <n v="76"/>
    <m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18"/>
    <x v="88"/>
    <x v="9"/>
    <d v="2026-04-20T16:39:43"/>
    <n v="70"/>
    <m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19"/>
    <x v="88"/>
    <x v="9"/>
    <d v="2026-04-20T16:39:43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20"/>
    <x v="88"/>
    <x v="9"/>
    <d v="2026-04-20T16:39:43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93"/>
    <x v="95"/>
    <x v="9"/>
    <d v="2026-04-20T16:39:53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100"/>
    <x v="95"/>
    <x v="9"/>
    <d v="2026-04-20T16:39:5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107"/>
    <x v="95"/>
    <x v="9"/>
    <d v="2026-04-20T16:39:53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0"/>
    <x v="95"/>
    <x v="9"/>
    <d v="2026-04-20T16:39:53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3"/>
    <x v="95"/>
    <x v="9"/>
    <d v="2026-04-20T16:39:5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4"/>
    <x v="95"/>
    <x v="9"/>
    <d v="2026-04-20T16:39:53"/>
    <n v="86"/>
    <n v="0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7"/>
    <x v="74"/>
    <x v="96"/>
    <x v="5"/>
    <d v="2026-04-20T16:39: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7"/>
    <x v="79"/>
    <x v="96"/>
    <x v="5"/>
    <d v="2026-04-20T16:39:5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8"/>
    <x v="4"/>
    <x v="111"/>
    <x v="5"/>
    <d v="2026-04-20T16:39:55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8"/>
    <x v="72"/>
    <x v="111"/>
    <x v="5"/>
    <d v="2026-04-20T16:39:5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8"/>
    <x v="74"/>
    <x v="111"/>
    <x v="5"/>
    <d v="2026-04-20T16:39:5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8"/>
    <x v="87"/>
    <x v="111"/>
    <x v="5"/>
    <d v="2026-04-20T16:39:5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8"/>
    <x v="79"/>
    <x v="111"/>
    <x v="5"/>
    <d v="2026-04-20T16:39:5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8"/>
    <x v="88"/>
    <x v="111"/>
    <x v="5"/>
    <d v="2026-04-20T16:39:5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0"/>
    <x v="99"/>
    <x v="0"/>
    <d v="2026-04-20T16:39:57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4"/>
    <x v="99"/>
    <x v="0"/>
    <d v="2026-04-20T16:39:57"/>
    <n v="97"/>
    <n v="0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32"/>
    <x v="110"/>
    <x v="0"/>
    <d v="2026-04-20T16:40:10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33"/>
    <x v="110"/>
    <x v="0"/>
    <d v="2026-04-20T16:40:1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34"/>
    <x v="110"/>
    <x v="0"/>
    <d v="2026-04-20T16:40:1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38"/>
    <x v="110"/>
    <x v="0"/>
    <d v="2026-04-20T16:40:1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39"/>
    <x v="110"/>
    <x v="0"/>
    <d v="2026-04-20T16:40:1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47"/>
    <x v="110"/>
    <x v="0"/>
    <d v="2026-04-20T16:40:10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10"/>
    <x v="110"/>
    <x v="0"/>
    <d v="2026-04-20T16:40:10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11"/>
    <x v="110"/>
    <x v="0"/>
    <d v="2026-04-20T16:40:10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23"/>
    <x v="88"/>
    <x v="9"/>
    <d v="2026-04-20T16:39:43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6"/>
    <x v="89"/>
    <x v="9"/>
    <d v="2026-04-20T16:39:44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7"/>
    <x v="89"/>
    <x v="9"/>
    <d v="2026-04-20T16:39:44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17"/>
    <x v="89"/>
    <x v="9"/>
    <d v="2026-04-20T16:39:44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18"/>
    <x v="89"/>
    <x v="9"/>
    <d v="2026-04-20T16:39:44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19"/>
    <x v="89"/>
    <x v="9"/>
    <d v="2026-04-20T16:39:44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20"/>
    <x v="89"/>
    <x v="9"/>
    <d v="2026-04-20T16:39:44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23"/>
    <x v="89"/>
    <x v="9"/>
    <d v="2026-04-20T16:39:44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51"/>
    <x v="110"/>
    <x v="0"/>
    <d v="2026-04-20T16:40:10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02"/>
    <x v="110"/>
    <x v="0"/>
    <d v="2026-04-20T16:40:10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52"/>
    <x v="110"/>
    <x v="0"/>
    <d v="2026-04-20T16:40:10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55"/>
    <x v="110"/>
    <x v="0"/>
    <d v="2026-04-20T16:40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67"/>
    <x v="110"/>
    <x v="0"/>
    <d v="2026-04-20T16:40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68"/>
    <x v="110"/>
    <x v="0"/>
    <d v="2026-04-20T16:40:1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69"/>
    <x v="110"/>
    <x v="0"/>
    <d v="2026-04-20T16:40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70"/>
    <x v="110"/>
    <x v="0"/>
    <d v="2026-04-20T16:40:1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72"/>
    <x v="110"/>
    <x v="0"/>
    <d v="2026-04-20T16:40:10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74"/>
    <x v="110"/>
    <x v="0"/>
    <d v="2026-04-20T16:40:10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75"/>
    <x v="110"/>
    <x v="0"/>
    <d v="2026-04-20T16:40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77"/>
    <x v="110"/>
    <x v="0"/>
    <d v="2026-04-20T16:40:1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79"/>
    <x v="110"/>
    <x v="0"/>
    <d v="2026-04-20T16:40:10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80"/>
    <x v="110"/>
    <x v="0"/>
    <d v="2026-04-20T16:40:10"/>
    <n v="62"/>
    <m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0"/>
    <x v="112"/>
    <x v="0"/>
    <d v="2026-04-20T16:40:11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3"/>
    <x v="112"/>
    <x v="0"/>
    <d v="2026-04-20T16:40:11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5"/>
    <x v="99"/>
    <x v="0"/>
    <d v="2026-04-20T16:39:5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6"/>
    <x v="99"/>
    <x v="0"/>
    <d v="2026-04-20T16:39:5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7"/>
    <x v="99"/>
    <x v="0"/>
    <d v="2026-04-20T16:39:5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9"/>
    <x v="99"/>
    <x v="0"/>
    <d v="2026-04-20T16:39:5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10"/>
    <x v="99"/>
    <x v="0"/>
    <d v="2026-04-20T16:39:5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11"/>
    <x v="99"/>
    <x v="0"/>
    <d v="2026-04-20T16:39:57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66"/>
    <x v="100"/>
    <x v="7"/>
    <d v="2026-04-20T16:39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78"/>
    <x v="100"/>
    <x v="7"/>
    <d v="2026-04-20T16:39:58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25"/>
    <x v="89"/>
    <x v="9"/>
    <d v="2026-04-20T16:39:44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6"/>
    <x v="90"/>
    <x v="9"/>
    <d v="2026-04-20T16:39:45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7"/>
    <x v="90"/>
    <x v="9"/>
    <d v="2026-04-20T16:39:45"/>
    <n v="29"/>
    <m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9"/>
    <x v="90"/>
    <x v="9"/>
    <d v="2026-04-20T16:39:45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17"/>
    <x v="90"/>
    <x v="9"/>
    <d v="2026-04-20T16:39:45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18"/>
    <x v="90"/>
    <x v="9"/>
    <d v="2026-04-20T16:39:45"/>
    <n v="26"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19"/>
    <x v="90"/>
    <x v="9"/>
    <d v="2026-04-20T16:39:45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20"/>
    <x v="90"/>
    <x v="9"/>
    <d v="2026-04-20T16:39:45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7"/>
    <x v="102"/>
    <x v="8"/>
    <d v="2026-04-20T16:40:0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17"/>
    <x v="102"/>
    <x v="8"/>
    <d v="2026-04-20T16:40:0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20"/>
    <x v="102"/>
    <x v="8"/>
    <d v="2026-04-20T16:40:00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23"/>
    <x v="102"/>
    <x v="8"/>
    <d v="2026-04-20T16:40:00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32"/>
    <x v="102"/>
    <x v="8"/>
    <d v="2026-04-20T16:40:0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33"/>
    <x v="102"/>
    <x v="8"/>
    <d v="2026-04-20T16:40:0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89"/>
    <x v="103"/>
    <x v="9"/>
    <d v="2026-04-20T16:40:01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90"/>
    <x v="103"/>
    <x v="9"/>
    <d v="2026-04-20T16:40:01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39"/>
    <x v="112"/>
    <x v="0"/>
    <d v="2026-04-20T16:40:11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46"/>
    <x v="112"/>
    <x v="0"/>
    <d v="2026-04-20T16:40:11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47"/>
    <x v="112"/>
    <x v="0"/>
    <d v="2026-04-20T16:40:11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51"/>
    <x v="112"/>
    <x v="0"/>
    <d v="2026-04-20T16:40:1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68"/>
    <x v="112"/>
    <x v="0"/>
    <d v="2026-04-20T16:40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69"/>
    <x v="112"/>
    <x v="0"/>
    <d v="2026-04-20T16:40:1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70"/>
    <x v="112"/>
    <x v="0"/>
    <d v="2026-04-20T16:40:1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72"/>
    <x v="112"/>
    <x v="0"/>
    <d v="2026-04-20T16:40:11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74"/>
    <x v="112"/>
    <x v="0"/>
    <d v="2026-04-20T16:40:11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75"/>
    <x v="112"/>
    <x v="0"/>
    <d v="2026-04-20T16:40:1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76"/>
    <x v="112"/>
    <x v="0"/>
    <d v="2026-04-20T16:40:1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77"/>
    <x v="112"/>
    <x v="0"/>
    <d v="2026-04-20T16:40:11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79"/>
    <x v="112"/>
    <x v="0"/>
    <d v="2026-04-20T16:40:11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80"/>
    <x v="112"/>
    <x v="0"/>
    <d v="2026-04-20T16:40:11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0"/>
    <x v="113"/>
    <x v="0"/>
    <d v="2026-04-20T16:40:12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4"/>
    <x v="113"/>
    <x v="0"/>
    <d v="2026-04-20T16:40:12"/>
    <n v="87"/>
    <n v="0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93"/>
    <x v="103"/>
    <x v="9"/>
    <d v="2026-04-20T16:40:01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100"/>
    <x v="103"/>
    <x v="9"/>
    <d v="2026-04-20T16:40:0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107"/>
    <x v="103"/>
    <x v="9"/>
    <d v="2026-04-20T16:40:01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0"/>
    <x v="103"/>
    <x v="9"/>
    <d v="2026-04-20T16:40:0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3"/>
    <x v="103"/>
    <x v="9"/>
    <d v="2026-04-20T16:40:0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4"/>
    <x v="103"/>
    <x v="9"/>
    <d v="2026-04-20T16:40:01"/>
    <n v="83"/>
    <n v="0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80"/>
    <x v="104"/>
    <x v="7"/>
    <d v="2026-04-20T16:40:0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4"/>
    <x v="114"/>
    <x v="7"/>
    <d v="2026-04-20T16:40:03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23"/>
    <x v="90"/>
    <x v="9"/>
    <d v="2026-04-20T16:39:45"/>
    <n v="43"/>
    <m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25"/>
    <x v="90"/>
    <x v="9"/>
    <d v="2026-04-20T16:39:45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26"/>
    <x v="90"/>
    <x v="9"/>
    <d v="2026-04-20T16:39:45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32"/>
    <x v="90"/>
    <x v="9"/>
    <d v="2026-04-20T16:39:45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38"/>
    <x v="90"/>
    <x v="9"/>
    <d v="2026-04-20T16:39:4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79"/>
    <x v="91"/>
    <x v="5"/>
    <d v="2026-04-20T16:39:4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88"/>
    <x v="91"/>
    <x v="5"/>
    <d v="2026-04-20T16:39:4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0"/>
    <x v="92"/>
    <x v="3"/>
    <d v="2026-04-20T16:39:48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33"/>
    <x v="113"/>
    <x v="0"/>
    <d v="2026-04-20T16:40: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38"/>
    <x v="113"/>
    <x v="0"/>
    <d v="2026-04-20T16:40:1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39"/>
    <x v="113"/>
    <x v="0"/>
    <d v="2026-04-20T16:40:12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46"/>
    <x v="113"/>
    <x v="0"/>
    <d v="2026-04-20T16:40:12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47"/>
    <x v="113"/>
    <x v="0"/>
    <d v="2026-04-20T16:40:12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51"/>
    <x v="113"/>
    <x v="0"/>
    <d v="2026-04-20T16:40:12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52"/>
    <x v="113"/>
    <x v="0"/>
    <d v="2026-04-20T16:40:1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74"/>
    <x v="113"/>
    <x v="0"/>
    <d v="2026-04-20T16:40:12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4"/>
    <x v="92"/>
    <x v="3"/>
    <d v="2026-04-20T16:39:48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51"/>
    <x v="92"/>
    <x v="3"/>
    <d v="2026-04-20T16:39:4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52"/>
    <x v="92"/>
    <x v="3"/>
    <d v="2026-04-20T16:39:4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75"/>
    <x v="93"/>
    <x v="10"/>
    <d v="2026-04-20T16:39:4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79"/>
    <x v="93"/>
    <x v="10"/>
    <d v="2026-04-20T16:39:4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74"/>
    <x v="107"/>
    <x v="11"/>
    <d v="2026-04-20T16:39:50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78"/>
    <x v="107"/>
    <x v="11"/>
    <d v="2026-04-20T16:39:5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108"/>
    <x v="107"/>
    <x v="11"/>
    <d v="2026-04-20T16:39:5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89"/>
    <x v="109"/>
    <x v="13"/>
    <d v="2026-04-20T16:40:09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90"/>
    <x v="109"/>
    <x v="13"/>
    <d v="2026-04-20T16:40:09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93"/>
    <x v="109"/>
    <x v="13"/>
    <d v="2026-04-20T16:40:09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100"/>
    <x v="109"/>
    <x v="13"/>
    <d v="2026-04-20T16:40:0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107"/>
    <x v="109"/>
    <x v="13"/>
    <d v="2026-04-20T16:40:09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0"/>
    <x v="109"/>
    <x v="13"/>
    <d v="2026-04-20T16:40:0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4"/>
    <x v="109"/>
    <x v="13"/>
    <d v="2026-04-20T16:40:09"/>
    <n v="126"/>
    <n v="0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6"/>
    <x v="109"/>
    <x v="13"/>
    <d v="2026-04-20T16:40:0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120"/>
    <x v="107"/>
    <x v="11"/>
    <d v="2026-04-20T16:39:5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88"/>
    <x v="107"/>
    <x v="11"/>
    <d v="2026-04-20T16:39:5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51"/>
    <x v="108"/>
    <x v="11"/>
    <d v="2026-04-20T16:39:5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72"/>
    <x v="108"/>
    <x v="11"/>
    <d v="2026-04-20T16:39:5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74"/>
    <x v="108"/>
    <x v="11"/>
    <d v="2026-04-20T16:39: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75"/>
    <x v="108"/>
    <x v="11"/>
    <d v="2026-04-20T16:39: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108"/>
    <x v="108"/>
    <x v="11"/>
    <d v="2026-04-20T16:39: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88"/>
    <x v="108"/>
    <x v="11"/>
    <d v="2026-04-20T16:39: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75"/>
    <x v="113"/>
    <x v="0"/>
    <d v="2026-04-20T16:40:1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76"/>
    <x v="113"/>
    <x v="0"/>
    <d v="2026-04-20T16:40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77"/>
    <x v="113"/>
    <x v="0"/>
    <d v="2026-04-20T16:40:1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79"/>
    <x v="113"/>
    <x v="0"/>
    <d v="2026-04-20T16:40:12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80"/>
    <x v="113"/>
    <x v="0"/>
    <d v="2026-04-20T16:40:12"/>
    <n v="0"/>
    <m/>
    <n v="0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81"/>
    <x v="113"/>
    <x v="0"/>
    <d v="2026-04-20T16:40:12"/>
    <n v="0"/>
    <m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0"/>
    <x v="115"/>
    <x v="6"/>
    <d v="2026-04-20T16:40:13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2"/>
    <x v="115"/>
    <x v="6"/>
    <d v="2026-04-20T16:40:1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13"/>
    <x v="94"/>
    <x v="5"/>
    <d v="2026-04-20T16:39:5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6"/>
    <x v="95"/>
    <x v="9"/>
    <d v="2026-04-20T16:39:5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7"/>
    <x v="95"/>
    <x v="9"/>
    <d v="2026-04-20T16:39:53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17"/>
    <x v="95"/>
    <x v="9"/>
    <d v="2026-04-20T16:39:53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18"/>
    <x v="95"/>
    <x v="9"/>
    <d v="2026-04-20T16:39:53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19"/>
    <x v="95"/>
    <x v="9"/>
    <d v="2026-04-20T16:39:53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20"/>
    <x v="95"/>
    <x v="9"/>
    <d v="2026-04-20T16:39:53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23"/>
    <x v="95"/>
    <x v="9"/>
    <d v="2026-04-20T16:39:53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74"/>
    <x v="116"/>
    <x v="0"/>
    <d v="2026-04-20T16:40:15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75"/>
    <x v="116"/>
    <x v="0"/>
    <d v="2026-04-20T16:40:1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108"/>
    <x v="116"/>
    <x v="0"/>
    <d v="2026-04-20T16:40: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87"/>
    <x v="116"/>
    <x v="0"/>
    <d v="2026-04-20T16:40: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79"/>
    <x v="116"/>
    <x v="0"/>
    <d v="2026-04-20T16:40:15"/>
    <n v="784"/>
    <n v="7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88"/>
    <x v="116"/>
    <x v="0"/>
    <d v="2026-04-20T16:40:15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13"/>
    <x v="117"/>
    <x v="0"/>
    <d v="2026-04-20T16:40:16"/>
    <n v="26"/>
    <n v="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85"/>
    <x v="117"/>
    <x v="0"/>
    <d v="2026-04-20T16:40:16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74"/>
    <x v="117"/>
    <x v="0"/>
    <d v="2026-04-20T16:40:16"/>
    <n v="91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75"/>
    <x v="117"/>
    <x v="0"/>
    <d v="2026-04-20T16:40:1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120"/>
    <x v="117"/>
    <x v="0"/>
    <d v="2026-04-20T16:40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87"/>
    <x v="117"/>
    <x v="0"/>
    <d v="2026-04-20T16:40:16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79"/>
    <x v="117"/>
    <x v="0"/>
    <d v="2026-04-20T16:40:16"/>
    <n v="792"/>
    <n v="7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88"/>
    <x v="117"/>
    <x v="0"/>
    <d v="2026-04-20T16:40:16"/>
    <n v="206"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13"/>
    <x v="118"/>
    <x v="1"/>
    <d v="2026-04-20T16:40:17"/>
    <n v="21"/>
    <n v="2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0"/>
    <x v="118"/>
    <x v="1"/>
    <d v="2026-04-20T16:40:17"/>
    <n v="150"/>
    <n v="15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7"/>
    <x v="109"/>
    <x v="13"/>
    <d v="2026-04-20T16:40:09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57"/>
    <x v="109"/>
    <x v="13"/>
    <d v="2026-04-20T16:40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8"/>
    <x v="109"/>
    <x v="13"/>
    <d v="2026-04-20T16:40:0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9"/>
    <x v="109"/>
    <x v="13"/>
    <d v="2026-04-20T16:40:0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17"/>
    <x v="109"/>
    <x v="13"/>
    <d v="2026-04-20T16:40:0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19"/>
    <x v="109"/>
    <x v="13"/>
    <d v="2026-04-20T16:40:0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3"/>
    <x v="110"/>
    <x v="0"/>
    <d v="2026-04-20T16:40:10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4"/>
    <x v="110"/>
    <x v="0"/>
    <d v="2026-04-20T16:40:10"/>
    <n v="157"/>
    <n v="0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25"/>
    <x v="95"/>
    <x v="9"/>
    <d v="2026-04-20T16:39:53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26"/>
    <x v="95"/>
    <x v="9"/>
    <d v="2026-04-20T16:39:53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32"/>
    <x v="95"/>
    <x v="9"/>
    <d v="2026-04-20T16:39:53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39"/>
    <x v="95"/>
    <x v="9"/>
    <d v="2026-04-20T16:39:5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47"/>
    <x v="95"/>
    <x v="9"/>
    <d v="2026-04-20T16:39:53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51"/>
    <x v="95"/>
    <x v="9"/>
    <d v="2026-04-20T16:39:5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12"/>
    <x v="99"/>
    <x v="0"/>
    <d v="2026-04-20T16:39:57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17"/>
    <x v="99"/>
    <x v="0"/>
    <d v="2026-04-20T16:39:5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108"/>
    <x v="119"/>
    <x v="1"/>
    <d v="2026-04-20T16:40:1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120"/>
    <x v="119"/>
    <x v="1"/>
    <d v="2026-04-20T16:40:1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86"/>
    <x v="119"/>
    <x v="1"/>
    <d v="2026-04-20T16:40:1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87"/>
    <x v="119"/>
    <x v="1"/>
    <d v="2026-04-20T16:40:18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79"/>
    <x v="119"/>
    <x v="1"/>
    <d v="2026-04-20T16:40:18"/>
    <n v="1351"/>
    <n v="13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88"/>
    <x v="119"/>
    <x v="1"/>
    <d v="2026-04-20T16:40:18"/>
    <n v="66"/>
    <n v="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83"/>
    <x v="120"/>
    <x v="1"/>
    <d v="2026-04-20T16:40:19"/>
    <n v="1328"/>
    <n v="132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3"/>
    <x v="120"/>
    <x v="1"/>
    <d v="2026-04-20T16:40:19"/>
    <n v="166"/>
    <n v="1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26"/>
    <x v="120"/>
    <x v="1"/>
    <d v="2026-04-20T16:40:19"/>
    <n v="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11"/>
    <x v="120"/>
    <x v="1"/>
    <d v="2026-04-20T16:40:19"/>
    <n v="329"/>
    <n v="329"/>
    <m/>
    <n v="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04"/>
    <x v="120"/>
    <x v="1"/>
    <d v="2026-04-20T16:40:19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51"/>
    <x v="120"/>
    <x v="1"/>
    <d v="2026-04-20T16:40:19"/>
    <n v="256"/>
    <n v="256"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27"/>
    <x v="120"/>
    <x v="1"/>
    <d v="2026-04-20T16:40:1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28"/>
    <x v="120"/>
    <x v="1"/>
    <d v="2026-04-20T16:40:19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96"/>
    <x v="120"/>
    <x v="1"/>
    <d v="2026-04-20T16:40:19"/>
    <n v="132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97"/>
    <x v="120"/>
    <x v="1"/>
    <d v="2026-04-20T16:40:19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12"/>
    <x v="120"/>
    <x v="1"/>
    <d v="2026-04-20T16:40:1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54"/>
    <x v="120"/>
    <x v="1"/>
    <d v="2026-04-20T16:40:1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55"/>
    <x v="120"/>
    <x v="1"/>
    <d v="2026-04-20T16:40:19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72"/>
    <x v="120"/>
    <x v="1"/>
    <d v="2026-04-20T16:40:19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74"/>
    <x v="120"/>
    <x v="1"/>
    <d v="2026-04-20T16:40:19"/>
    <n v="176"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75"/>
    <x v="120"/>
    <x v="1"/>
    <d v="2026-04-20T16:40:19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76"/>
    <x v="120"/>
    <x v="1"/>
    <d v="2026-04-20T16:40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08"/>
    <x v="120"/>
    <x v="1"/>
    <d v="2026-04-20T16:40:1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56"/>
    <x v="110"/>
    <x v="0"/>
    <d v="2026-04-20T16:40:1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5"/>
    <x v="110"/>
    <x v="0"/>
    <d v="2026-04-20T16:40:1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6"/>
    <x v="110"/>
    <x v="0"/>
    <d v="2026-04-20T16:40:10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7"/>
    <x v="110"/>
    <x v="0"/>
    <d v="2026-04-20T16:40:10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0"/>
    <x v="110"/>
    <x v="0"/>
    <d v="2026-04-20T16:40:1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1"/>
    <x v="110"/>
    <x v="0"/>
    <d v="2026-04-20T16:40:10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4"/>
    <x v="112"/>
    <x v="0"/>
    <d v="2026-04-20T16:40:11"/>
    <n v="259"/>
    <n v="0"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5"/>
    <x v="112"/>
    <x v="0"/>
    <d v="2026-04-20T16:40:1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20"/>
    <x v="120"/>
    <x v="1"/>
    <d v="2026-04-20T16:40:1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86"/>
    <x v="120"/>
    <x v="1"/>
    <d v="2026-04-20T16:40:1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87"/>
    <x v="120"/>
    <x v="1"/>
    <d v="2026-04-20T16:40:19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79"/>
    <x v="120"/>
    <x v="1"/>
    <d v="2026-04-20T16:40:19"/>
    <n v="2078"/>
    <n v="20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88"/>
    <x v="120"/>
    <x v="1"/>
    <d v="2026-04-20T16:40:19"/>
    <n v="491"/>
    <n v="4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80"/>
    <x v="120"/>
    <x v="1"/>
    <d v="2026-04-20T16:40:19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13"/>
    <x v="121"/>
    <x v="5"/>
    <d v="2026-04-20T16:40:21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85"/>
    <x v="121"/>
    <x v="5"/>
    <d v="2026-04-20T16:40:21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19"/>
    <x v="99"/>
    <x v="0"/>
    <d v="2026-04-20T16:39:5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22"/>
    <x v="99"/>
    <x v="0"/>
    <d v="2026-04-20T16:39:5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23"/>
    <x v="99"/>
    <x v="0"/>
    <d v="2026-04-20T16:39:57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24"/>
    <x v="99"/>
    <x v="0"/>
    <d v="2026-04-20T16:39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27"/>
    <x v="99"/>
    <x v="0"/>
    <d v="2026-04-20T16:39:5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86"/>
    <x v="100"/>
    <x v="7"/>
    <d v="2026-04-20T16:39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80"/>
    <x v="100"/>
    <x v="7"/>
    <d v="2026-04-20T16:39:5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0"/>
    <x v="101"/>
    <x v="11"/>
    <d v="2026-04-20T16:39:59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72"/>
    <x v="121"/>
    <x v="5"/>
    <d v="2026-04-20T16:40:21"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74"/>
    <x v="121"/>
    <x v="5"/>
    <d v="2026-04-20T16:40:21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75"/>
    <x v="121"/>
    <x v="5"/>
    <d v="2026-04-20T16:40:21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87"/>
    <x v="121"/>
    <x v="5"/>
    <d v="2026-04-20T16:40:21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79"/>
    <x v="121"/>
    <x v="5"/>
    <d v="2026-04-20T16:40:21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88"/>
    <x v="121"/>
    <x v="5"/>
    <d v="2026-04-20T16:40:21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13"/>
    <x v="122"/>
    <x v="6"/>
    <d v="2026-04-20T16:40:21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85"/>
    <x v="122"/>
    <x v="6"/>
    <d v="2026-04-20T16:40:21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4"/>
    <x v="101"/>
    <x v="11"/>
    <d v="2026-04-20T16:39:59"/>
    <n v="93"/>
    <n v="0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51"/>
    <x v="101"/>
    <x v="11"/>
    <d v="2026-04-20T16:39:5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38"/>
    <x v="102"/>
    <x v="8"/>
    <d v="2026-04-20T16:40:0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46"/>
    <x v="102"/>
    <x v="8"/>
    <d v="2026-04-20T16:40:0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47"/>
    <x v="102"/>
    <x v="8"/>
    <d v="2026-04-20T16:40:0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51"/>
    <x v="102"/>
    <x v="8"/>
    <d v="2026-04-20T16:40:0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72"/>
    <x v="102"/>
    <x v="8"/>
    <d v="2026-04-20T16:40:0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74"/>
    <x v="102"/>
    <x v="8"/>
    <d v="2026-04-20T16:40:0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76"/>
    <x v="122"/>
    <x v="6"/>
    <d v="2026-04-20T16:40:21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108"/>
    <x v="122"/>
    <x v="6"/>
    <d v="2026-04-20T16:40:2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87"/>
    <x v="122"/>
    <x v="6"/>
    <d v="2026-04-20T16:40:21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79"/>
    <x v="122"/>
    <x v="6"/>
    <d v="2026-04-20T16:40:21"/>
    <n v="589"/>
    <n v="58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88"/>
    <x v="122"/>
    <x v="6"/>
    <d v="2026-04-20T16:40:21"/>
    <n v="164"/>
    <n v="1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80"/>
    <x v="122"/>
    <x v="6"/>
    <d v="2026-04-20T16:40:21"/>
    <n v="53"/>
    <n v="0"/>
    <n v="5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83"/>
    <x v="123"/>
    <x v="0"/>
    <d v="2026-04-20T16:40:22"/>
    <n v="643"/>
    <n v="6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3"/>
    <x v="123"/>
    <x v="0"/>
    <d v="2026-04-20T16:40:22"/>
    <n v="108"/>
    <n v="10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79"/>
    <x v="102"/>
    <x v="8"/>
    <d v="2026-04-20T16:40:0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88"/>
    <x v="102"/>
    <x v="8"/>
    <d v="2026-04-20T16:40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80"/>
    <x v="102"/>
    <x v="8"/>
    <d v="2026-04-20T16:40:0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81"/>
    <x v="102"/>
    <x v="8"/>
    <d v="2026-04-20T16:40:0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6"/>
    <x v="103"/>
    <x v="9"/>
    <d v="2026-04-20T16:40:01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7"/>
    <x v="103"/>
    <x v="9"/>
    <d v="2026-04-20T16:40:01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9"/>
    <x v="103"/>
    <x v="9"/>
    <d v="2026-04-20T16:40:0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17"/>
    <x v="103"/>
    <x v="9"/>
    <d v="2026-04-20T16:40:01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6"/>
    <x v="112"/>
    <x v="0"/>
    <d v="2026-04-20T16:40:11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7"/>
    <x v="112"/>
    <x v="0"/>
    <d v="2026-04-20T16:40:11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10"/>
    <x v="112"/>
    <x v="0"/>
    <d v="2026-04-20T16:40:1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11"/>
    <x v="112"/>
    <x v="0"/>
    <d v="2026-04-20T16:40:11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12"/>
    <x v="112"/>
    <x v="0"/>
    <d v="2026-04-20T16:40:11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17"/>
    <x v="112"/>
    <x v="0"/>
    <d v="2026-04-20T16:40:11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6"/>
    <x v="113"/>
    <x v="0"/>
    <d v="2026-04-20T16:40:12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7"/>
    <x v="113"/>
    <x v="0"/>
    <d v="2026-04-20T16:40:12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27"/>
    <x v="123"/>
    <x v="0"/>
    <d v="2026-04-20T16:40:22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28"/>
    <x v="123"/>
    <x v="0"/>
    <d v="2026-04-20T16:40:22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96"/>
    <x v="123"/>
    <x v="0"/>
    <d v="2026-04-20T16:40:22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23"/>
    <x v="123"/>
    <x v="0"/>
    <d v="2026-04-20T16:40:22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12"/>
    <x v="123"/>
    <x v="0"/>
    <d v="2026-04-20T16:40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54"/>
    <x v="123"/>
    <x v="0"/>
    <d v="2026-04-20T16:40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55"/>
    <x v="123"/>
    <x v="0"/>
    <d v="2026-04-20T16:40:22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29"/>
    <x v="123"/>
    <x v="0"/>
    <d v="2026-04-20T16:40:22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30"/>
    <x v="123"/>
    <x v="0"/>
    <d v="2026-04-20T16:40:2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31"/>
    <x v="123"/>
    <x v="0"/>
    <d v="2026-04-20T16:40:22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32"/>
    <x v="123"/>
    <x v="0"/>
    <d v="2026-04-20T16:40:2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33"/>
    <x v="123"/>
    <x v="0"/>
    <d v="2026-04-20T16:40:22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72"/>
    <x v="123"/>
    <x v="0"/>
    <d v="2026-04-20T16:40:22"/>
    <n v="750"/>
    <n v="7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74"/>
    <x v="123"/>
    <x v="0"/>
    <d v="2026-04-20T16:40:22"/>
    <n v="93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75"/>
    <x v="123"/>
    <x v="0"/>
    <d v="2026-04-20T16:40:2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76"/>
    <x v="123"/>
    <x v="0"/>
    <d v="2026-04-20T16:40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18"/>
    <x v="103"/>
    <x v="9"/>
    <d v="2026-04-20T16:40:01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19"/>
    <x v="103"/>
    <x v="9"/>
    <d v="2026-04-20T16:40:01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20"/>
    <x v="103"/>
    <x v="9"/>
    <d v="2026-04-20T16:40:01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23"/>
    <x v="103"/>
    <x v="9"/>
    <d v="2026-04-20T16:40:01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25"/>
    <x v="103"/>
    <x v="9"/>
    <d v="2026-04-20T16:40:01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26"/>
    <x v="103"/>
    <x v="9"/>
    <d v="2026-04-20T16:40:01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32"/>
    <x v="103"/>
    <x v="9"/>
    <d v="2026-04-20T16:40:01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78"/>
    <x v="114"/>
    <x v="7"/>
    <d v="2026-04-20T16:40:0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80"/>
    <x v="114"/>
    <x v="7"/>
    <d v="2026-04-20T16:40:0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4"/>
    <x v="124"/>
    <x v="6"/>
    <d v="2026-04-20T16:40:04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78"/>
    <x v="124"/>
    <x v="6"/>
    <d v="2026-04-20T16:40:0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8"/>
    <x v="4"/>
    <x v="125"/>
    <x v="4"/>
    <d v="2026-04-20T16:40:05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8"/>
    <x v="74"/>
    <x v="125"/>
    <x v="4"/>
    <d v="2026-04-20T16:40:0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8"/>
    <x v="79"/>
    <x v="125"/>
    <x v="4"/>
    <d v="2026-04-20T16:40:05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8"/>
    <x v="88"/>
    <x v="125"/>
    <x v="4"/>
    <d v="2026-04-20T16:40:0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82"/>
    <x v="105"/>
    <x v="12"/>
    <d v="2026-04-20T16:40:0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08"/>
    <x v="123"/>
    <x v="0"/>
    <d v="2026-04-20T16:40:2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20"/>
    <x v="123"/>
    <x v="0"/>
    <d v="2026-04-20T16:40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87"/>
    <x v="123"/>
    <x v="0"/>
    <d v="2026-04-20T16:40:22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79"/>
    <x v="123"/>
    <x v="0"/>
    <d v="2026-04-20T16:40:22"/>
    <n v="1129"/>
    <n v="1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88"/>
    <x v="123"/>
    <x v="0"/>
    <d v="2026-04-20T16:40:22"/>
    <n v="303"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80"/>
    <x v="123"/>
    <x v="0"/>
    <d v="2026-04-20T16:40:22"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07"/>
    <x v="126"/>
    <x v="6"/>
    <d v="2026-04-20T16:40:22"/>
    <n v="499"/>
    <n v="49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83"/>
    <x v="126"/>
    <x v="6"/>
    <d v="2026-04-20T16:40:22"/>
    <n v="803"/>
    <n v="80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0"/>
    <x v="105"/>
    <x v="12"/>
    <d v="2026-04-20T16:40:06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4"/>
    <x v="105"/>
    <x v="12"/>
    <d v="2026-04-20T16:40:06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92"/>
    <x v="105"/>
    <x v="12"/>
    <d v="2026-04-20T16:40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78"/>
    <x v="106"/>
    <x v="6"/>
    <d v="2026-04-20T16:40:0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20"/>
    <x v="109"/>
    <x v="13"/>
    <d v="2026-04-20T16:40:0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23"/>
    <x v="109"/>
    <x v="13"/>
    <d v="2026-04-20T16:40:0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25"/>
    <x v="109"/>
    <x v="13"/>
    <d v="2026-04-20T16:40:0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26"/>
    <x v="109"/>
    <x v="13"/>
    <d v="2026-04-20T16:40:0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9"/>
    <x v="113"/>
    <x v="0"/>
    <d v="2026-04-20T16:40:1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10"/>
    <x v="113"/>
    <x v="0"/>
    <d v="2026-04-20T16:40:1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11"/>
    <x v="113"/>
    <x v="0"/>
    <d v="2026-04-20T16:40:12"/>
    <n v="0"/>
    <m/>
    <m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12"/>
    <x v="113"/>
    <x v="0"/>
    <d v="2026-04-20T16:40:12"/>
    <n v="0"/>
    <m/>
    <m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17"/>
    <x v="113"/>
    <x v="0"/>
    <d v="2026-04-20T16:40:12"/>
    <n v="0"/>
    <m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19"/>
    <x v="113"/>
    <x v="0"/>
    <d v="2026-04-20T16:40:12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3"/>
    <x v="115"/>
    <x v="6"/>
    <d v="2026-04-20T16:40:13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4"/>
    <x v="115"/>
    <x v="6"/>
    <d v="2026-04-20T16:40:13"/>
    <n v="424"/>
    <n v="0"/>
    <n v="4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51"/>
    <x v="115"/>
    <x v="6"/>
    <d v="2026-04-20T16:40:13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52"/>
    <x v="115"/>
    <x v="6"/>
    <d v="2026-04-20T16:40:13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55"/>
    <x v="115"/>
    <x v="6"/>
    <d v="2026-04-20T16:40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68"/>
    <x v="115"/>
    <x v="6"/>
    <d v="2026-04-20T16:40:1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70"/>
    <x v="115"/>
    <x v="6"/>
    <d v="2026-04-20T16:40:1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72"/>
    <x v="115"/>
    <x v="6"/>
    <d v="2026-04-20T16:40: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0"/>
    <x v="127"/>
    <x v="6"/>
    <d v="2026-04-20T16:40:14"/>
    <n v="195"/>
    <n v="0"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2"/>
    <x v="127"/>
    <x v="6"/>
    <d v="2026-04-20T16:40:1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3"/>
    <x v="127"/>
    <x v="6"/>
    <d v="2026-04-20T16:40:1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4"/>
    <x v="127"/>
    <x v="6"/>
    <d v="2026-04-20T16:40:14"/>
    <n v="442"/>
    <n v="0"/>
    <n v="4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51"/>
    <x v="127"/>
    <x v="6"/>
    <d v="2026-04-20T16:40:14"/>
    <n v="115"/>
    <m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52"/>
    <x v="127"/>
    <x v="6"/>
    <d v="2026-04-20T16:40:14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55"/>
    <x v="127"/>
    <x v="6"/>
    <d v="2026-04-20T16:40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67"/>
    <x v="127"/>
    <x v="6"/>
    <d v="2026-04-20T16:40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13"/>
    <x v="116"/>
    <x v="0"/>
    <d v="2026-04-20T16:40:15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85"/>
    <x v="116"/>
    <x v="0"/>
    <d v="2026-04-20T16:40:15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34"/>
    <x v="126"/>
    <x v="6"/>
    <d v="2026-04-20T16:40:22"/>
    <n v="397"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11"/>
    <x v="126"/>
    <x v="6"/>
    <d v="2026-04-20T16:40:22"/>
    <n v="130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25"/>
    <x v="126"/>
    <x v="6"/>
    <d v="2026-04-20T16:40:2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35"/>
    <x v="126"/>
    <x v="6"/>
    <d v="2026-04-20T16:40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06"/>
    <x v="126"/>
    <x v="6"/>
    <d v="2026-04-20T16:40:22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04"/>
    <x v="126"/>
    <x v="6"/>
    <d v="2026-04-20T16:40:22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05"/>
    <x v="126"/>
    <x v="6"/>
    <d v="2026-04-20T16:40:22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51"/>
    <x v="126"/>
    <x v="6"/>
    <d v="2026-04-20T16:40:22"/>
    <n v="152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29"/>
    <x v="109"/>
    <x v="13"/>
    <d v="2026-04-20T16:40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32"/>
    <x v="109"/>
    <x v="13"/>
    <d v="2026-04-20T16:40:0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33"/>
    <x v="109"/>
    <x v="13"/>
    <d v="2026-04-20T16:40:0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38"/>
    <x v="109"/>
    <x v="13"/>
    <d v="2026-04-20T16:40:0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2"/>
    <x v="110"/>
    <x v="0"/>
    <d v="2026-04-20T16:40:10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7"/>
    <x v="110"/>
    <x v="0"/>
    <d v="2026-04-20T16:40:10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9"/>
    <x v="110"/>
    <x v="0"/>
    <d v="2026-04-20T16:40:10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22"/>
    <x v="110"/>
    <x v="0"/>
    <d v="2026-04-20T16:40:1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0"/>
    <x v="116"/>
    <x v="0"/>
    <d v="2026-04-20T16:40:15"/>
    <n v="30"/>
    <n v="3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2"/>
    <x v="116"/>
    <x v="0"/>
    <d v="2026-04-20T16:40:15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4"/>
    <x v="116"/>
    <x v="0"/>
    <d v="2026-04-20T16:40:15"/>
    <n v="974"/>
    <n v="97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119"/>
    <x v="116"/>
    <x v="0"/>
    <d v="2026-04-20T16:40:15"/>
    <n v="12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56"/>
    <x v="116"/>
    <x v="0"/>
    <d v="2026-04-20T16:40:1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106"/>
    <x v="116"/>
    <x v="0"/>
    <d v="2026-04-20T16:40:15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0"/>
    <x v="117"/>
    <x v="0"/>
    <d v="2026-04-20T16:40:16"/>
    <n v="79"/>
    <n v="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1"/>
    <x v="117"/>
    <x v="0"/>
    <d v="2026-04-20T16:40:16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52"/>
    <x v="126"/>
    <x v="6"/>
    <d v="2026-04-20T16:40:22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27"/>
    <x v="126"/>
    <x v="6"/>
    <d v="2026-04-20T16:40:22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28"/>
    <x v="126"/>
    <x v="6"/>
    <d v="2026-04-20T16:40:22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96"/>
    <x v="126"/>
    <x v="6"/>
    <d v="2026-04-20T16:40:22"/>
    <n v="300"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97"/>
    <x v="126"/>
    <x v="6"/>
    <d v="2026-04-20T16:40:22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54"/>
    <x v="126"/>
    <x v="6"/>
    <d v="2026-04-20T16:40:2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55"/>
    <x v="126"/>
    <x v="6"/>
    <d v="2026-04-20T16:40:2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09"/>
    <x v="126"/>
    <x v="6"/>
    <d v="2026-04-20T16:40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2"/>
    <x v="117"/>
    <x v="0"/>
    <d v="2026-04-20T16:40:16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4"/>
    <x v="117"/>
    <x v="0"/>
    <d v="2026-04-20T16:40:16"/>
    <n v="1160"/>
    <n v="116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119"/>
    <x v="117"/>
    <x v="0"/>
    <d v="2026-04-20T16:40:16"/>
    <n v="3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106"/>
    <x v="117"/>
    <x v="0"/>
    <d v="2026-04-20T16:40:1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104"/>
    <x v="117"/>
    <x v="0"/>
    <d v="2026-04-20T16:40:16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105"/>
    <x v="117"/>
    <x v="0"/>
    <d v="2026-04-20T16:40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1"/>
    <x v="118"/>
    <x v="1"/>
    <d v="2026-04-20T16:40:17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4"/>
    <x v="118"/>
    <x v="1"/>
    <d v="2026-04-20T16:40:17"/>
    <n v="1013"/>
    <n v="10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119"/>
    <x v="118"/>
    <x v="1"/>
    <d v="2026-04-20T16:40:17"/>
    <n v="15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51"/>
    <x v="118"/>
    <x v="1"/>
    <d v="2026-04-20T16:40:17"/>
    <n v="141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102"/>
    <x v="118"/>
    <x v="1"/>
    <d v="2026-04-20T16:40:1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52"/>
    <x v="118"/>
    <x v="1"/>
    <d v="2026-04-20T16:40:1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96"/>
    <x v="118"/>
    <x v="1"/>
    <d v="2026-04-20T16:40:17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54"/>
    <x v="118"/>
    <x v="1"/>
    <d v="2026-04-20T16:40:1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124"/>
    <x v="119"/>
    <x v="1"/>
    <d v="2026-04-20T16:40:1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13"/>
    <x v="119"/>
    <x v="1"/>
    <d v="2026-04-20T16:40:18"/>
    <n v="62"/>
    <n v="6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23"/>
    <x v="110"/>
    <x v="0"/>
    <d v="2026-04-20T16:40:10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24"/>
    <x v="110"/>
    <x v="0"/>
    <d v="2026-04-20T16:40:1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27"/>
    <x v="110"/>
    <x v="0"/>
    <d v="2026-04-20T16:40:1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28"/>
    <x v="110"/>
    <x v="0"/>
    <d v="2026-04-20T16:40:10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30"/>
    <x v="110"/>
    <x v="0"/>
    <d v="2026-04-20T16:40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19"/>
    <x v="112"/>
    <x v="0"/>
    <d v="2026-04-20T16:40:11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22"/>
    <x v="112"/>
    <x v="0"/>
    <d v="2026-04-20T16:40:1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23"/>
    <x v="112"/>
    <x v="0"/>
    <d v="2026-04-20T16:40:11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29"/>
    <x v="126"/>
    <x v="6"/>
    <d v="2026-04-20T16:40:22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30"/>
    <x v="126"/>
    <x v="6"/>
    <d v="2026-04-20T16:40:22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31"/>
    <x v="126"/>
    <x v="6"/>
    <d v="2026-04-20T16:40:22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32"/>
    <x v="126"/>
    <x v="6"/>
    <d v="2026-04-20T16:40:22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33"/>
    <x v="126"/>
    <x v="6"/>
    <d v="2026-04-20T16:40:22"/>
    <n v="245"/>
    <n v="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72"/>
    <x v="126"/>
    <x v="6"/>
    <d v="2026-04-20T16:40:22"/>
    <n v="567"/>
    <n v="5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74"/>
    <x v="126"/>
    <x v="6"/>
    <d v="2026-04-20T16:40:22"/>
    <n v="432"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75"/>
    <x v="126"/>
    <x v="6"/>
    <d v="2026-04-20T16:40:22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0"/>
    <x v="119"/>
    <x v="1"/>
    <d v="2026-04-20T16:40:18"/>
    <n v="157"/>
    <n v="122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2"/>
    <x v="119"/>
    <x v="1"/>
    <d v="2026-04-20T16:40:18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4"/>
    <x v="119"/>
    <x v="1"/>
    <d v="2026-04-20T16:40:18"/>
    <n v="1578"/>
    <n v="157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119"/>
    <x v="119"/>
    <x v="1"/>
    <d v="2026-04-20T16:40:18"/>
    <n v="4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125"/>
    <x v="119"/>
    <x v="1"/>
    <d v="2026-04-20T16:40:1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51"/>
    <x v="119"/>
    <x v="1"/>
    <d v="2026-04-20T16:40:18"/>
    <n v="98"/>
    <n v="98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85"/>
    <x v="120"/>
    <x v="1"/>
    <d v="2026-04-20T16:40:19"/>
    <n v="64"/>
    <n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0"/>
    <x v="120"/>
    <x v="1"/>
    <d v="2026-04-20T16:40:19"/>
    <n v="285"/>
    <n v="28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76"/>
    <x v="126"/>
    <x v="6"/>
    <d v="2026-04-20T16:40:2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08"/>
    <x v="126"/>
    <x v="6"/>
    <d v="2026-04-20T16:40:2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87"/>
    <x v="126"/>
    <x v="6"/>
    <d v="2026-04-20T16:40:22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79"/>
    <x v="126"/>
    <x v="6"/>
    <d v="2026-04-20T16:40:22"/>
    <n v="2953"/>
    <n v="29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88"/>
    <x v="126"/>
    <x v="6"/>
    <d v="2026-04-20T16:40:22"/>
    <n v="846"/>
    <n v="8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80"/>
    <x v="126"/>
    <x v="6"/>
    <d v="2026-04-20T16:40:22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124"/>
    <x v="128"/>
    <x v="1"/>
    <d v="2026-04-20T16:40:23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13"/>
    <x v="128"/>
    <x v="1"/>
    <d v="2026-04-20T16:40:23"/>
    <n v="35"/>
    <n v="3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24"/>
    <x v="112"/>
    <x v="0"/>
    <d v="2026-04-20T16:40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28"/>
    <x v="112"/>
    <x v="0"/>
    <d v="2026-04-20T16:40:11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30"/>
    <x v="112"/>
    <x v="0"/>
    <d v="2026-04-20T16:40:1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32"/>
    <x v="112"/>
    <x v="0"/>
    <d v="2026-04-20T16:40:11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33"/>
    <x v="112"/>
    <x v="0"/>
    <d v="2026-04-20T16:40:1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38"/>
    <x v="112"/>
    <x v="0"/>
    <d v="2026-04-20T16:40:1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22"/>
    <x v="113"/>
    <x v="0"/>
    <d v="2026-04-20T16:40:1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23"/>
    <x v="113"/>
    <x v="0"/>
    <d v="2026-04-20T16:40:12"/>
    <n v="0"/>
    <m/>
    <m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76"/>
    <x v="128"/>
    <x v="1"/>
    <d v="2026-04-20T16:40:2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77"/>
    <x v="128"/>
    <x v="1"/>
    <d v="2026-04-20T16:40:2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108"/>
    <x v="128"/>
    <x v="1"/>
    <d v="2026-04-20T16:40:23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87"/>
    <x v="128"/>
    <x v="1"/>
    <d v="2026-04-20T16:40:23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79"/>
    <x v="128"/>
    <x v="1"/>
    <d v="2026-04-20T16:40:23"/>
    <n v="1256"/>
    <n v="1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88"/>
    <x v="128"/>
    <x v="1"/>
    <d v="2026-04-20T16:40:23"/>
    <n v="165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13"/>
    <x v="129"/>
    <x v="0"/>
    <d v="2026-04-20T16:40:23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85"/>
    <x v="129"/>
    <x v="0"/>
    <d v="2026-04-20T16:40:23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77"/>
    <x v="129"/>
    <x v="0"/>
    <d v="2026-04-20T16:40:2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108"/>
    <x v="129"/>
    <x v="0"/>
    <d v="2026-04-20T16:40: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120"/>
    <x v="129"/>
    <x v="0"/>
    <d v="2026-04-20T16:40: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87"/>
    <x v="129"/>
    <x v="0"/>
    <d v="2026-04-20T16:40:23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79"/>
    <x v="129"/>
    <x v="0"/>
    <d v="2026-04-20T16:40:23"/>
    <n v="669"/>
    <n v="6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88"/>
    <x v="129"/>
    <x v="0"/>
    <d v="2026-04-20T16:40:23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24"/>
    <x v="130"/>
    <x v="0"/>
    <d v="2026-04-20T16:40:24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3"/>
    <x v="130"/>
    <x v="0"/>
    <d v="2026-04-20T16:40:24"/>
    <n v="24"/>
    <n v="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"/>
    <x v="120"/>
    <x v="1"/>
    <d v="2026-04-20T16:40:19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2"/>
    <x v="120"/>
    <x v="1"/>
    <d v="2026-04-20T16:40:19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4"/>
    <x v="120"/>
    <x v="1"/>
    <d v="2026-04-20T16:40:19"/>
    <n v="2887"/>
    <n v="288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19"/>
    <x v="120"/>
    <x v="1"/>
    <d v="2026-04-20T16:40:19"/>
    <n v="44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56"/>
    <x v="120"/>
    <x v="1"/>
    <d v="2026-04-20T16:40:19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36"/>
    <x v="120"/>
    <x v="1"/>
    <d v="2026-04-20T16:40:19"/>
    <n v="32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0"/>
    <x v="121"/>
    <x v="5"/>
    <d v="2026-04-20T16:40:21"/>
    <n v="18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1"/>
    <x v="121"/>
    <x v="5"/>
    <d v="2026-04-20T16:40:21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27"/>
    <x v="113"/>
    <x v="0"/>
    <d v="2026-04-20T16:40:1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28"/>
    <x v="113"/>
    <x v="0"/>
    <d v="2026-04-20T16:40:12"/>
    <n v="0"/>
    <m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32"/>
    <x v="113"/>
    <x v="0"/>
    <d v="2026-04-20T16:40:12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74"/>
    <x v="115"/>
    <x v="6"/>
    <d v="2026-04-20T16:40:13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75"/>
    <x v="115"/>
    <x v="6"/>
    <d v="2026-04-20T16:40:13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76"/>
    <x v="115"/>
    <x v="6"/>
    <d v="2026-04-20T16:40:1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77"/>
    <x v="115"/>
    <x v="6"/>
    <d v="2026-04-20T16:40:13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78"/>
    <x v="115"/>
    <x v="6"/>
    <d v="2026-04-20T16:40:13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54"/>
    <x v="130"/>
    <x v="0"/>
    <d v="2026-04-20T16:40:2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55"/>
    <x v="130"/>
    <x v="0"/>
    <d v="2026-04-20T16:40:24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09"/>
    <x v="130"/>
    <x v="0"/>
    <d v="2026-04-20T16:40: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29"/>
    <x v="130"/>
    <x v="0"/>
    <d v="2026-04-20T16:40:2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31"/>
    <x v="130"/>
    <x v="0"/>
    <d v="2026-04-20T16:40:24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72"/>
    <x v="130"/>
    <x v="0"/>
    <d v="2026-04-20T16:40:24"/>
    <n v="1153"/>
    <n v="1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74"/>
    <x v="130"/>
    <x v="0"/>
    <d v="2026-04-20T16:40:24"/>
    <n v="115"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75"/>
    <x v="130"/>
    <x v="0"/>
    <d v="2026-04-20T16:40:24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79"/>
    <x v="115"/>
    <x v="6"/>
    <d v="2026-04-20T16:40:13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80"/>
    <x v="115"/>
    <x v="6"/>
    <d v="2026-04-20T16:40:13"/>
    <n v="232"/>
    <m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81"/>
    <x v="115"/>
    <x v="6"/>
    <d v="2026-04-20T16:40: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68"/>
    <x v="127"/>
    <x v="6"/>
    <d v="2026-04-20T16:40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70"/>
    <x v="127"/>
    <x v="6"/>
    <d v="2026-04-20T16:40: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74"/>
    <x v="127"/>
    <x v="6"/>
    <d v="2026-04-20T16:40: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75"/>
    <x v="127"/>
    <x v="6"/>
    <d v="2026-04-20T16:40:14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76"/>
    <x v="127"/>
    <x v="6"/>
    <d v="2026-04-20T16:40:1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4"/>
    <x v="121"/>
    <x v="5"/>
    <d v="2026-04-20T16:40:21"/>
    <n v="269"/>
    <n v="26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56"/>
    <x v="121"/>
    <x v="5"/>
    <d v="2026-04-20T16:40:21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106"/>
    <x v="121"/>
    <x v="5"/>
    <d v="2026-04-20T16:40:2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104"/>
    <x v="121"/>
    <x v="5"/>
    <d v="2026-04-20T16:40:2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51"/>
    <x v="121"/>
    <x v="5"/>
    <d v="2026-04-20T16:40:21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52"/>
    <x v="121"/>
    <x v="5"/>
    <d v="2026-04-20T16:40:2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0"/>
    <x v="122"/>
    <x v="6"/>
    <d v="2026-04-20T16:40:2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2"/>
    <x v="122"/>
    <x v="6"/>
    <d v="2026-04-20T16:40:21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77"/>
    <x v="127"/>
    <x v="6"/>
    <d v="2026-04-20T16:40:1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78"/>
    <x v="127"/>
    <x v="6"/>
    <d v="2026-04-20T16:40:1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79"/>
    <x v="127"/>
    <x v="6"/>
    <d v="2026-04-20T16:40:14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80"/>
    <x v="127"/>
    <x v="6"/>
    <d v="2026-04-20T16:40:14"/>
    <n v="177"/>
    <m/>
    <n v="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104"/>
    <x v="116"/>
    <x v="0"/>
    <d v="2026-04-20T16:40: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51"/>
    <x v="116"/>
    <x v="0"/>
    <d v="2026-04-20T16:40:15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96"/>
    <x v="116"/>
    <x v="0"/>
    <d v="2026-04-20T16:40:1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123"/>
    <x v="116"/>
    <x v="0"/>
    <d v="2026-04-20T16:40:15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08"/>
    <x v="130"/>
    <x v="0"/>
    <d v="2026-04-20T16:40:24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86"/>
    <x v="130"/>
    <x v="0"/>
    <d v="2026-04-20T16:40:2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37"/>
    <x v="130"/>
    <x v="0"/>
    <d v="2026-04-20T16:40: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79"/>
    <x v="130"/>
    <x v="0"/>
    <d v="2026-04-20T16:40:24"/>
    <n v="575"/>
    <n v="5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88"/>
    <x v="130"/>
    <x v="0"/>
    <d v="2026-04-20T16:40:24"/>
    <n v="682"/>
    <n v="6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80"/>
    <x v="130"/>
    <x v="0"/>
    <d v="2026-04-20T16:40:24"/>
    <n v="6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107"/>
    <x v="131"/>
    <x v="0"/>
    <d v="2026-04-20T16:40:25"/>
    <n v="31"/>
    <n v="3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13"/>
    <x v="131"/>
    <x v="0"/>
    <d v="2026-04-20T16:40:25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4"/>
    <x v="122"/>
    <x v="6"/>
    <d v="2026-04-20T16:40:21"/>
    <n v="863"/>
    <n v="810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56"/>
    <x v="122"/>
    <x v="6"/>
    <d v="2026-04-20T16:40:21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104"/>
    <x v="122"/>
    <x v="6"/>
    <d v="2026-04-20T16:40:2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51"/>
    <x v="122"/>
    <x v="6"/>
    <d v="2026-04-20T16:40:2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96"/>
    <x v="122"/>
    <x v="6"/>
    <d v="2026-04-20T16:40:21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55"/>
    <x v="122"/>
    <x v="6"/>
    <d v="2026-04-20T16:40:2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0"/>
    <x v="123"/>
    <x v="0"/>
    <d v="2026-04-20T16:40:22"/>
    <n v="491"/>
    <n v="49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"/>
    <x v="123"/>
    <x v="0"/>
    <d v="2026-04-20T16:40:2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55"/>
    <x v="116"/>
    <x v="0"/>
    <d v="2026-04-20T16:40:1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1"/>
    <x v="72"/>
    <x v="116"/>
    <x v="0"/>
    <d v="2026-04-20T16:40:15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50"/>
    <x v="117"/>
    <x v="0"/>
    <d v="2026-04-20T16:40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51"/>
    <x v="117"/>
    <x v="0"/>
    <d v="2026-04-20T16:40:16"/>
    <n v="79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96"/>
    <x v="117"/>
    <x v="0"/>
    <d v="2026-04-20T16:40:16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97"/>
    <x v="117"/>
    <x v="0"/>
    <d v="2026-04-20T16:40:1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54"/>
    <x v="117"/>
    <x v="0"/>
    <d v="2026-04-20T16:40:1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55"/>
    <x v="117"/>
    <x v="0"/>
    <d v="2026-04-20T16:40:1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74"/>
    <x v="131"/>
    <x v="0"/>
    <d v="2026-04-20T16:40:25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75"/>
    <x v="131"/>
    <x v="0"/>
    <d v="2026-04-20T16:40:2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76"/>
    <x v="131"/>
    <x v="0"/>
    <d v="2026-04-20T16:40:2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87"/>
    <x v="131"/>
    <x v="0"/>
    <d v="2026-04-20T16:40:2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79"/>
    <x v="131"/>
    <x v="0"/>
    <d v="2026-04-20T16:40:25"/>
    <n v="655"/>
    <n v="6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88"/>
    <x v="131"/>
    <x v="0"/>
    <d v="2026-04-20T16:40:25"/>
    <n v="105"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4"/>
    <x v="132"/>
    <x v="6"/>
    <d v="2026-04-20T16:40:25"/>
    <n v="383"/>
    <n v="0"/>
    <n v="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74"/>
    <x v="132"/>
    <x v="6"/>
    <d v="2026-04-20T16:40:25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32"/>
    <x v="133"/>
    <x v="1"/>
    <d v="2026-04-20T16:40:26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33"/>
    <x v="133"/>
    <x v="1"/>
    <d v="2026-04-20T16:40:2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38"/>
    <x v="133"/>
    <x v="1"/>
    <d v="2026-04-20T16:40:2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39"/>
    <x v="133"/>
    <x v="1"/>
    <d v="2026-04-20T16:40:2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43"/>
    <x v="133"/>
    <x v="1"/>
    <d v="2026-04-20T16:40:2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45"/>
    <x v="133"/>
    <x v="1"/>
    <d v="2026-04-20T16:40:26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46"/>
    <x v="133"/>
    <x v="1"/>
    <d v="2026-04-20T16:40:26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47"/>
    <x v="133"/>
    <x v="1"/>
    <d v="2026-04-20T16:40:26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109"/>
    <x v="117"/>
    <x v="0"/>
    <d v="2026-04-20T16:40:1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2"/>
    <x v="72"/>
    <x v="117"/>
    <x v="0"/>
    <d v="2026-04-20T16:40:16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72"/>
    <x v="118"/>
    <x v="1"/>
    <d v="2026-04-20T16:40:17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74"/>
    <x v="118"/>
    <x v="1"/>
    <d v="2026-04-20T16:40:17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75"/>
    <x v="118"/>
    <x v="1"/>
    <d v="2026-04-20T16:40:1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76"/>
    <x v="118"/>
    <x v="1"/>
    <d v="2026-04-20T16:40:1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86"/>
    <x v="118"/>
    <x v="1"/>
    <d v="2026-04-20T16:40:1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87"/>
    <x v="118"/>
    <x v="1"/>
    <d v="2026-04-20T16:40:17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48"/>
    <x v="133"/>
    <x v="1"/>
    <d v="2026-04-20T16:40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51"/>
    <x v="133"/>
    <x v="1"/>
    <d v="2026-04-20T16:40:26"/>
    <n v="45"/>
    <m/>
    <n v="45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102"/>
    <x v="133"/>
    <x v="1"/>
    <d v="2026-04-20T16:40:2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52"/>
    <x v="133"/>
    <x v="1"/>
    <d v="2026-04-20T16:40:26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67"/>
    <x v="133"/>
    <x v="1"/>
    <d v="2026-04-20T16:40:2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68"/>
    <x v="133"/>
    <x v="1"/>
    <d v="2026-04-20T16:40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70"/>
    <x v="133"/>
    <x v="1"/>
    <d v="2026-04-20T16:40:2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72"/>
    <x v="133"/>
    <x v="1"/>
    <d v="2026-04-20T16:40:2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79"/>
    <x v="118"/>
    <x v="1"/>
    <d v="2026-04-20T16:40:17"/>
    <n v="763"/>
    <n v="7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3"/>
    <x v="88"/>
    <x v="118"/>
    <x v="1"/>
    <d v="2026-04-20T16:40:17"/>
    <n v="140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52"/>
    <x v="119"/>
    <x v="1"/>
    <d v="2026-04-20T16:40:18"/>
    <n v="59"/>
    <n v="24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96"/>
    <x v="119"/>
    <x v="1"/>
    <d v="2026-04-20T16:40:18"/>
    <n v="48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97"/>
    <x v="119"/>
    <x v="1"/>
    <d v="2026-04-20T16:40:18"/>
    <n v="14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55"/>
    <x v="119"/>
    <x v="1"/>
    <d v="2026-04-20T16:40:18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109"/>
    <x v="119"/>
    <x v="1"/>
    <d v="2026-04-20T16:40:1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72"/>
    <x v="119"/>
    <x v="1"/>
    <d v="2026-04-20T16:40:18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2"/>
    <x v="123"/>
    <x v="0"/>
    <d v="2026-04-20T16:40:22"/>
    <n v="42"/>
    <n v="4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38"/>
    <x v="123"/>
    <x v="0"/>
    <d v="2026-04-20T16:40:22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4"/>
    <x v="123"/>
    <x v="0"/>
    <d v="2026-04-20T16:40:22"/>
    <n v="2349"/>
    <n v="234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36"/>
    <x v="123"/>
    <x v="0"/>
    <d v="2026-04-20T16:40:22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63"/>
    <x v="123"/>
    <x v="0"/>
    <d v="2026-04-20T16:40:22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39"/>
    <x v="123"/>
    <x v="0"/>
    <d v="2026-04-20T16:40:22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24"/>
    <x v="126"/>
    <x v="6"/>
    <d v="2026-04-20T16:40:22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3"/>
    <x v="126"/>
    <x v="6"/>
    <d v="2026-04-20T16:40:22"/>
    <n v="348"/>
    <n v="34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74"/>
    <x v="133"/>
    <x v="1"/>
    <d v="2026-04-20T16:40:2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75"/>
    <x v="133"/>
    <x v="1"/>
    <d v="2026-04-20T16:40:26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76"/>
    <x v="133"/>
    <x v="1"/>
    <d v="2026-04-20T16:40:2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79"/>
    <x v="133"/>
    <x v="1"/>
    <d v="2026-04-20T16:40:26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80"/>
    <x v="133"/>
    <x v="1"/>
    <d v="2026-04-20T16:40:26"/>
    <n v="131"/>
    <m/>
    <n v="131"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81"/>
    <x v="133"/>
    <x v="1"/>
    <d v="2026-04-20T16:40:26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3"/>
    <x v="134"/>
    <x v="9"/>
    <d v="2026-04-20T16:40:26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0"/>
    <x v="134"/>
    <x v="9"/>
    <d v="2026-04-20T16:40:26"/>
    <n v="202"/>
    <n v="0"/>
    <n v="2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4"/>
    <x v="74"/>
    <x v="119"/>
    <x v="1"/>
    <d v="2026-04-20T16:40:18"/>
    <n v="134"/>
    <n v="13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63"/>
    <x v="120"/>
    <x v="1"/>
    <d v="2026-04-20T16:40:19"/>
    <n v="171"/>
    <n v="171"/>
    <m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39"/>
    <x v="120"/>
    <x v="1"/>
    <d v="2026-04-20T16:40:19"/>
    <n v="30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40"/>
    <x v="120"/>
    <x v="1"/>
    <d v="2026-04-20T16:40:19"/>
    <n v="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41"/>
    <x v="120"/>
    <x v="1"/>
    <d v="2026-04-20T16:40:19"/>
    <n v="66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42"/>
    <x v="120"/>
    <x v="1"/>
    <d v="2026-04-20T16:40:19"/>
    <n v="51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43"/>
    <x v="120"/>
    <x v="1"/>
    <d v="2026-04-20T16:40:19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44"/>
    <x v="120"/>
    <x v="1"/>
    <d v="2026-04-20T16:40:19"/>
    <n v="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3"/>
    <x v="134"/>
    <x v="9"/>
    <d v="2026-04-20T16:40:26"/>
    <n v="0"/>
    <m/>
    <m/>
    <n v="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4"/>
    <x v="134"/>
    <x v="9"/>
    <d v="2026-04-20T16:40:2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5"/>
    <x v="134"/>
    <x v="9"/>
    <d v="2026-04-20T16:40:26"/>
    <n v="0"/>
    <m/>
    <m/>
    <n v="2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99"/>
    <x v="134"/>
    <x v="9"/>
    <d v="2026-04-20T16:40:26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6"/>
    <x v="134"/>
    <x v="9"/>
    <d v="2026-04-20T16:40:26"/>
    <n v="0"/>
    <m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8"/>
    <x v="134"/>
    <x v="9"/>
    <d v="2026-04-20T16:40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31"/>
    <x v="134"/>
    <x v="9"/>
    <d v="2026-04-20T16:40:2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32"/>
    <x v="134"/>
    <x v="9"/>
    <d v="2026-04-20T16:40:26"/>
    <n v="0"/>
    <m/>
    <m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33"/>
    <x v="134"/>
    <x v="9"/>
    <d v="2026-04-20T16:40:26"/>
    <n v="0"/>
    <m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34"/>
    <x v="134"/>
    <x v="9"/>
    <d v="2026-04-20T16:40:2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58"/>
    <x v="134"/>
    <x v="9"/>
    <d v="2026-04-20T16:40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37"/>
    <x v="134"/>
    <x v="9"/>
    <d v="2026-04-20T16:40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38"/>
    <x v="134"/>
    <x v="9"/>
    <d v="2026-04-20T16:40:26"/>
    <n v="0"/>
    <m/>
    <m/>
    <n v="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39"/>
    <x v="134"/>
    <x v="9"/>
    <d v="2026-04-20T16:40:26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40"/>
    <x v="134"/>
    <x v="9"/>
    <d v="2026-04-20T16:40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91"/>
    <x v="134"/>
    <x v="9"/>
    <d v="2026-04-20T16:40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60"/>
    <x v="134"/>
    <x v="9"/>
    <d v="2026-04-20T16:40:2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43"/>
    <x v="134"/>
    <x v="9"/>
    <d v="2026-04-20T16:40:2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45"/>
    <x v="134"/>
    <x v="9"/>
    <d v="2026-04-20T16:40:26"/>
    <n v="0"/>
    <m/>
    <m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61"/>
    <x v="134"/>
    <x v="9"/>
    <d v="2026-04-20T16:40:2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47"/>
    <x v="134"/>
    <x v="9"/>
    <d v="2026-04-20T16:40:26"/>
    <n v="0"/>
    <m/>
    <m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51"/>
    <x v="134"/>
    <x v="9"/>
    <d v="2026-04-20T16:40:26"/>
    <n v="157"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52"/>
    <x v="134"/>
    <x v="9"/>
    <d v="2026-04-20T16:40:26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96"/>
    <x v="134"/>
    <x v="9"/>
    <d v="2026-04-20T16:40:2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85"/>
    <x v="126"/>
    <x v="6"/>
    <d v="2026-04-20T16:40:22"/>
    <n v="60"/>
    <n v="6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0"/>
    <x v="126"/>
    <x v="6"/>
    <d v="2026-04-20T16:40:22"/>
    <n v="238"/>
    <n v="2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"/>
    <x v="126"/>
    <x v="6"/>
    <d v="2026-04-20T16:40:22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2"/>
    <x v="126"/>
    <x v="6"/>
    <d v="2026-04-20T16:40:22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38"/>
    <x v="126"/>
    <x v="6"/>
    <d v="2026-04-20T16:40:22"/>
    <n v="351"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4"/>
    <x v="126"/>
    <x v="6"/>
    <d v="2026-04-20T16:40:22"/>
    <n v="4907"/>
    <n v="490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0"/>
    <x v="128"/>
    <x v="1"/>
    <d v="2026-04-20T16:40:23"/>
    <n v="70"/>
    <n v="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2"/>
    <x v="128"/>
    <x v="1"/>
    <d v="2026-04-20T16:40:23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10"/>
    <x v="120"/>
    <x v="1"/>
    <d v="2026-04-20T16:40:19"/>
    <n v="106"/>
    <n v="106"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64"/>
    <x v="120"/>
    <x v="1"/>
    <d v="2026-04-20T16:40:19"/>
    <n v="34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45"/>
    <x v="120"/>
    <x v="1"/>
    <d v="2026-04-20T16:40:19"/>
    <n v="41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46"/>
    <x v="120"/>
    <x v="1"/>
    <d v="2026-04-20T16:40:19"/>
    <n v="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5"/>
    <x v="134"/>
    <x v="120"/>
    <x v="1"/>
    <d v="2026-04-20T16:40:19"/>
    <n v="447"/>
    <n v="447"/>
    <m/>
    <n v="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123"/>
    <x v="121"/>
    <x v="5"/>
    <d v="2026-04-20T16:40:2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97"/>
    <x v="121"/>
    <x v="5"/>
    <d v="2026-04-20T16:40:2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09"/>
    <x v="54"/>
    <x v="121"/>
    <x v="5"/>
    <d v="2026-04-20T16:40:2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67"/>
    <x v="134"/>
    <x v="9"/>
    <d v="2026-04-20T16:40:2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68"/>
    <x v="134"/>
    <x v="9"/>
    <d v="2026-04-20T16:40:2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69"/>
    <x v="134"/>
    <x v="9"/>
    <d v="2026-04-20T16:40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70"/>
    <x v="134"/>
    <x v="9"/>
    <d v="2026-04-20T16:40:26"/>
    <n v="189"/>
    <m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72"/>
    <x v="134"/>
    <x v="9"/>
    <d v="2026-04-20T16:40:2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74"/>
    <x v="134"/>
    <x v="9"/>
    <d v="2026-04-20T16:40:26"/>
    <n v="182"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75"/>
    <x v="134"/>
    <x v="9"/>
    <d v="2026-04-20T16:40:26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76"/>
    <x v="134"/>
    <x v="9"/>
    <d v="2026-04-20T16:40:2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4"/>
    <x v="128"/>
    <x v="1"/>
    <d v="2026-04-20T16:40:23"/>
    <n v="1592"/>
    <n v="159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125"/>
    <x v="128"/>
    <x v="1"/>
    <d v="2026-04-20T16:40:2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51"/>
    <x v="128"/>
    <x v="1"/>
    <d v="2026-04-20T16:40:23"/>
    <n v="59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52"/>
    <x v="128"/>
    <x v="1"/>
    <d v="2026-04-20T16:40:23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96"/>
    <x v="128"/>
    <x v="1"/>
    <d v="2026-04-20T16:40:23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97"/>
    <x v="128"/>
    <x v="1"/>
    <d v="2026-04-20T16:40:2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0"/>
    <x v="129"/>
    <x v="0"/>
    <d v="2026-04-20T16:40:23"/>
    <n v="66"/>
    <n v="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1"/>
    <x v="129"/>
    <x v="0"/>
    <d v="2026-04-20T16:40:2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77"/>
    <x v="134"/>
    <x v="9"/>
    <d v="2026-04-20T16:40:26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78"/>
    <x v="134"/>
    <x v="9"/>
    <d v="2026-04-20T16:40:26"/>
    <n v="228"/>
    <m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79"/>
    <x v="134"/>
    <x v="9"/>
    <d v="2026-04-20T16:40:26"/>
    <n v="309"/>
    <m/>
    <n v="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88"/>
    <x v="134"/>
    <x v="9"/>
    <d v="2026-04-20T16:40:2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80"/>
    <x v="134"/>
    <x v="9"/>
    <d v="2026-04-20T16:40:26"/>
    <n v="0"/>
    <m/>
    <m/>
    <n v="8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81"/>
    <x v="134"/>
    <x v="9"/>
    <d v="2026-04-20T16:40:26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0"/>
    <x v="135"/>
    <x v="6"/>
    <d v="2026-04-20T16:40:27"/>
    <n v="66"/>
    <n v="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1"/>
    <x v="135"/>
    <x v="6"/>
    <d v="2026-04-20T16:40:2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2"/>
    <x v="129"/>
    <x v="0"/>
    <d v="2026-04-20T16:40:23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4"/>
    <x v="129"/>
    <x v="0"/>
    <d v="2026-04-20T16:40:23"/>
    <n v="1048"/>
    <n v="104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119"/>
    <x v="129"/>
    <x v="0"/>
    <d v="2026-04-20T16:40:23"/>
    <n v="16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56"/>
    <x v="129"/>
    <x v="0"/>
    <d v="2026-04-20T16:40:23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106"/>
    <x v="129"/>
    <x v="0"/>
    <d v="2026-04-20T16:40:2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104"/>
    <x v="129"/>
    <x v="0"/>
    <d v="2026-04-20T16:40:2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85"/>
    <x v="130"/>
    <x v="0"/>
    <d v="2026-04-20T16:40:24"/>
    <n v="36"/>
    <n v="3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0"/>
    <x v="130"/>
    <x v="0"/>
    <d v="2026-04-20T16:40:24"/>
    <n v="235"/>
    <n v="23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74"/>
    <x v="122"/>
    <x v="6"/>
    <d v="2026-04-20T16:40:21"/>
    <n v="40"/>
    <n v="4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7"/>
    <x v="75"/>
    <x v="122"/>
    <x v="6"/>
    <d v="2026-04-20T16:40:21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40"/>
    <x v="123"/>
    <x v="0"/>
    <d v="2026-04-20T16:40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41"/>
    <x v="123"/>
    <x v="0"/>
    <d v="2026-04-20T16:40:22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42"/>
    <x v="123"/>
    <x v="0"/>
    <d v="2026-04-20T16:40:22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47"/>
    <x v="123"/>
    <x v="0"/>
    <d v="2026-04-20T16:40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10"/>
    <x v="123"/>
    <x v="0"/>
    <d v="2026-04-20T16:40:22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45"/>
    <x v="123"/>
    <x v="0"/>
    <d v="2026-04-20T16:40:2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23"/>
    <x v="136"/>
    <x v="0"/>
    <d v="2026-04-20T16:40:27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26"/>
    <x v="136"/>
    <x v="0"/>
    <d v="2026-04-20T16:40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27"/>
    <x v="136"/>
    <x v="0"/>
    <d v="2026-04-20T16:40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28"/>
    <x v="136"/>
    <x v="0"/>
    <d v="2026-04-20T16:40:27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30"/>
    <x v="136"/>
    <x v="0"/>
    <d v="2026-04-20T16:40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32"/>
    <x v="136"/>
    <x v="0"/>
    <d v="2026-04-20T16:40:27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33"/>
    <x v="136"/>
    <x v="0"/>
    <d v="2026-04-20T16:40:2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38"/>
    <x v="136"/>
    <x v="0"/>
    <d v="2026-04-20T16:40:2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39"/>
    <x v="136"/>
    <x v="0"/>
    <d v="2026-04-20T16:40:2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60"/>
    <x v="136"/>
    <x v="0"/>
    <d v="2026-04-20T16:40:2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51"/>
    <x v="136"/>
    <x v="0"/>
    <d v="2026-04-20T16:40:2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102"/>
    <x v="136"/>
    <x v="0"/>
    <d v="2026-04-20T16:40:27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52"/>
    <x v="136"/>
    <x v="0"/>
    <d v="2026-04-20T16:40:2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67"/>
    <x v="136"/>
    <x v="0"/>
    <d v="2026-04-20T16:40:2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68"/>
    <x v="136"/>
    <x v="0"/>
    <d v="2026-04-20T16:40:2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69"/>
    <x v="136"/>
    <x v="0"/>
    <d v="2026-04-20T16:40:2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"/>
    <x v="130"/>
    <x v="0"/>
    <d v="2026-04-20T16:40:24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2"/>
    <x v="130"/>
    <x v="0"/>
    <d v="2026-04-20T16:40:24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38"/>
    <x v="130"/>
    <x v="0"/>
    <d v="2026-04-20T16:40:24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4"/>
    <x v="130"/>
    <x v="0"/>
    <d v="2026-04-20T16:40:24"/>
    <n v="2615"/>
    <n v="26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25"/>
    <x v="130"/>
    <x v="0"/>
    <d v="2026-04-20T16:40:2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35"/>
    <x v="130"/>
    <x v="0"/>
    <d v="2026-04-20T16:40: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148"/>
    <x v="131"/>
    <x v="0"/>
    <d v="2026-04-20T16:40:2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85"/>
    <x v="131"/>
    <x v="0"/>
    <d v="2026-04-20T16:40:25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70"/>
    <x v="136"/>
    <x v="0"/>
    <d v="2026-04-20T16:40:2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72"/>
    <x v="136"/>
    <x v="0"/>
    <d v="2026-04-20T16:40:2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74"/>
    <x v="136"/>
    <x v="0"/>
    <d v="2026-04-20T16:40:2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75"/>
    <x v="136"/>
    <x v="0"/>
    <d v="2026-04-20T16:40:2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79"/>
    <x v="136"/>
    <x v="0"/>
    <d v="2026-04-20T16:40:2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80"/>
    <x v="136"/>
    <x v="0"/>
    <d v="2026-04-20T16:40:27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3"/>
    <x v="137"/>
    <x v="1"/>
    <d v="2026-04-20T16:40:28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0"/>
    <x v="137"/>
    <x v="1"/>
    <d v="2026-04-20T16:40:28"/>
    <n v="133"/>
    <n v="0"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46"/>
    <x v="123"/>
    <x v="0"/>
    <d v="2026-04-20T16:40:2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34"/>
    <x v="123"/>
    <x v="0"/>
    <d v="2026-04-20T16:40:22"/>
    <n v="303"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26"/>
    <x v="123"/>
    <x v="0"/>
    <d v="2026-04-20T16:40:2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111"/>
    <x v="123"/>
    <x v="0"/>
    <d v="2026-04-20T16:40:22"/>
    <n v="114"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19"/>
    <x v="51"/>
    <x v="123"/>
    <x v="0"/>
    <d v="2026-04-20T16:40:22"/>
    <n v="438"/>
    <n v="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56"/>
    <x v="126"/>
    <x v="6"/>
    <d v="2026-04-20T16:40:22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62"/>
    <x v="126"/>
    <x v="6"/>
    <d v="2026-04-20T16:40:22"/>
    <n v="499"/>
    <n v="4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36"/>
    <x v="126"/>
    <x v="6"/>
    <d v="2026-04-20T16:40:2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0"/>
    <x v="131"/>
    <x v="0"/>
    <d v="2026-04-20T16:40:25"/>
    <n v="44"/>
    <n v="4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2"/>
    <x v="131"/>
    <x v="0"/>
    <d v="2026-04-20T16:40:2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138"/>
    <x v="131"/>
    <x v="0"/>
    <d v="2026-04-20T16:40:2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4"/>
    <x v="131"/>
    <x v="0"/>
    <d v="2026-04-20T16:40:25"/>
    <n v="1770"/>
    <n v="17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119"/>
    <x v="131"/>
    <x v="0"/>
    <d v="2026-04-20T16:40:25"/>
    <n v="8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56"/>
    <x v="131"/>
    <x v="0"/>
    <d v="2026-04-20T16:40:25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75"/>
    <x v="132"/>
    <x v="6"/>
    <d v="2026-04-20T16:40:25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76"/>
    <x v="132"/>
    <x v="6"/>
    <d v="2026-04-20T16:40:2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0"/>
    <x v="133"/>
    <x v="1"/>
    <d v="2026-04-20T16:40:26"/>
    <n v="75"/>
    <n v="0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3"/>
    <x v="133"/>
    <x v="1"/>
    <d v="2026-04-20T16:40:26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4"/>
    <x v="133"/>
    <x v="1"/>
    <d v="2026-04-20T16:40:26"/>
    <n v="279"/>
    <n v="0"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5"/>
    <x v="133"/>
    <x v="1"/>
    <d v="2026-04-20T16:40:2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6"/>
    <x v="133"/>
    <x v="1"/>
    <d v="2026-04-20T16:40:26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7"/>
    <x v="133"/>
    <x v="1"/>
    <d v="2026-04-20T16:40:26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9"/>
    <x v="133"/>
    <x v="1"/>
    <d v="2026-04-20T16:40:2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11"/>
    <x v="133"/>
    <x v="1"/>
    <d v="2026-04-20T16:40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7"/>
    <x v="137"/>
    <x v="1"/>
    <d v="2026-04-20T16:40:28"/>
    <n v="0"/>
    <m/>
    <m/>
    <n v="4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8"/>
    <x v="137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9"/>
    <x v="137"/>
    <x v="1"/>
    <d v="2026-04-20T16:40:28"/>
    <n v="0"/>
    <m/>
    <m/>
    <n v="3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0"/>
    <x v="137"/>
    <x v="1"/>
    <d v="2026-04-20T16:40:28"/>
    <n v="0"/>
    <m/>
    <m/>
    <n v="4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2"/>
    <x v="137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3"/>
    <x v="137"/>
    <x v="1"/>
    <d v="2026-04-20T16:40:28"/>
    <n v="0"/>
    <m/>
    <m/>
    <n v="4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4"/>
    <x v="137"/>
    <x v="1"/>
    <d v="2026-04-20T16:40:28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5"/>
    <x v="137"/>
    <x v="1"/>
    <d v="2026-04-20T16:40:28"/>
    <n v="0"/>
    <m/>
    <m/>
    <n v="2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6"/>
    <x v="137"/>
    <x v="1"/>
    <d v="2026-04-20T16:40:28"/>
    <n v="0"/>
    <m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9"/>
    <x v="137"/>
    <x v="1"/>
    <d v="2026-04-20T16:40:28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30"/>
    <x v="137"/>
    <x v="1"/>
    <d v="2026-04-20T16:40:28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31"/>
    <x v="137"/>
    <x v="1"/>
    <d v="2026-04-20T16:40:28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32"/>
    <x v="137"/>
    <x v="1"/>
    <d v="2026-04-20T16:40:28"/>
    <n v="0"/>
    <m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33"/>
    <x v="137"/>
    <x v="1"/>
    <d v="2026-04-20T16:40:28"/>
    <n v="0"/>
    <m/>
    <m/>
    <n v="2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34"/>
    <x v="137"/>
    <x v="1"/>
    <d v="2026-04-20T16:40:28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37"/>
    <x v="137"/>
    <x v="1"/>
    <d v="2026-04-20T16:40:28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12"/>
    <x v="133"/>
    <x v="1"/>
    <d v="2026-04-20T16:40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17"/>
    <x v="133"/>
    <x v="1"/>
    <d v="2026-04-20T16:40:26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19"/>
    <x v="133"/>
    <x v="1"/>
    <d v="2026-04-20T16:40:26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0"/>
    <x v="133"/>
    <x v="1"/>
    <d v="2026-04-20T16:40:26"/>
    <n v="0"/>
    <m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3"/>
    <x v="133"/>
    <x v="1"/>
    <d v="2026-04-20T16:40:26"/>
    <n v="0"/>
    <m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4"/>
    <x v="133"/>
    <x v="1"/>
    <d v="2026-04-20T16:40:2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3"/>
    <x v="134"/>
    <x v="9"/>
    <d v="2026-04-20T16:40:26"/>
    <n v="200"/>
    <n v="0"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4"/>
    <x v="134"/>
    <x v="9"/>
    <d v="2026-04-20T16:40:26"/>
    <n v="873"/>
    <n v="0"/>
    <n v="8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63"/>
    <x v="126"/>
    <x v="6"/>
    <d v="2026-04-20T16:40:22"/>
    <n v="132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39"/>
    <x v="126"/>
    <x v="6"/>
    <d v="2026-04-20T16:40:22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41"/>
    <x v="126"/>
    <x v="6"/>
    <d v="2026-04-20T16:40:22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42"/>
    <x v="126"/>
    <x v="6"/>
    <d v="2026-04-20T16:40:22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10"/>
    <x v="126"/>
    <x v="6"/>
    <d v="2026-04-20T16:40:22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2"/>
    <x v="146"/>
    <x v="126"/>
    <x v="6"/>
    <d v="2026-04-20T16:40:2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55"/>
    <x v="128"/>
    <x v="1"/>
    <d v="2026-04-20T16:40:2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72"/>
    <x v="128"/>
    <x v="1"/>
    <d v="2026-04-20T16:40:2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38"/>
    <x v="137"/>
    <x v="1"/>
    <d v="2026-04-20T16:40:28"/>
    <n v="0"/>
    <m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39"/>
    <x v="137"/>
    <x v="1"/>
    <d v="2026-04-20T16:40:28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40"/>
    <x v="137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41"/>
    <x v="137"/>
    <x v="1"/>
    <d v="2026-04-20T16:40:2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42"/>
    <x v="137"/>
    <x v="1"/>
    <d v="2026-04-20T16:40:28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43"/>
    <x v="137"/>
    <x v="1"/>
    <d v="2026-04-20T16:40:28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45"/>
    <x v="137"/>
    <x v="1"/>
    <d v="2026-04-20T16:40:28"/>
    <n v="0"/>
    <m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46"/>
    <x v="137"/>
    <x v="1"/>
    <d v="2026-04-20T16:40:28"/>
    <n v="0"/>
    <m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61"/>
    <x v="137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47"/>
    <x v="137"/>
    <x v="1"/>
    <d v="2026-04-20T16:40:28"/>
    <n v="0"/>
    <m/>
    <m/>
    <n v="5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48"/>
    <x v="137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51"/>
    <x v="137"/>
    <x v="1"/>
    <d v="2026-04-20T16:40:28"/>
    <n v="113"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52"/>
    <x v="137"/>
    <x v="1"/>
    <d v="2026-04-20T16:40:2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53"/>
    <x v="137"/>
    <x v="1"/>
    <d v="2026-04-20T16:40:28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55"/>
    <x v="137"/>
    <x v="1"/>
    <d v="2026-04-20T16:40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67"/>
    <x v="137"/>
    <x v="1"/>
    <d v="2026-04-20T16:40:28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74"/>
    <x v="128"/>
    <x v="1"/>
    <d v="2026-04-20T16:40:23"/>
    <n v="121"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3"/>
    <x v="75"/>
    <x v="128"/>
    <x v="1"/>
    <d v="2026-04-20T16:40:23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51"/>
    <x v="129"/>
    <x v="0"/>
    <d v="2026-04-20T16:40:23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96"/>
    <x v="129"/>
    <x v="0"/>
    <d v="2026-04-20T16:40:23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123"/>
    <x v="129"/>
    <x v="0"/>
    <d v="2026-04-20T16:40: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54"/>
    <x v="129"/>
    <x v="0"/>
    <d v="2026-04-20T16:40: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55"/>
    <x v="129"/>
    <x v="0"/>
    <d v="2026-04-20T16:40:2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72"/>
    <x v="129"/>
    <x v="0"/>
    <d v="2026-04-20T16:40:23"/>
    <n v="240"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68"/>
    <x v="137"/>
    <x v="1"/>
    <d v="2026-04-20T16:40:2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69"/>
    <x v="137"/>
    <x v="1"/>
    <d v="2026-04-20T16:40: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70"/>
    <x v="137"/>
    <x v="1"/>
    <d v="2026-04-20T16:40:28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71"/>
    <x v="137"/>
    <x v="1"/>
    <d v="2026-04-20T16:40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72"/>
    <x v="137"/>
    <x v="1"/>
    <d v="2026-04-20T16:40:2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74"/>
    <x v="137"/>
    <x v="1"/>
    <d v="2026-04-20T16:40:28"/>
    <n v="145"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75"/>
    <x v="137"/>
    <x v="1"/>
    <d v="2026-04-20T16:40:2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76"/>
    <x v="137"/>
    <x v="1"/>
    <d v="2026-04-20T16:40:2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78"/>
    <x v="137"/>
    <x v="1"/>
    <d v="2026-04-20T16:40: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20"/>
    <x v="137"/>
    <x v="1"/>
    <d v="2026-04-20T16:40:2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86"/>
    <x v="137"/>
    <x v="1"/>
    <d v="2026-04-20T16:40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79"/>
    <x v="137"/>
    <x v="1"/>
    <d v="2026-04-20T16:40:28"/>
    <n v="225"/>
    <m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80"/>
    <x v="137"/>
    <x v="1"/>
    <d v="2026-04-20T16:40:28"/>
    <n v="654"/>
    <m/>
    <n v="6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81"/>
    <x v="137"/>
    <x v="1"/>
    <d v="2026-04-20T16:40:2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4"/>
    <x v="138"/>
    <x v="1"/>
    <d v="2026-04-20T16:40:28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5"/>
    <x v="138"/>
    <x v="1"/>
    <d v="2026-04-20T16:40:28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74"/>
    <x v="129"/>
    <x v="0"/>
    <d v="2026-04-20T16:40:23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5"/>
    <x v="75"/>
    <x v="129"/>
    <x v="0"/>
    <d v="2026-04-20T16:40:23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06"/>
    <x v="130"/>
    <x v="0"/>
    <d v="2026-04-20T16:40:24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04"/>
    <x v="130"/>
    <x v="0"/>
    <d v="2026-04-20T16:40: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51"/>
    <x v="130"/>
    <x v="0"/>
    <d v="2026-04-20T16:40:24"/>
    <n v="166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27"/>
    <x v="130"/>
    <x v="0"/>
    <d v="2026-04-20T16:40:24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128"/>
    <x v="130"/>
    <x v="0"/>
    <d v="2026-04-20T16:40:24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96"/>
    <x v="130"/>
    <x v="0"/>
    <d v="2026-04-20T16:40:24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3"/>
    <x v="138"/>
    <x v="1"/>
    <d v="2026-04-20T16:40:28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4"/>
    <x v="138"/>
    <x v="1"/>
    <d v="2026-04-20T16:40: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5"/>
    <x v="138"/>
    <x v="1"/>
    <d v="2026-04-20T16:40:28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6"/>
    <x v="138"/>
    <x v="1"/>
    <d v="2026-04-20T16:40:28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30"/>
    <x v="138"/>
    <x v="1"/>
    <d v="2026-04-20T16:40: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31"/>
    <x v="138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32"/>
    <x v="138"/>
    <x v="1"/>
    <d v="2026-04-20T16:40:28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33"/>
    <x v="138"/>
    <x v="1"/>
    <d v="2026-04-20T16:40:28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6"/>
    <x v="134"/>
    <x v="9"/>
    <d v="2026-04-20T16:40:26"/>
    <n v="0"/>
    <m/>
    <m/>
    <n v="3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7"/>
    <x v="134"/>
    <x v="9"/>
    <d v="2026-04-20T16:40:26"/>
    <n v="0"/>
    <m/>
    <m/>
    <n v="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57"/>
    <x v="134"/>
    <x v="9"/>
    <d v="2026-04-20T16:40:26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9"/>
    <x v="134"/>
    <x v="9"/>
    <d v="2026-04-20T16:40:2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0"/>
    <x v="134"/>
    <x v="9"/>
    <d v="2026-04-20T16:40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1"/>
    <x v="134"/>
    <x v="9"/>
    <d v="2026-04-20T16:40:2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2"/>
    <x v="135"/>
    <x v="6"/>
    <d v="2026-04-20T16:40:2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4"/>
    <x v="135"/>
    <x v="6"/>
    <d v="2026-04-20T16:40:27"/>
    <n v="520"/>
    <n v="0"/>
    <n v="5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51"/>
    <x v="135"/>
    <x v="6"/>
    <d v="2026-04-20T16:40:27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52"/>
    <x v="135"/>
    <x v="6"/>
    <d v="2026-04-20T16:40:27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54"/>
    <x v="135"/>
    <x v="6"/>
    <d v="2026-04-20T16:40:2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55"/>
    <x v="135"/>
    <x v="6"/>
    <d v="2026-04-20T16:40:2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74"/>
    <x v="135"/>
    <x v="6"/>
    <d v="2026-04-20T16:40:27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75"/>
    <x v="135"/>
    <x v="6"/>
    <d v="2026-04-20T16:40:27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0"/>
    <x v="136"/>
    <x v="0"/>
    <d v="2026-04-20T16:40:27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3"/>
    <x v="136"/>
    <x v="0"/>
    <d v="2026-04-20T16:40:27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826"/>
    <x v="97"/>
    <x v="130"/>
    <x v="0"/>
    <d v="2026-04-20T16:40:24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62"/>
    <x v="131"/>
    <x v="0"/>
    <d v="2026-04-20T16:40:25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149"/>
    <x v="131"/>
    <x v="0"/>
    <d v="2026-04-20T16:40:2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106"/>
    <x v="131"/>
    <x v="0"/>
    <d v="2026-04-20T16:40:2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105"/>
    <x v="131"/>
    <x v="0"/>
    <d v="2026-04-20T16:40:2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51"/>
    <x v="131"/>
    <x v="0"/>
    <d v="2026-04-20T16:40:25"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96"/>
    <x v="131"/>
    <x v="0"/>
    <d v="2026-04-20T16:40:2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97"/>
    <x v="131"/>
    <x v="0"/>
    <d v="2026-04-20T16:40:2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34"/>
    <x v="138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38"/>
    <x v="138"/>
    <x v="1"/>
    <d v="2026-04-20T16:40:2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39"/>
    <x v="138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40"/>
    <x v="138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41"/>
    <x v="138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44"/>
    <x v="138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45"/>
    <x v="138"/>
    <x v="1"/>
    <d v="2026-04-20T16:40:28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46"/>
    <x v="138"/>
    <x v="1"/>
    <d v="2026-04-20T16:40:28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47"/>
    <x v="138"/>
    <x v="1"/>
    <d v="2026-04-20T16:40:28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49"/>
    <x v="138"/>
    <x v="1"/>
    <d v="2026-04-20T16:40:2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50"/>
    <x v="138"/>
    <x v="1"/>
    <d v="2026-04-20T16:40: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51"/>
    <x v="138"/>
    <x v="1"/>
    <d v="2026-04-20T16:40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49"/>
    <x v="138"/>
    <x v="1"/>
    <d v="2026-04-20T16:40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05"/>
    <x v="138"/>
    <x v="1"/>
    <d v="2026-04-20T16:40:2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50"/>
    <x v="138"/>
    <x v="1"/>
    <d v="2026-04-20T16:40:2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53"/>
    <x v="138"/>
    <x v="1"/>
    <d v="2026-04-20T16:40:28"/>
    <n v="186"/>
    <m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55"/>
    <x v="131"/>
    <x v="0"/>
    <d v="2026-04-20T16:40:2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131"/>
    <x v="131"/>
    <x v="0"/>
    <d v="2026-04-20T16:40:2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105"/>
    <x v="72"/>
    <x v="131"/>
    <x v="0"/>
    <d v="2026-04-20T16:40:25"/>
    <n v="946"/>
    <n v="9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78"/>
    <x v="132"/>
    <x v="6"/>
    <d v="2026-04-20T16:40:25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79"/>
    <x v="132"/>
    <x v="6"/>
    <d v="2026-04-20T16:40:25"/>
    <n v="92"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88"/>
    <x v="132"/>
    <x v="6"/>
    <d v="2026-04-20T16:40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80"/>
    <x v="132"/>
    <x v="6"/>
    <d v="2026-04-20T16:40:25"/>
    <n v="178"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81"/>
    <x v="132"/>
    <x v="6"/>
    <d v="2026-04-20T16:40:2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66"/>
    <x v="138"/>
    <x v="1"/>
    <d v="2026-04-20T16:40:28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96"/>
    <x v="138"/>
    <x v="1"/>
    <d v="2026-04-20T16:40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54"/>
    <x v="138"/>
    <x v="1"/>
    <d v="2026-04-20T16:40: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55"/>
    <x v="138"/>
    <x v="1"/>
    <d v="2026-04-20T16:40:28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72"/>
    <x v="138"/>
    <x v="1"/>
    <d v="2026-04-20T16:40:2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74"/>
    <x v="138"/>
    <x v="1"/>
    <d v="2026-04-20T16:40:28"/>
    <n v="135"/>
    <m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75"/>
    <x v="138"/>
    <x v="1"/>
    <d v="2026-04-20T16:40:28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76"/>
    <x v="138"/>
    <x v="1"/>
    <d v="2026-04-20T16:40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4"/>
    <x v="136"/>
    <x v="0"/>
    <d v="2026-04-20T16:40:27"/>
    <n v="118"/>
    <n v="0"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5"/>
    <x v="136"/>
    <x v="0"/>
    <d v="2026-04-20T16:40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6"/>
    <x v="136"/>
    <x v="0"/>
    <d v="2026-04-20T16:40:2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7"/>
    <x v="136"/>
    <x v="0"/>
    <d v="2026-04-20T16:40:27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57"/>
    <x v="136"/>
    <x v="0"/>
    <d v="2026-04-20T16:40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9"/>
    <x v="136"/>
    <x v="0"/>
    <d v="2026-04-20T16:40:2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"/>
    <x v="137"/>
    <x v="1"/>
    <d v="2026-04-20T16:40:2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3"/>
    <x v="137"/>
    <x v="1"/>
    <d v="2026-04-20T16:40:28"/>
    <n v="64"/>
    <n v="0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78"/>
    <x v="138"/>
    <x v="1"/>
    <d v="2026-04-20T16:40:28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87"/>
    <x v="138"/>
    <x v="1"/>
    <d v="2026-04-20T16:40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79"/>
    <x v="138"/>
    <x v="1"/>
    <d v="2026-04-20T16:40:28"/>
    <n v="300"/>
    <m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88"/>
    <x v="138"/>
    <x v="1"/>
    <d v="2026-04-20T16:40: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80"/>
    <x v="138"/>
    <x v="1"/>
    <d v="2026-04-20T16:40:28"/>
    <n v="537"/>
    <m/>
    <n v="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81"/>
    <x v="138"/>
    <x v="1"/>
    <d v="2026-04-20T16:40:28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82"/>
    <x v="139"/>
    <x v="12"/>
    <d v="2026-04-20T16:40:29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14"/>
    <x v="139"/>
    <x v="12"/>
    <d v="2026-04-20T16:40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6"/>
    <x v="139"/>
    <x v="12"/>
    <d v="2026-04-20T16:40:29"/>
    <n v="0"/>
    <m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30"/>
    <x v="139"/>
    <x v="12"/>
    <d v="2026-04-20T16:40:2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32"/>
    <x v="139"/>
    <x v="12"/>
    <d v="2026-04-20T16:40:29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33"/>
    <x v="139"/>
    <x v="12"/>
    <d v="2026-04-20T16:40:29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34"/>
    <x v="139"/>
    <x v="12"/>
    <d v="2026-04-20T16:40: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37"/>
    <x v="139"/>
    <x v="12"/>
    <d v="2026-04-20T16:40: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38"/>
    <x v="139"/>
    <x v="12"/>
    <d v="2026-04-20T16:40:29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39"/>
    <x v="139"/>
    <x v="12"/>
    <d v="2026-04-20T16:40:29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117"/>
    <x v="139"/>
    <x v="12"/>
    <d v="2026-04-20T16:40:29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41"/>
    <x v="139"/>
    <x v="12"/>
    <d v="2026-04-20T16:40:2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43"/>
    <x v="139"/>
    <x v="12"/>
    <d v="2026-04-20T16:40: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44"/>
    <x v="139"/>
    <x v="12"/>
    <d v="2026-04-20T16:40: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46"/>
    <x v="139"/>
    <x v="12"/>
    <d v="2026-04-20T16:40:29"/>
    <n v="0"/>
    <m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47"/>
    <x v="139"/>
    <x v="12"/>
    <d v="2026-04-20T16:40:29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48"/>
    <x v="139"/>
    <x v="12"/>
    <d v="2026-04-20T16:40:29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65"/>
    <x v="139"/>
    <x v="12"/>
    <d v="2026-04-20T16:40:2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5"/>
    <x v="133"/>
    <x v="1"/>
    <d v="2026-04-20T16:40:2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6"/>
    <x v="133"/>
    <x v="1"/>
    <d v="2026-04-20T16:40:26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8"/>
    <x v="133"/>
    <x v="1"/>
    <d v="2026-04-20T16:40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9"/>
    <x v="133"/>
    <x v="1"/>
    <d v="2026-04-20T16:40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30"/>
    <x v="133"/>
    <x v="1"/>
    <d v="2026-04-20T16:40:2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31"/>
    <x v="133"/>
    <x v="1"/>
    <d v="2026-04-20T16:40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7"/>
    <x v="134"/>
    <x v="9"/>
    <d v="2026-04-20T16:40:26"/>
    <n v="0"/>
    <m/>
    <m/>
    <n v="4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9"/>
    <x v="134"/>
    <x v="9"/>
    <d v="2026-04-20T16:40:26"/>
    <n v="0"/>
    <m/>
    <m/>
    <n v="4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92"/>
    <x v="139"/>
    <x v="12"/>
    <d v="2026-04-20T16:40:2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51"/>
    <x v="139"/>
    <x v="12"/>
    <d v="2026-04-20T16:40:2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52"/>
    <x v="139"/>
    <x v="12"/>
    <d v="2026-04-20T16:40:29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55"/>
    <x v="139"/>
    <x v="12"/>
    <d v="2026-04-20T16:40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70"/>
    <x v="139"/>
    <x v="12"/>
    <d v="2026-04-20T16:40:29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72"/>
    <x v="139"/>
    <x v="12"/>
    <d v="2026-04-20T16:40:29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74"/>
    <x v="139"/>
    <x v="12"/>
    <d v="2026-04-20T16:40:29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75"/>
    <x v="139"/>
    <x v="12"/>
    <d v="2026-04-20T16:40:2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76"/>
    <x v="139"/>
    <x v="12"/>
    <d v="2026-04-20T16:40:29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77"/>
    <x v="139"/>
    <x v="12"/>
    <d v="2026-04-20T16:40:29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78"/>
    <x v="139"/>
    <x v="12"/>
    <d v="2026-04-20T16:40:29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79"/>
    <x v="139"/>
    <x v="12"/>
    <d v="2026-04-20T16:40:29"/>
    <n v="96"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80"/>
    <x v="139"/>
    <x v="12"/>
    <d v="2026-04-20T16:40:29"/>
    <n v="221"/>
    <m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81"/>
    <x v="139"/>
    <x v="12"/>
    <d v="2026-04-20T16:40:2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52"/>
    <x v="140"/>
    <x v="6"/>
    <d v="2026-04-20T16:40:2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53"/>
    <x v="140"/>
    <x v="6"/>
    <d v="2026-04-20T16:40:29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78"/>
    <x v="140"/>
    <x v="6"/>
    <d v="2026-04-20T16:40:29"/>
    <n v="158"/>
    <m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86"/>
    <x v="140"/>
    <x v="6"/>
    <d v="2026-04-20T16:40:2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79"/>
    <x v="140"/>
    <x v="6"/>
    <d v="2026-04-20T16:40:29"/>
    <n v="120"/>
    <m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88"/>
    <x v="140"/>
    <x v="6"/>
    <d v="2026-04-20T16:40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80"/>
    <x v="140"/>
    <x v="6"/>
    <d v="2026-04-20T16:40:29"/>
    <n v="774"/>
    <m/>
    <n v="7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81"/>
    <x v="140"/>
    <x v="6"/>
    <d v="2026-04-20T16:40:2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89"/>
    <x v="141"/>
    <x v="1"/>
    <d v="2026-04-20T16:40:30"/>
    <n v="698"/>
    <n v="0"/>
    <n v="6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90"/>
    <x v="141"/>
    <x v="1"/>
    <d v="2026-04-20T16:40:30"/>
    <n v="2337"/>
    <n v="0"/>
    <n v="2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4"/>
    <x v="137"/>
    <x v="1"/>
    <d v="2026-04-20T16:40:28"/>
    <n v="1113"/>
    <n v="0"/>
    <n v="1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5"/>
    <x v="137"/>
    <x v="1"/>
    <d v="2026-04-20T16:40:2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6"/>
    <x v="137"/>
    <x v="1"/>
    <d v="2026-04-20T16:40:28"/>
    <n v="0"/>
    <m/>
    <m/>
    <n v="2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7"/>
    <x v="137"/>
    <x v="1"/>
    <d v="2026-04-20T16:40:28"/>
    <n v="0"/>
    <m/>
    <m/>
    <n v="5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57"/>
    <x v="137"/>
    <x v="1"/>
    <d v="2026-04-20T16:40:2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8"/>
    <x v="137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84"/>
    <x v="138"/>
    <x v="1"/>
    <d v="2026-04-20T16:40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98"/>
    <x v="138"/>
    <x v="1"/>
    <d v="2026-04-20T16:40:2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2"/>
    <x v="141"/>
    <x v="1"/>
    <d v="2026-04-20T16:40:30"/>
    <n v="9"/>
    <n v="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7"/>
    <x v="141"/>
    <x v="1"/>
    <d v="2026-04-20T16:40:30"/>
    <n v="343"/>
    <n v="0"/>
    <n v="343"/>
    <n v="3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8"/>
    <x v="141"/>
    <x v="1"/>
    <d v="2026-04-20T16:40:30"/>
    <n v="6"/>
    <n v="0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9"/>
    <x v="141"/>
    <x v="1"/>
    <d v="2026-04-20T16:40:30"/>
    <n v="283"/>
    <n v="0"/>
    <n v="283"/>
    <n v="2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0"/>
    <x v="141"/>
    <x v="1"/>
    <d v="2026-04-20T16:40:30"/>
    <n v="440"/>
    <n v="0"/>
    <n v="440"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1"/>
    <x v="141"/>
    <x v="1"/>
    <d v="2026-04-20T16:40:30"/>
    <n v="3"/>
    <n v="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3"/>
    <x v="141"/>
    <x v="1"/>
    <d v="2026-04-20T16:40:30"/>
    <n v="441"/>
    <n v="0"/>
    <n v="441"/>
    <n v="4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4"/>
    <x v="141"/>
    <x v="1"/>
    <d v="2026-04-20T16:40:30"/>
    <n v="53"/>
    <n v="0"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5"/>
    <x v="141"/>
    <x v="1"/>
    <d v="2026-04-20T16:40:30"/>
    <n v="243"/>
    <n v="0"/>
    <n v="243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6"/>
    <x v="141"/>
    <x v="1"/>
    <d v="2026-04-20T16:40:30"/>
    <n v="178"/>
    <n v="0"/>
    <n v="178"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8"/>
    <x v="141"/>
    <x v="1"/>
    <d v="2026-04-20T16:40:30"/>
    <n v="9"/>
    <n v="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9"/>
    <x v="141"/>
    <x v="1"/>
    <d v="2026-04-20T16:40:30"/>
    <n v="14"/>
    <n v="0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30"/>
    <x v="141"/>
    <x v="1"/>
    <d v="2026-04-20T16:40:30"/>
    <n v="78"/>
    <n v="0"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31"/>
    <x v="141"/>
    <x v="1"/>
    <d v="2026-04-20T16:40:30"/>
    <n v="13"/>
    <n v="0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32"/>
    <x v="141"/>
    <x v="1"/>
    <d v="2026-04-20T16:40:30"/>
    <n v="383"/>
    <n v="0"/>
    <n v="383"/>
    <n v="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33"/>
    <x v="141"/>
    <x v="1"/>
    <d v="2026-04-20T16:40:30"/>
    <n v="198"/>
    <n v="0"/>
    <n v="198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0"/>
    <x v="134"/>
    <x v="9"/>
    <d v="2026-04-20T16:40:26"/>
    <n v="0"/>
    <m/>
    <m/>
    <n v="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76"/>
    <x v="135"/>
    <x v="6"/>
    <d v="2026-04-20T16:40:2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77"/>
    <x v="135"/>
    <x v="6"/>
    <d v="2026-04-20T16:40:27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78"/>
    <x v="135"/>
    <x v="6"/>
    <d v="2026-04-20T16:40:27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79"/>
    <x v="135"/>
    <x v="6"/>
    <d v="2026-04-20T16:40:27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80"/>
    <x v="135"/>
    <x v="6"/>
    <d v="2026-04-20T16:40:27"/>
    <n v="235"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81"/>
    <x v="135"/>
    <x v="6"/>
    <d v="2026-04-20T16:40:2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10"/>
    <x v="136"/>
    <x v="0"/>
    <d v="2026-04-20T16:40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34"/>
    <x v="141"/>
    <x v="1"/>
    <d v="2026-04-20T16:40:30"/>
    <n v="36"/>
    <n v="0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58"/>
    <x v="141"/>
    <x v="1"/>
    <d v="2026-04-20T16:40:30"/>
    <n v="2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37"/>
    <x v="141"/>
    <x v="1"/>
    <d v="2026-04-20T16:40:30"/>
    <n v="14"/>
    <n v="0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38"/>
    <x v="141"/>
    <x v="1"/>
    <d v="2026-04-20T16:40:30"/>
    <n v="162"/>
    <n v="0"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39"/>
    <x v="141"/>
    <x v="1"/>
    <d v="2026-04-20T16:40:30"/>
    <n v="127"/>
    <n v="0"/>
    <n v="127"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17"/>
    <x v="141"/>
    <x v="1"/>
    <d v="2026-04-20T16:40:30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0"/>
    <x v="141"/>
    <x v="1"/>
    <d v="2026-04-20T16:40:30"/>
    <n v="2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1"/>
    <x v="141"/>
    <x v="1"/>
    <d v="2026-04-20T16:40:30"/>
    <n v="10"/>
    <n v="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2"/>
    <x v="141"/>
    <x v="1"/>
    <d v="2026-04-20T16:40:30"/>
    <n v="24"/>
    <n v="0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3"/>
    <x v="141"/>
    <x v="1"/>
    <d v="2026-04-20T16:40:30"/>
    <n v="4"/>
    <n v="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4"/>
    <x v="141"/>
    <x v="1"/>
    <d v="2026-04-20T16:40:30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5"/>
    <x v="141"/>
    <x v="1"/>
    <d v="2026-04-20T16:40:30"/>
    <n v="242"/>
    <n v="0"/>
    <n v="242"/>
    <n v="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6"/>
    <x v="141"/>
    <x v="1"/>
    <d v="2026-04-20T16:40:30"/>
    <n v="242"/>
    <n v="0"/>
    <n v="242"/>
    <n v="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61"/>
    <x v="141"/>
    <x v="1"/>
    <d v="2026-04-20T16:40:30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7"/>
    <x v="141"/>
    <x v="1"/>
    <d v="2026-04-20T16:40:30"/>
    <n v="416"/>
    <n v="0"/>
    <n v="416"/>
    <n v="4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8"/>
    <x v="141"/>
    <x v="1"/>
    <d v="2026-04-20T16:40:30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63"/>
    <x v="141"/>
    <x v="1"/>
    <d v="2026-04-20T16:40:30"/>
    <n v="22"/>
    <n v="0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64"/>
    <x v="141"/>
    <x v="1"/>
    <d v="2026-04-20T16:40:30"/>
    <n v="9"/>
    <n v="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51"/>
    <x v="141"/>
    <x v="1"/>
    <d v="2026-04-20T16:40:30"/>
    <n v="200"/>
    <n v="0"/>
    <n v="200"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02"/>
    <x v="141"/>
    <x v="1"/>
    <d v="2026-04-20T16:40:30"/>
    <n v="58"/>
    <n v="0"/>
    <n v="5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52"/>
    <x v="141"/>
    <x v="1"/>
    <d v="2026-04-20T16:40:30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53"/>
    <x v="141"/>
    <x v="1"/>
    <d v="2026-04-20T16:40:30"/>
    <n v="51"/>
    <n v="0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55"/>
    <x v="141"/>
    <x v="1"/>
    <d v="2026-04-20T16:40:3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67"/>
    <x v="141"/>
    <x v="1"/>
    <d v="2026-04-20T16:40:30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68"/>
    <x v="141"/>
    <x v="1"/>
    <d v="2026-04-20T16:40:30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69"/>
    <x v="141"/>
    <x v="1"/>
    <d v="2026-04-20T16:40:3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0"/>
    <x v="141"/>
    <x v="1"/>
    <d v="2026-04-20T16:40:30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1"/>
    <x v="141"/>
    <x v="1"/>
    <d v="2026-04-20T16:40:30"/>
    <n v="110"/>
    <n v="0"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2"/>
    <x v="141"/>
    <x v="1"/>
    <d v="2026-04-20T16:40:30"/>
    <n v="72"/>
    <n v="0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4"/>
    <x v="141"/>
    <x v="1"/>
    <d v="2026-04-20T16:40:30"/>
    <n v="176"/>
    <n v="0"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5"/>
    <x v="141"/>
    <x v="1"/>
    <d v="2026-04-20T16:40:30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6"/>
    <x v="141"/>
    <x v="1"/>
    <d v="2026-04-20T16:40:30"/>
    <n v="60"/>
    <n v="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3"/>
    <x v="138"/>
    <x v="1"/>
    <d v="2026-04-20T16:40:28"/>
    <n v="241"/>
    <n v="0"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48"/>
    <x v="138"/>
    <x v="1"/>
    <d v="2026-04-20T16:40:28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85"/>
    <x v="138"/>
    <x v="1"/>
    <d v="2026-04-20T16:40:28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"/>
    <x v="138"/>
    <x v="1"/>
    <d v="2026-04-20T16:40:2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"/>
    <x v="138"/>
    <x v="1"/>
    <d v="2026-04-20T16:40:28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4"/>
    <x v="138"/>
    <x v="1"/>
    <d v="2026-04-20T16:40:28"/>
    <n v="1092"/>
    <n v="0"/>
    <n v="10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15"/>
    <x v="139"/>
    <x v="12"/>
    <d v="2026-04-20T16:40:2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84"/>
    <x v="139"/>
    <x v="12"/>
    <d v="2026-04-20T16:40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11"/>
    <x v="136"/>
    <x v="0"/>
    <d v="2026-04-20T16:40:27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12"/>
    <x v="136"/>
    <x v="0"/>
    <d v="2026-04-20T16:40:27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17"/>
    <x v="136"/>
    <x v="0"/>
    <d v="2026-04-20T16:40:2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19"/>
    <x v="136"/>
    <x v="0"/>
    <d v="2026-04-20T16:40:27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02"/>
    <x v="22"/>
    <x v="136"/>
    <x v="0"/>
    <d v="2026-04-20T16:40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9"/>
    <x v="137"/>
    <x v="1"/>
    <d v="2026-04-20T16:40:28"/>
    <n v="0"/>
    <m/>
    <m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0"/>
    <x v="137"/>
    <x v="1"/>
    <d v="2026-04-20T16:40: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1"/>
    <x v="137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7"/>
    <x v="141"/>
    <x v="1"/>
    <d v="2026-04-20T16:40:30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8"/>
    <x v="141"/>
    <x v="1"/>
    <d v="2026-04-20T16:40:30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9"/>
    <x v="141"/>
    <x v="1"/>
    <d v="2026-04-20T16:40:30"/>
    <n v="324"/>
    <n v="0"/>
    <n v="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88"/>
    <x v="141"/>
    <x v="1"/>
    <d v="2026-04-20T16:40:3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80"/>
    <x v="141"/>
    <x v="1"/>
    <d v="2026-04-20T16:40:30"/>
    <n v="732"/>
    <n v="0"/>
    <n v="732"/>
    <n v="7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81"/>
    <x v="141"/>
    <x v="1"/>
    <d v="2026-04-20T16:40:30"/>
    <n v="12"/>
    <n v="0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83"/>
    <x v="142"/>
    <x v="3"/>
    <d v="2026-04-20T16:40:31"/>
    <n v="378"/>
    <n v="35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24"/>
    <x v="142"/>
    <x v="3"/>
    <d v="2026-04-20T16:40:31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34"/>
    <x v="142"/>
    <x v="3"/>
    <d v="2026-04-20T16:40:31"/>
    <n v="130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26"/>
    <x v="142"/>
    <x v="3"/>
    <d v="2026-04-20T16:40: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11"/>
    <x v="142"/>
    <x v="3"/>
    <d v="2026-04-20T16:40:31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25"/>
    <x v="142"/>
    <x v="3"/>
    <d v="2026-04-20T16:40:3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35"/>
    <x v="142"/>
    <x v="3"/>
    <d v="2026-04-20T16:40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06"/>
    <x v="142"/>
    <x v="3"/>
    <d v="2026-04-20T16:40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04"/>
    <x v="142"/>
    <x v="3"/>
    <d v="2026-04-20T16:40: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51"/>
    <x v="142"/>
    <x v="3"/>
    <d v="2026-04-20T16:40:31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52"/>
    <x v="142"/>
    <x v="3"/>
    <d v="2026-04-20T16:40:31"/>
    <n v="583"/>
    <n v="5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27"/>
    <x v="142"/>
    <x v="3"/>
    <d v="2026-04-20T16:40:31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28"/>
    <x v="142"/>
    <x v="3"/>
    <d v="2026-04-20T16:40:31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96"/>
    <x v="142"/>
    <x v="3"/>
    <d v="2026-04-20T16:40:31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23"/>
    <x v="142"/>
    <x v="3"/>
    <d v="2026-04-20T16:40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97"/>
    <x v="142"/>
    <x v="3"/>
    <d v="2026-04-20T16:40:31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54"/>
    <x v="142"/>
    <x v="3"/>
    <d v="2026-04-20T16:40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54"/>
    <x v="142"/>
    <x v="3"/>
    <d v="2026-04-20T16:40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55"/>
    <x v="142"/>
    <x v="3"/>
    <d v="2026-04-20T16:40:3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09"/>
    <x v="142"/>
    <x v="3"/>
    <d v="2026-04-20T16:40:3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31"/>
    <x v="142"/>
    <x v="3"/>
    <d v="2026-04-20T16:40: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72"/>
    <x v="142"/>
    <x v="3"/>
    <d v="2026-04-20T16:40:31"/>
    <n v="281"/>
    <n v="2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74"/>
    <x v="142"/>
    <x v="3"/>
    <d v="2026-04-20T16:40:31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75"/>
    <x v="142"/>
    <x v="3"/>
    <d v="2026-04-20T16:40:3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77"/>
    <x v="142"/>
    <x v="3"/>
    <d v="2026-04-20T16:40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08"/>
    <x v="142"/>
    <x v="3"/>
    <d v="2026-04-20T16:40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98"/>
    <x v="139"/>
    <x v="12"/>
    <d v="2026-04-20T16:40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0"/>
    <x v="139"/>
    <x v="12"/>
    <d v="2026-04-20T16:40:29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"/>
    <x v="139"/>
    <x v="12"/>
    <d v="2026-04-20T16:40:2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3"/>
    <x v="139"/>
    <x v="12"/>
    <d v="2026-04-20T16:40:29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4"/>
    <x v="139"/>
    <x v="12"/>
    <d v="2026-04-20T16:40:29"/>
    <n v="564"/>
    <n v="0"/>
    <n v="5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6"/>
    <x v="139"/>
    <x v="12"/>
    <d v="2026-04-20T16:40:29"/>
    <n v="0"/>
    <m/>
    <m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55"/>
    <x v="140"/>
    <x v="6"/>
    <d v="2026-04-20T16:40:2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56"/>
    <x v="140"/>
    <x v="6"/>
    <d v="2026-04-20T16:40:2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20"/>
    <x v="142"/>
    <x v="3"/>
    <d v="2026-04-20T16:40: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37"/>
    <x v="142"/>
    <x v="3"/>
    <d v="2026-04-20T16:40:3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87"/>
    <x v="142"/>
    <x v="3"/>
    <d v="2026-04-20T16:40:31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79"/>
    <x v="142"/>
    <x v="3"/>
    <d v="2026-04-20T16:40:31"/>
    <n v="635"/>
    <n v="6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88"/>
    <x v="142"/>
    <x v="3"/>
    <d v="2026-04-20T16:40:31"/>
    <n v="438"/>
    <n v="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80"/>
    <x v="142"/>
    <x v="3"/>
    <d v="2026-04-20T16:40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100"/>
    <x v="143"/>
    <x v="6"/>
    <d v="2026-04-20T16:40:3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107"/>
    <x v="143"/>
    <x v="6"/>
    <d v="2026-04-20T16:40:31"/>
    <n v="57"/>
    <n v="5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3"/>
    <x v="140"/>
    <x v="6"/>
    <d v="2026-04-20T16:40:2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0"/>
    <x v="140"/>
    <x v="6"/>
    <d v="2026-04-20T16:40:29"/>
    <n v="317"/>
    <n v="0"/>
    <n v="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2"/>
    <x v="140"/>
    <x v="6"/>
    <d v="2026-04-20T16:40:2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4"/>
    <x v="140"/>
    <x v="6"/>
    <d v="2026-04-20T16:40:29"/>
    <n v="1345"/>
    <n v="0"/>
    <n v="13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51"/>
    <x v="140"/>
    <x v="6"/>
    <d v="2026-04-20T16:40:29"/>
    <n v="174"/>
    <m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02"/>
    <x v="140"/>
    <x v="6"/>
    <d v="2026-04-20T16:40:29"/>
    <n v="131"/>
    <m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93"/>
    <x v="141"/>
    <x v="1"/>
    <d v="2026-04-20T16:40:30"/>
    <n v="581"/>
    <n v="0"/>
    <n v="5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94"/>
    <x v="141"/>
    <x v="1"/>
    <d v="2026-04-20T16:40:30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2"/>
    <x v="137"/>
    <x v="1"/>
    <d v="2026-04-20T16:40: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56"/>
    <x v="138"/>
    <x v="1"/>
    <d v="2026-04-20T16:40:28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57"/>
    <x v="138"/>
    <x v="1"/>
    <d v="2026-04-20T16:40:28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58"/>
    <x v="138"/>
    <x v="1"/>
    <d v="2026-04-20T16:40:28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6"/>
    <x v="138"/>
    <x v="1"/>
    <d v="2026-04-20T16:40:28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7"/>
    <x v="138"/>
    <x v="1"/>
    <d v="2026-04-20T16:40:28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57"/>
    <x v="138"/>
    <x v="1"/>
    <d v="2026-04-20T16:40: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9"/>
    <x v="138"/>
    <x v="1"/>
    <d v="2026-04-20T16:40:28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104"/>
    <x v="143"/>
    <x v="6"/>
    <d v="2026-04-20T16:40:3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51"/>
    <x v="143"/>
    <x v="6"/>
    <d v="2026-04-20T16:40:31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123"/>
    <x v="143"/>
    <x v="6"/>
    <d v="2026-04-20T16:40:3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97"/>
    <x v="143"/>
    <x v="6"/>
    <d v="2026-04-20T16:40:3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54"/>
    <x v="143"/>
    <x v="6"/>
    <d v="2026-04-20T16:40: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55"/>
    <x v="143"/>
    <x v="6"/>
    <d v="2026-04-20T16:40:3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72"/>
    <x v="143"/>
    <x v="6"/>
    <d v="2026-04-20T16:40:31"/>
    <n v="172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74"/>
    <x v="143"/>
    <x v="6"/>
    <d v="2026-04-20T16:40:31"/>
    <n v="79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75"/>
    <x v="143"/>
    <x v="6"/>
    <d v="2026-04-20T16:40:3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76"/>
    <x v="143"/>
    <x v="6"/>
    <d v="2026-04-20T16:40:3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77"/>
    <x v="143"/>
    <x v="6"/>
    <d v="2026-04-20T16:40: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87"/>
    <x v="143"/>
    <x v="6"/>
    <d v="2026-04-20T16:40:3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79"/>
    <x v="143"/>
    <x v="6"/>
    <d v="2026-04-20T16:40:31"/>
    <n v="924"/>
    <n v="9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88"/>
    <x v="143"/>
    <x v="6"/>
    <d v="2026-04-20T16:40:31"/>
    <n v="209"/>
    <n v="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37"/>
    <x v="85"/>
    <x v="144"/>
    <x v="2"/>
    <d v="2026-04-20T16:40:32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37"/>
    <x v="0"/>
    <x v="144"/>
    <x v="2"/>
    <d v="2026-04-20T16:40:32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75"/>
    <x v="145"/>
    <x v="1"/>
    <d v="2026-04-20T16:40:34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86"/>
    <x v="145"/>
    <x v="1"/>
    <d v="2026-04-20T16:40:34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87"/>
    <x v="145"/>
    <x v="1"/>
    <d v="2026-04-20T16:40:34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79"/>
    <x v="145"/>
    <x v="1"/>
    <d v="2026-04-20T16:40:34"/>
    <n v="1093"/>
    <n v="109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88"/>
    <x v="145"/>
    <x v="1"/>
    <d v="2026-04-20T16:40:34"/>
    <n v="204"/>
    <n v="20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80"/>
    <x v="145"/>
    <x v="1"/>
    <d v="2026-04-20T16:40:34"/>
    <n v="10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13"/>
    <x v="146"/>
    <x v="1"/>
    <d v="2026-04-20T16:40:35"/>
    <n v="40"/>
    <n v="4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85"/>
    <x v="146"/>
    <x v="1"/>
    <d v="2026-04-20T16:40:35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77"/>
    <x v="146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108"/>
    <x v="146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120"/>
    <x v="146"/>
    <x v="1"/>
    <d v="2026-04-20T16:40:3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87"/>
    <x v="146"/>
    <x v="1"/>
    <d v="2026-04-20T16:40:35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79"/>
    <x v="146"/>
    <x v="1"/>
    <d v="2026-04-20T16:40:35"/>
    <n v="994"/>
    <n v="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88"/>
    <x v="146"/>
    <x v="1"/>
    <d v="2026-04-20T16:40:35"/>
    <n v="150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07"/>
    <x v="147"/>
    <x v="1"/>
    <d v="2026-04-20T16:40:35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24"/>
    <x v="147"/>
    <x v="1"/>
    <d v="2026-04-20T16:40:35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05"/>
    <x v="147"/>
    <x v="1"/>
    <d v="2026-04-20T16:40:35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51"/>
    <x v="147"/>
    <x v="1"/>
    <d v="2026-04-20T16:40:35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02"/>
    <x v="147"/>
    <x v="1"/>
    <d v="2026-04-20T16:40:3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27"/>
    <x v="147"/>
    <x v="1"/>
    <d v="2026-04-20T16:40:3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28"/>
    <x v="147"/>
    <x v="1"/>
    <d v="2026-04-20T16:40:3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96"/>
    <x v="147"/>
    <x v="1"/>
    <d v="2026-04-20T16:40:35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97"/>
    <x v="147"/>
    <x v="1"/>
    <d v="2026-04-20T16:40:3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54"/>
    <x v="147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55"/>
    <x v="147"/>
    <x v="1"/>
    <d v="2026-04-20T16:40:3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09"/>
    <x v="147"/>
    <x v="1"/>
    <d v="2026-04-20T16:40:3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72"/>
    <x v="147"/>
    <x v="1"/>
    <d v="2026-04-20T16:40:3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74"/>
    <x v="147"/>
    <x v="1"/>
    <d v="2026-04-20T16:40:35"/>
    <n v="63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75"/>
    <x v="147"/>
    <x v="1"/>
    <d v="2026-04-20T16:40:3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08"/>
    <x v="147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20"/>
    <x v="147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86"/>
    <x v="147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7"/>
    <x v="138"/>
    <x v="1"/>
    <d v="2026-04-20T16:40:28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9"/>
    <x v="138"/>
    <x v="1"/>
    <d v="2026-04-20T16:40:28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0"/>
    <x v="138"/>
    <x v="1"/>
    <d v="2026-04-20T16:40:28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7"/>
    <x v="139"/>
    <x v="12"/>
    <d v="2026-04-20T16:40:29"/>
    <n v="0"/>
    <m/>
    <m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57"/>
    <x v="139"/>
    <x v="12"/>
    <d v="2026-04-20T16:40:2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9"/>
    <x v="139"/>
    <x v="12"/>
    <d v="2026-04-20T16:40:29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17"/>
    <x v="139"/>
    <x v="12"/>
    <d v="2026-04-20T16:40:29"/>
    <n v="0"/>
    <m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19"/>
    <x v="139"/>
    <x v="12"/>
    <d v="2026-04-20T16:40:29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59"/>
    <x v="147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37"/>
    <x v="147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87"/>
    <x v="147"/>
    <x v="1"/>
    <d v="2026-04-20T16:40:35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79"/>
    <x v="147"/>
    <x v="1"/>
    <d v="2026-04-20T16:40:35"/>
    <n v="1025"/>
    <n v="10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88"/>
    <x v="147"/>
    <x v="1"/>
    <d v="2026-04-20T16:40:35"/>
    <n v="85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80"/>
    <x v="147"/>
    <x v="1"/>
    <d v="2026-04-20T16:40:3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13"/>
    <x v="148"/>
    <x v="1"/>
    <d v="2026-04-20T16:40:36"/>
    <n v="61"/>
    <n v="6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85"/>
    <x v="148"/>
    <x v="1"/>
    <d v="2026-04-20T16:40:36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00"/>
    <x v="141"/>
    <x v="1"/>
    <d v="2026-04-20T16:40:30"/>
    <n v="342"/>
    <n v="0"/>
    <n v="3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01"/>
    <x v="141"/>
    <x v="1"/>
    <d v="2026-04-20T16:40:30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07"/>
    <x v="141"/>
    <x v="1"/>
    <d v="2026-04-20T16:40:30"/>
    <n v="902"/>
    <n v="0"/>
    <n v="9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83"/>
    <x v="141"/>
    <x v="1"/>
    <d v="2026-04-20T16:40:30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5"/>
    <x v="141"/>
    <x v="1"/>
    <d v="2026-04-20T16:40:30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84"/>
    <x v="141"/>
    <x v="1"/>
    <d v="2026-04-20T16:40:3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3"/>
    <x v="142"/>
    <x v="3"/>
    <d v="2026-04-20T16:40:31"/>
    <n v="64"/>
    <n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85"/>
    <x v="142"/>
    <x v="3"/>
    <d v="2026-04-20T16:40:31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75"/>
    <x v="148"/>
    <x v="1"/>
    <d v="2026-04-20T16:40:36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76"/>
    <x v="148"/>
    <x v="1"/>
    <d v="2026-04-20T16:40:3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86"/>
    <x v="148"/>
    <x v="1"/>
    <d v="2026-04-20T16:40:3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87"/>
    <x v="148"/>
    <x v="1"/>
    <d v="2026-04-20T16:40:36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79"/>
    <x v="148"/>
    <x v="1"/>
    <d v="2026-04-20T16:40:36"/>
    <n v="589"/>
    <n v="5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88"/>
    <x v="148"/>
    <x v="1"/>
    <d v="2026-04-20T16:40:36"/>
    <n v="156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13"/>
    <x v="149"/>
    <x v="3"/>
    <d v="2026-04-20T16:40:36"/>
    <n v="11"/>
    <n v="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0"/>
    <x v="149"/>
    <x v="3"/>
    <d v="2026-04-20T16:40:36"/>
    <n v="19"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4"/>
    <x v="0"/>
    <x v="0"/>
    <d v="2026-04-20T16:47:09"/>
    <n v="1359"/>
    <n v="0"/>
    <n v="13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5"/>
    <x v="0"/>
    <x v="0"/>
    <d v="2026-04-20T16:47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6"/>
    <x v="0"/>
    <x v="0"/>
    <d v="2026-04-20T16:47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7"/>
    <x v="0"/>
    <x v="0"/>
    <d v="2026-04-20T16:47:09"/>
    <n v="0"/>
    <m/>
    <m/>
    <n v="4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57"/>
    <x v="0"/>
    <x v="0"/>
    <d v="2026-04-20T16:47:0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9"/>
    <x v="0"/>
    <x v="0"/>
    <d v="2026-04-20T16:47:09"/>
    <n v="0"/>
    <m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0"/>
    <x v="0"/>
    <x v="0"/>
    <d v="2026-04-20T16:47:09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1"/>
    <x v="0"/>
    <x v="0"/>
    <d v="2026-04-20T16:47:09"/>
    <n v="0"/>
    <m/>
    <m/>
    <n v="5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2"/>
    <x v="0"/>
    <x v="0"/>
    <d v="2026-04-20T16:47:09"/>
    <n v="0"/>
    <m/>
    <m/>
    <n v="5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7"/>
    <x v="0"/>
    <x v="0"/>
    <d v="2026-04-20T16:47:09"/>
    <n v="0"/>
    <m/>
    <m/>
    <n v="4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9"/>
    <x v="0"/>
    <x v="0"/>
    <d v="2026-04-20T16:47:09"/>
    <n v="0"/>
    <m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2"/>
    <x v="0"/>
    <x v="0"/>
    <d v="2026-04-20T16:47:09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3"/>
    <x v="0"/>
    <x v="0"/>
    <d v="2026-04-20T16:47:09"/>
    <n v="0"/>
    <m/>
    <m/>
    <n v="5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4"/>
    <x v="0"/>
    <x v="0"/>
    <d v="2026-04-20T16:47:09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5"/>
    <x v="0"/>
    <x v="0"/>
    <d v="2026-04-20T16:47:09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7"/>
    <x v="0"/>
    <x v="0"/>
    <d v="2026-04-20T16:47:09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0"/>
    <x v="139"/>
    <x v="12"/>
    <d v="2026-04-20T16:40:29"/>
    <n v="0"/>
    <m/>
    <m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3"/>
    <x v="139"/>
    <x v="12"/>
    <d v="2026-04-20T16:40:29"/>
    <n v="0"/>
    <m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4"/>
    <x v="139"/>
    <x v="12"/>
    <d v="2026-04-20T16:40:2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5"/>
    <x v="139"/>
    <x v="12"/>
    <d v="2026-04-20T16:40:29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52"/>
    <x v="140"/>
    <x v="6"/>
    <d v="2026-04-20T16:40:2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53"/>
    <x v="140"/>
    <x v="6"/>
    <d v="2026-04-20T16:40:29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55"/>
    <x v="140"/>
    <x v="6"/>
    <d v="2026-04-20T16:40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74"/>
    <x v="140"/>
    <x v="6"/>
    <d v="2026-04-20T16:40:29"/>
    <n v="172"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8"/>
    <x v="0"/>
    <x v="0"/>
    <d v="2026-04-20T16:47:09"/>
    <n v="0"/>
    <m/>
    <m/>
    <n v="5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9"/>
    <x v="0"/>
    <x v="0"/>
    <d v="2026-04-20T16:47:0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30"/>
    <x v="0"/>
    <x v="0"/>
    <d v="2026-04-20T16:47:09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32"/>
    <x v="0"/>
    <x v="0"/>
    <d v="2026-04-20T16:47:09"/>
    <n v="0"/>
    <m/>
    <m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33"/>
    <x v="0"/>
    <x v="0"/>
    <d v="2026-04-20T16:47:09"/>
    <n v="0"/>
    <m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13"/>
    <x v="0"/>
    <x v="0"/>
    <d v="2026-04-20T16:47:0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58"/>
    <x v="0"/>
    <x v="0"/>
    <d v="2026-04-20T16:47:0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38"/>
    <x v="0"/>
    <x v="0"/>
    <d v="2026-04-20T16:47:09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0"/>
    <x v="142"/>
    <x v="3"/>
    <d v="2026-04-20T16:40:31"/>
    <n v="726"/>
    <n v="7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"/>
    <x v="142"/>
    <x v="3"/>
    <d v="2026-04-20T16:40:31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2"/>
    <x v="142"/>
    <x v="3"/>
    <d v="2026-04-20T16:40:31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38"/>
    <x v="142"/>
    <x v="3"/>
    <d v="2026-04-20T16:40: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4"/>
    <x v="142"/>
    <x v="3"/>
    <d v="2026-04-20T16:40:31"/>
    <n v="1459"/>
    <n v="145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56"/>
    <x v="142"/>
    <x v="3"/>
    <d v="2026-04-20T16:40:31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13"/>
    <x v="143"/>
    <x v="6"/>
    <d v="2026-04-20T16:40:31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85"/>
    <x v="143"/>
    <x v="6"/>
    <d v="2026-04-20T16:40:31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75"/>
    <x v="140"/>
    <x v="6"/>
    <d v="2026-04-20T16:40:2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76"/>
    <x v="140"/>
    <x v="6"/>
    <d v="2026-04-20T16:40:29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77"/>
    <x v="140"/>
    <x v="6"/>
    <d v="2026-04-20T16:40:29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3"/>
    <x v="141"/>
    <x v="1"/>
    <d v="2026-04-20T16:40:30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0"/>
    <x v="141"/>
    <x v="1"/>
    <d v="2026-04-20T16:40:30"/>
    <n v="299"/>
    <n v="0"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"/>
    <x v="141"/>
    <x v="1"/>
    <d v="2026-04-20T16:40:3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3"/>
    <x v="141"/>
    <x v="1"/>
    <d v="2026-04-20T16:40:30"/>
    <n v="192"/>
    <n v="0"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"/>
    <x v="141"/>
    <x v="1"/>
    <d v="2026-04-20T16:40:30"/>
    <n v="1514"/>
    <n v="0"/>
    <n v="15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39"/>
    <x v="0"/>
    <x v="0"/>
    <d v="2026-04-20T16:47:09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40"/>
    <x v="0"/>
    <x v="0"/>
    <d v="2026-04-20T16:47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91"/>
    <x v="0"/>
    <x v="0"/>
    <d v="2026-04-20T16:47:0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42"/>
    <x v="0"/>
    <x v="0"/>
    <d v="2026-04-20T16:47:0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43"/>
    <x v="0"/>
    <x v="0"/>
    <d v="2026-04-20T16:47:0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46"/>
    <x v="0"/>
    <x v="0"/>
    <d v="2026-04-20T16:47:0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47"/>
    <x v="0"/>
    <x v="0"/>
    <d v="2026-04-20T16:47:09"/>
    <n v="0"/>
    <m/>
    <m/>
    <n v="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10"/>
    <x v="0"/>
    <x v="0"/>
    <d v="2026-04-20T16:47:09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11"/>
    <x v="0"/>
    <x v="0"/>
    <d v="2026-04-20T16:47:09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51"/>
    <x v="0"/>
    <x v="0"/>
    <d v="2026-04-20T16:47:09"/>
    <n v="154"/>
    <m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52"/>
    <x v="0"/>
    <x v="0"/>
    <d v="2026-04-20T16:47:09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67"/>
    <x v="0"/>
    <x v="0"/>
    <d v="2026-04-20T16:47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68"/>
    <x v="0"/>
    <x v="0"/>
    <d v="2026-04-20T16:47:0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69"/>
    <x v="0"/>
    <x v="0"/>
    <d v="2026-04-20T16:47:0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70"/>
    <x v="0"/>
    <x v="0"/>
    <d v="2026-04-20T16:47:09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72"/>
    <x v="0"/>
    <x v="0"/>
    <d v="2026-04-20T16:47:0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0"/>
    <x v="143"/>
    <x v="6"/>
    <d v="2026-04-20T16:40:31"/>
    <n v="40"/>
    <n v="4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1"/>
    <x v="143"/>
    <x v="6"/>
    <d v="2026-04-20T16:40:31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2"/>
    <x v="143"/>
    <x v="6"/>
    <d v="2026-04-20T16:40:31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4"/>
    <x v="143"/>
    <x v="6"/>
    <d v="2026-04-20T16:40:31"/>
    <n v="1399"/>
    <n v="139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56"/>
    <x v="143"/>
    <x v="6"/>
    <d v="2026-04-20T16:40:3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37"/>
    <x v="143"/>
    <x v="6"/>
    <d v="2026-04-20T16:40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37"/>
    <x v="4"/>
    <x v="144"/>
    <x v="2"/>
    <d v="2026-04-20T16:40:32"/>
    <n v="99"/>
    <n v="9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37"/>
    <x v="106"/>
    <x v="144"/>
    <x v="2"/>
    <d v="2026-04-20T16:40:3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13"/>
    <x v="150"/>
    <x v="7"/>
    <d v="2026-04-20T16:40:32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85"/>
    <x v="150"/>
    <x v="7"/>
    <d v="2026-04-20T16:40:32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0"/>
    <x v="150"/>
    <x v="7"/>
    <d v="2026-04-20T16:40:32"/>
    <n v="169"/>
    <n v="16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4"/>
    <x v="150"/>
    <x v="7"/>
    <d v="2026-04-20T16:40:32"/>
    <n v="668"/>
    <n v="66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106"/>
    <x v="150"/>
    <x v="7"/>
    <d v="2026-04-20T16:40:3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104"/>
    <x v="150"/>
    <x v="7"/>
    <d v="2026-04-20T16:40:3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51"/>
    <x v="150"/>
    <x v="7"/>
    <d v="2026-04-20T16:40:32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52"/>
    <x v="150"/>
    <x v="7"/>
    <d v="2026-04-20T16:40:32"/>
    <n v="143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96"/>
    <x v="150"/>
    <x v="7"/>
    <d v="2026-04-20T16:40:3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97"/>
    <x v="150"/>
    <x v="7"/>
    <d v="2026-04-20T16:40:3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72"/>
    <x v="150"/>
    <x v="7"/>
    <d v="2026-04-20T16:40:32"/>
    <n v="189"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74"/>
    <x v="150"/>
    <x v="7"/>
    <d v="2026-04-20T16:40:32"/>
    <n v="116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75"/>
    <x v="150"/>
    <x v="7"/>
    <d v="2026-04-20T16:40:3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120"/>
    <x v="150"/>
    <x v="7"/>
    <d v="2026-04-20T16:40:3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13"/>
    <x v="151"/>
    <x v="6"/>
    <d v="2026-04-20T16:40:33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0"/>
    <x v="151"/>
    <x v="6"/>
    <d v="2026-04-20T16:40:33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4"/>
    <x v="151"/>
    <x v="6"/>
    <d v="2026-04-20T16:40:33"/>
    <n v="242"/>
    <n v="24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51"/>
    <x v="151"/>
    <x v="6"/>
    <d v="2026-04-20T16:40:33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52"/>
    <x v="151"/>
    <x v="6"/>
    <d v="2026-04-20T16:40:3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96"/>
    <x v="151"/>
    <x v="6"/>
    <d v="2026-04-20T16:40:33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123"/>
    <x v="151"/>
    <x v="6"/>
    <d v="2026-04-20T16:40:3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72"/>
    <x v="151"/>
    <x v="6"/>
    <d v="2026-04-20T16:40:33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2"/>
    <x v="4"/>
    <x v="152"/>
    <x v="6"/>
    <d v="2026-04-20T16:40:34"/>
    <n v="144"/>
    <n v="14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2"/>
    <x v="119"/>
    <x v="152"/>
    <x v="6"/>
    <d v="2026-04-20T16:40:34"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2"/>
    <x v="72"/>
    <x v="152"/>
    <x v="6"/>
    <d v="2026-04-20T16:40:34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2"/>
    <x v="74"/>
    <x v="152"/>
    <x v="6"/>
    <d v="2026-04-20T16:40:34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2"/>
    <x v="75"/>
    <x v="152"/>
    <x v="6"/>
    <d v="2026-04-20T16:40:3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2"/>
    <x v="76"/>
    <x v="152"/>
    <x v="6"/>
    <d v="2026-04-20T16:40:3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2"/>
    <x v="87"/>
    <x v="152"/>
    <x v="6"/>
    <d v="2026-04-20T16:40:3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2"/>
    <x v="79"/>
    <x v="152"/>
    <x v="6"/>
    <d v="2026-04-20T16:40:34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13"/>
    <x v="145"/>
    <x v="1"/>
    <d v="2026-04-20T16:40:34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85"/>
    <x v="145"/>
    <x v="1"/>
    <d v="2026-04-20T16:40:34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0"/>
    <x v="145"/>
    <x v="1"/>
    <d v="2026-04-20T16:40:34"/>
    <n v="68"/>
    <n v="6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2"/>
    <x v="145"/>
    <x v="1"/>
    <d v="2026-04-20T16:40:3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4"/>
    <x v="145"/>
    <x v="1"/>
    <d v="2026-04-20T16:40:34"/>
    <n v="1494"/>
    <n v="14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119"/>
    <x v="145"/>
    <x v="1"/>
    <d v="2026-04-20T16:40:34"/>
    <n v="23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106"/>
    <x v="145"/>
    <x v="1"/>
    <d v="2026-04-20T16:40:34"/>
    <n v="2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104"/>
    <x v="145"/>
    <x v="1"/>
    <d v="2026-04-20T16:40:34"/>
    <n v="10"/>
    <n v="1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0"/>
    <x v="146"/>
    <x v="1"/>
    <d v="2026-04-20T16:40:35"/>
    <n v="63"/>
    <n v="6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1"/>
    <x v="146"/>
    <x v="1"/>
    <d v="2026-04-20T16:40:3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5"/>
    <x v="141"/>
    <x v="1"/>
    <d v="2026-04-20T16:40:30"/>
    <n v="6"/>
    <n v="0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6"/>
    <x v="141"/>
    <x v="1"/>
    <d v="2026-04-20T16:40:30"/>
    <n v="214"/>
    <n v="0"/>
    <n v="214"/>
    <n v="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"/>
    <x v="141"/>
    <x v="1"/>
    <d v="2026-04-20T16:40:30"/>
    <n v="445"/>
    <n v="0"/>
    <n v="445"/>
    <n v="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57"/>
    <x v="141"/>
    <x v="1"/>
    <d v="2026-04-20T16:40:30"/>
    <n v="31"/>
    <n v="0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8"/>
    <x v="141"/>
    <x v="1"/>
    <d v="2026-04-20T16:40:30"/>
    <n v="2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9"/>
    <x v="141"/>
    <x v="1"/>
    <d v="2026-04-20T16:40:30"/>
    <n v="215"/>
    <n v="0"/>
    <n v="215"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1"/>
    <x v="141"/>
    <x v="1"/>
    <d v="2026-04-20T16:40:30"/>
    <n v="9"/>
    <n v="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36"/>
    <x v="142"/>
    <x v="3"/>
    <d v="2026-04-20T16:40:3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74"/>
    <x v="0"/>
    <x v="0"/>
    <d v="2026-04-20T16:47:09"/>
    <n v="221"/>
    <m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75"/>
    <x v="0"/>
    <x v="0"/>
    <d v="2026-04-20T16:47:09"/>
    <n v="216"/>
    <m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76"/>
    <x v="0"/>
    <x v="0"/>
    <d v="2026-04-20T16:47:09"/>
    <n v="116"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77"/>
    <x v="0"/>
    <x v="0"/>
    <d v="2026-04-20T16:47:09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78"/>
    <x v="0"/>
    <x v="0"/>
    <d v="2026-04-20T16:47:0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86"/>
    <x v="0"/>
    <x v="0"/>
    <d v="2026-04-20T16:47:0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79"/>
    <x v="0"/>
    <x v="0"/>
    <d v="2026-04-20T16:47:09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80"/>
    <x v="0"/>
    <x v="0"/>
    <d v="2026-04-20T16:47:09"/>
    <n v="588"/>
    <m/>
    <n v="588"/>
    <n v="5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2"/>
    <x v="146"/>
    <x v="1"/>
    <d v="2026-04-20T16:40:35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4"/>
    <x v="146"/>
    <x v="1"/>
    <d v="2026-04-20T16:40:35"/>
    <n v="1275"/>
    <n v="127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119"/>
    <x v="146"/>
    <x v="1"/>
    <d v="2026-04-20T16:40:35"/>
    <n v="24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104"/>
    <x v="146"/>
    <x v="1"/>
    <d v="2026-04-20T16:40:35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51"/>
    <x v="146"/>
    <x v="1"/>
    <d v="2026-04-20T16:40:35"/>
    <n v="63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96"/>
    <x v="146"/>
    <x v="1"/>
    <d v="2026-04-20T16:40:35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3"/>
    <x v="147"/>
    <x v="1"/>
    <d v="2026-04-20T16:40:35"/>
    <n v="43"/>
    <n v="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85"/>
    <x v="147"/>
    <x v="1"/>
    <d v="2026-04-20T16:40:35"/>
    <n v="26"/>
    <n v="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81"/>
    <x v="0"/>
    <x v="0"/>
    <d v="2026-04-20T16:47:09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3"/>
    <x v="1"/>
    <x v="0"/>
    <d v="2026-04-20T16:47:1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0"/>
    <x v="1"/>
    <x v="0"/>
    <d v="2026-04-20T16:47:10"/>
    <n v="429"/>
    <n v="0"/>
    <n v="4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"/>
    <x v="1"/>
    <x v="0"/>
    <d v="2026-04-20T16:47:1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"/>
    <x v="1"/>
    <x v="0"/>
    <d v="2026-04-20T16:47:10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3"/>
    <x v="1"/>
    <x v="0"/>
    <d v="2026-04-20T16:47:10"/>
    <n v="52"/>
    <n v="0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4"/>
    <x v="1"/>
    <x v="0"/>
    <d v="2026-04-20T16:47:10"/>
    <n v="876"/>
    <n v="0"/>
    <n v="8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5"/>
    <x v="1"/>
    <x v="0"/>
    <d v="2026-04-20T16:47:10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6"/>
    <x v="1"/>
    <x v="0"/>
    <d v="2026-04-20T16:47:10"/>
    <n v="0"/>
    <m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"/>
    <x v="1"/>
    <x v="0"/>
    <d v="2026-04-20T16:47:10"/>
    <n v="0"/>
    <m/>
    <m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57"/>
    <x v="1"/>
    <x v="0"/>
    <d v="2026-04-20T16:47:1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9"/>
    <x v="1"/>
    <x v="0"/>
    <d v="2026-04-20T16:47:1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0"/>
    <x v="1"/>
    <x v="0"/>
    <d v="2026-04-20T16:47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1"/>
    <x v="1"/>
    <x v="0"/>
    <d v="2026-04-20T16:47:10"/>
    <n v="0"/>
    <m/>
    <m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2"/>
    <x v="1"/>
    <x v="0"/>
    <d v="2026-04-20T16:47:10"/>
    <n v="0"/>
    <m/>
    <m/>
    <n v="3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7"/>
    <x v="1"/>
    <x v="0"/>
    <d v="2026-04-20T16:47:10"/>
    <n v="0"/>
    <m/>
    <m/>
    <n v="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9"/>
    <x v="1"/>
    <x v="0"/>
    <d v="2026-04-20T16:47:10"/>
    <n v="0"/>
    <m/>
    <m/>
    <n v="5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3"/>
    <x v="1"/>
    <x v="0"/>
    <d v="2026-04-20T16:47:10"/>
    <n v="0"/>
    <m/>
    <m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4"/>
    <x v="1"/>
    <x v="0"/>
    <d v="2026-04-20T16:47:10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5"/>
    <x v="1"/>
    <x v="0"/>
    <d v="2026-04-20T16:47:1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99"/>
    <x v="1"/>
    <x v="0"/>
    <d v="2026-04-20T16:47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6"/>
    <x v="1"/>
    <x v="0"/>
    <d v="2026-04-20T16:47:10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8"/>
    <x v="1"/>
    <x v="0"/>
    <d v="2026-04-20T16:47:10"/>
    <n v="0"/>
    <m/>
    <m/>
    <n v="3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30"/>
    <x v="1"/>
    <x v="0"/>
    <d v="2026-04-20T16:47:10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63"/>
    <x v="142"/>
    <x v="3"/>
    <d v="2026-04-20T16:40:31"/>
    <n v="97"/>
    <n v="88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39"/>
    <x v="142"/>
    <x v="3"/>
    <d v="2026-04-20T16:40:31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41"/>
    <x v="142"/>
    <x v="3"/>
    <d v="2026-04-20T16:40:31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42"/>
    <x v="142"/>
    <x v="3"/>
    <d v="2026-04-20T16:40:31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10"/>
    <x v="142"/>
    <x v="3"/>
    <d v="2026-04-20T16:40:31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64"/>
    <x v="142"/>
    <x v="3"/>
    <d v="2026-04-20T16:40:3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0"/>
    <x v="146"/>
    <x v="142"/>
    <x v="3"/>
    <d v="2026-04-20T16:40:3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62"/>
    <x v="143"/>
    <x v="6"/>
    <d v="2026-04-20T16:40:31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0"/>
    <x v="147"/>
    <x v="1"/>
    <d v="2026-04-20T16:40:35"/>
    <n v="101"/>
    <n v="10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"/>
    <x v="147"/>
    <x v="1"/>
    <d v="2026-04-20T16:40:3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2"/>
    <x v="147"/>
    <x v="1"/>
    <d v="2026-04-20T16:40:35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4"/>
    <x v="147"/>
    <x v="1"/>
    <d v="2026-04-20T16:40:35"/>
    <n v="1206"/>
    <n v="120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56"/>
    <x v="147"/>
    <x v="1"/>
    <d v="2026-04-20T16:40:35"/>
    <n v="5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47"/>
    <x v="147"/>
    <x v="1"/>
    <d v="2026-04-20T16:40:35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0"/>
    <x v="148"/>
    <x v="1"/>
    <d v="2026-04-20T16:40:36"/>
    <n v="82"/>
    <n v="8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2"/>
    <x v="148"/>
    <x v="1"/>
    <d v="2026-04-20T16:40:36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32"/>
    <x v="1"/>
    <x v="0"/>
    <d v="2026-04-20T16:47:10"/>
    <n v="0"/>
    <m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33"/>
    <x v="1"/>
    <x v="0"/>
    <d v="2026-04-20T16:47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13"/>
    <x v="1"/>
    <x v="0"/>
    <d v="2026-04-20T16:47:1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37"/>
    <x v="1"/>
    <x v="0"/>
    <d v="2026-04-20T16:47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38"/>
    <x v="1"/>
    <x v="0"/>
    <d v="2026-04-20T16:47:10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39"/>
    <x v="1"/>
    <x v="0"/>
    <d v="2026-04-20T16:47:10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40"/>
    <x v="1"/>
    <x v="0"/>
    <d v="2026-04-20T16:47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91"/>
    <x v="1"/>
    <x v="0"/>
    <d v="2026-04-20T16:47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4"/>
    <x v="148"/>
    <x v="1"/>
    <d v="2026-04-20T16:40:36"/>
    <n v="1109"/>
    <n v="110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56"/>
    <x v="148"/>
    <x v="1"/>
    <d v="2026-04-20T16:40:36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106"/>
    <x v="148"/>
    <x v="1"/>
    <d v="2026-04-20T16:40:36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51"/>
    <x v="148"/>
    <x v="1"/>
    <d v="2026-04-20T16:40:36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127"/>
    <x v="148"/>
    <x v="1"/>
    <d v="2026-04-20T16:40:36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128"/>
    <x v="148"/>
    <x v="1"/>
    <d v="2026-04-20T16:40:36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4"/>
    <x v="149"/>
    <x v="3"/>
    <d v="2026-04-20T16:40:36"/>
    <n v="644"/>
    <n v="404"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56"/>
    <x v="149"/>
    <x v="3"/>
    <d v="2026-04-20T16:40:36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21"/>
    <x v="106"/>
    <x v="143"/>
    <x v="6"/>
    <d v="2026-04-20T16:40:3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37"/>
    <x v="51"/>
    <x v="144"/>
    <x v="2"/>
    <d v="2026-04-20T16:40:3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37"/>
    <x v="72"/>
    <x v="144"/>
    <x v="2"/>
    <d v="2026-04-20T16:40:3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37"/>
    <x v="74"/>
    <x v="144"/>
    <x v="2"/>
    <d v="2026-04-20T16:40:32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37"/>
    <x v="79"/>
    <x v="144"/>
    <x v="2"/>
    <d v="2026-04-20T16:40:32"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37"/>
    <x v="88"/>
    <x v="144"/>
    <x v="2"/>
    <d v="2026-04-20T16:40:32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87"/>
    <x v="150"/>
    <x v="7"/>
    <d v="2026-04-20T16:40:3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79"/>
    <x v="150"/>
    <x v="7"/>
    <d v="2026-04-20T16:40:32"/>
    <n v="226"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7"/>
    <x v="0"/>
    <x v="0"/>
    <d v="2026-04-20T16:38:41"/>
    <n v="0"/>
    <m/>
    <m/>
    <n v="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9"/>
    <x v="0"/>
    <x v="0"/>
    <d v="2026-04-20T16:38:41"/>
    <n v="0"/>
    <m/>
    <m/>
    <n v="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51"/>
    <x v="149"/>
    <x v="3"/>
    <d v="2026-04-20T16:40:36"/>
    <n v="19"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96"/>
    <x v="149"/>
    <x v="3"/>
    <d v="2026-04-20T16:40:36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97"/>
    <x v="149"/>
    <x v="3"/>
    <d v="2026-04-20T16:40:3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72"/>
    <x v="149"/>
    <x v="3"/>
    <d v="2026-04-20T16:40:36"/>
    <n v="68"/>
    <n v="42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74"/>
    <x v="149"/>
    <x v="3"/>
    <d v="2026-04-20T16:40:36"/>
    <n v="39"/>
    <n v="24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75"/>
    <x v="149"/>
    <x v="3"/>
    <d v="2026-04-20T16:40:3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32"/>
    <x v="0"/>
    <x v="0"/>
    <d v="2026-04-20T16:38:41"/>
    <n v="0"/>
    <m/>
    <m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33"/>
    <x v="0"/>
    <x v="0"/>
    <d v="2026-04-20T16:38:41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13"/>
    <x v="0"/>
    <x v="0"/>
    <d v="2026-04-20T16:38:4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58"/>
    <x v="0"/>
    <x v="0"/>
    <d v="2026-04-20T16:38:41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38"/>
    <x v="0"/>
    <x v="0"/>
    <d v="2026-04-20T16:38:41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39"/>
    <x v="0"/>
    <x v="0"/>
    <d v="2026-04-20T16:38:41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40"/>
    <x v="0"/>
    <x v="0"/>
    <d v="2026-04-20T16:38:4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91"/>
    <x v="0"/>
    <x v="0"/>
    <d v="2026-04-20T16:38:4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0"/>
    <x v="88"/>
    <x v="150"/>
    <x v="7"/>
    <d v="2026-04-20T16:40:32"/>
    <n v="130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74"/>
    <x v="151"/>
    <x v="6"/>
    <d v="2026-04-20T16:40:33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75"/>
    <x v="151"/>
    <x v="6"/>
    <d v="2026-04-20T16:40:3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87"/>
    <x v="151"/>
    <x v="6"/>
    <d v="2026-04-20T16:40:3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79"/>
    <x v="151"/>
    <x v="6"/>
    <d v="2026-04-20T16:40:33"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1"/>
    <x v="88"/>
    <x v="151"/>
    <x v="6"/>
    <d v="2026-04-20T16:40:33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742"/>
    <x v="88"/>
    <x v="152"/>
    <x v="6"/>
    <d v="2026-04-20T16:40:34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51"/>
    <x v="145"/>
    <x v="1"/>
    <d v="2026-04-20T16:40:34"/>
    <n v="56"/>
    <n v="56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42"/>
    <x v="0"/>
    <x v="0"/>
    <d v="2026-04-20T16:38:41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46"/>
    <x v="0"/>
    <x v="0"/>
    <d v="2026-04-20T16:38:4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47"/>
    <x v="0"/>
    <x v="0"/>
    <d v="2026-04-20T16:38:41"/>
    <n v="0"/>
    <m/>
    <m/>
    <n v="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10"/>
    <x v="0"/>
    <x v="0"/>
    <d v="2026-04-20T16:38:41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11"/>
    <x v="0"/>
    <x v="0"/>
    <d v="2026-04-20T16:38:41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51"/>
    <x v="0"/>
    <x v="0"/>
    <d v="2026-04-20T16:38:41"/>
    <n v="123"/>
    <m/>
    <n v="123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54"/>
    <x v="0"/>
    <x v="0"/>
    <d v="2026-04-20T16:38:4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55"/>
    <x v="0"/>
    <x v="0"/>
    <d v="2026-04-20T16:38:4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67"/>
    <x v="0"/>
    <x v="0"/>
    <d v="2026-04-20T16:38:4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68"/>
    <x v="0"/>
    <x v="0"/>
    <d v="2026-04-20T16:38:4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69"/>
    <x v="0"/>
    <x v="0"/>
    <d v="2026-04-20T16:38:4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70"/>
    <x v="0"/>
    <x v="0"/>
    <d v="2026-04-20T16:38:41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72"/>
    <x v="0"/>
    <x v="0"/>
    <d v="2026-04-20T16:38:41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74"/>
    <x v="0"/>
    <x v="0"/>
    <d v="2026-04-20T16:38:41"/>
    <n v="216"/>
    <m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75"/>
    <x v="0"/>
    <x v="0"/>
    <d v="2026-04-20T16:38:41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76"/>
    <x v="0"/>
    <x v="0"/>
    <d v="2026-04-20T16:38:41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60"/>
    <x v="1"/>
    <x v="0"/>
    <d v="2026-04-20T16:47:1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46"/>
    <x v="1"/>
    <x v="0"/>
    <d v="2026-04-20T16:47:10"/>
    <n v="0"/>
    <m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47"/>
    <x v="1"/>
    <x v="0"/>
    <d v="2026-04-20T16:47:10"/>
    <n v="0"/>
    <m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10"/>
    <x v="1"/>
    <x v="0"/>
    <d v="2026-04-20T16:47:10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11"/>
    <x v="1"/>
    <x v="0"/>
    <d v="2026-04-20T16:47:10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51"/>
    <x v="1"/>
    <x v="0"/>
    <d v="2026-04-20T16:47:10"/>
    <n v="184"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52"/>
    <x v="1"/>
    <x v="0"/>
    <d v="2026-04-20T16:47:10"/>
    <n v="245"/>
    <m/>
    <n v="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12"/>
    <x v="1"/>
    <x v="0"/>
    <d v="2026-04-20T16:47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77"/>
    <x v="0"/>
    <x v="0"/>
    <d v="2026-04-20T16:38:41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78"/>
    <x v="0"/>
    <x v="0"/>
    <d v="2026-04-20T16:38:4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86"/>
    <x v="0"/>
    <x v="0"/>
    <d v="2026-04-20T16:38:4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79"/>
    <x v="0"/>
    <x v="0"/>
    <d v="2026-04-20T16:38:41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80"/>
    <x v="0"/>
    <x v="0"/>
    <d v="2026-04-20T16:38:41"/>
    <n v="467"/>
    <m/>
    <n v="467"/>
    <n v="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81"/>
    <x v="0"/>
    <x v="0"/>
    <d v="2026-04-20T16:38:41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3"/>
    <x v="1"/>
    <x v="0"/>
    <d v="2026-04-20T16:38:42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4"/>
    <x v="1"/>
    <x v="0"/>
    <d v="2026-04-20T16:38:42"/>
    <n v="950"/>
    <n v="0"/>
    <n v="9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52"/>
    <x v="145"/>
    <x v="1"/>
    <d v="2026-04-20T16:40:34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127"/>
    <x v="145"/>
    <x v="1"/>
    <d v="2026-04-20T16:40:34"/>
    <n v="6"/>
    <n v="6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128"/>
    <x v="145"/>
    <x v="1"/>
    <d v="2026-04-20T16:40:34"/>
    <n v="3"/>
    <n v="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96"/>
    <x v="145"/>
    <x v="1"/>
    <d v="2026-04-20T16:40:34"/>
    <n v="11"/>
    <n v="1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55"/>
    <x v="145"/>
    <x v="1"/>
    <d v="2026-04-20T16:40:3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72"/>
    <x v="145"/>
    <x v="1"/>
    <d v="2026-04-20T16:40:34"/>
    <n v="90"/>
    <n v="9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848"/>
    <x v="74"/>
    <x v="145"/>
    <x v="1"/>
    <d v="2026-04-20T16:40:34"/>
    <n v="75"/>
    <n v="7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97"/>
    <x v="146"/>
    <x v="1"/>
    <d v="2026-04-20T16:40:3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9"/>
    <x v="1"/>
    <x v="0"/>
    <d v="2026-04-20T16:38:42"/>
    <n v="0"/>
    <m/>
    <m/>
    <n v="4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0"/>
    <x v="1"/>
    <x v="0"/>
    <d v="2026-04-20T16:38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2"/>
    <x v="1"/>
    <x v="0"/>
    <d v="2026-04-20T16:38:4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3"/>
    <x v="1"/>
    <x v="0"/>
    <d v="2026-04-20T16:38:42"/>
    <n v="0"/>
    <m/>
    <m/>
    <n v="3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4"/>
    <x v="1"/>
    <x v="0"/>
    <d v="2026-04-20T16:38:42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6"/>
    <x v="1"/>
    <x v="0"/>
    <d v="2026-04-20T16:38:4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7"/>
    <x v="1"/>
    <x v="0"/>
    <d v="2026-04-20T16:38:42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8"/>
    <x v="1"/>
    <x v="0"/>
    <d v="2026-04-20T16:38:42"/>
    <n v="0"/>
    <m/>
    <m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30"/>
    <x v="1"/>
    <x v="0"/>
    <d v="2026-04-20T16:38:4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32"/>
    <x v="1"/>
    <x v="0"/>
    <d v="2026-04-20T16:38:42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13"/>
    <x v="1"/>
    <x v="0"/>
    <d v="2026-04-20T16:38:4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38"/>
    <x v="1"/>
    <x v="0"/>
    <d v="2026-04-20T16:38:42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39"/>
    <x v="1"/>
    <x v="0"/>
    <d v="2026-04-20T16:38:42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40"/>
    <x v="1"/>
    <x v="0"/>
    <d v="2026-04-20T16:38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91"/>
    <x v="1"/>
    <x v="0"/>
    <d v="2026-04-20T16:38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46"/>
    <x v="1"/>
    <x v="0"/>
    <d v="2026-04-20T16:38:42"/>
    <n v="0"/>
    <m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54"/>
    <x v="146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55"/>
    <x v="146"/>
    <x v="1"/>
    <d v="2026-04-20T16:40:3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72"/>
    <x v="146"/>
    <x v="1"/>
    <d v="2026-04-20T16:40:3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74"/>
    <x v="146"/>
    <x v="1"/>
    <d v="2026-04-20T16:40:35"/>
    <n v="104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75"/>
    <x v="146"/>
    <x v="1"/>
    <d v="2026-04-20T16:40:35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928"/>
    <x v="76"/>
    <x v="146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25"/>
    <x v="147"/>
    <x v="1"/>
    <d v="2026-04-20T16:40:3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35"/>
    <x v="147"/>
    <x v="1"/>
    <d v="2026-04-20T16:40: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47"/>
    <x v="1"/>
    <x v="0"/>
    <d v="2026-04-20T16:38:42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10"/>
    <x v="1"/>
    <x v="0"/>
    <d v="2026-04-20T16:38:42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11"/>
    <x v="1"/>
    <x v="0"/>
    <d v="2026-04-20T16:38:42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51"/>
    <x v="1"/>
    <x v="0"/>
    <d v="2026-04-20T16:38:42"/>
    <n v="155"/>
    <m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52"/>
    <x v="1"/>
    <x v="0"/>
    <d v="2026-04-20T16:38:42"/>
    <n v="199"/>
    <m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53"/>
    <x v="1"/>
    <x v="0"/>
    <d v="2026-04-20T16:38:4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66"/>
    <x v="1"/>
    <x v="0"/>
    <d v="2026-04-20T16:38:42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54"/>
    <x v="1"/>
    <x v="0"/>
    <d v="2026-04-20T16:38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55"/>
    <x v="1"/>
    <x v="0"/>
    <d v="2026-04-20T16:38:4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67"/>
    <x v="1"/>
    <x v="0"/>
    <d v="2026-04-20T16:38:4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68"/>
    <x v="1"/>
    <x v="0"/>
    <d v="2026-04-20T16:38:4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69"/>
    <x v="1"/>
    <x v="0"/>
    <d v="2026-04-20T16:38:4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70"/>
    <x v="1"/>
    <x v="0"/>
    <d v="2026-04-20T16:38:42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72"/>
    <x v="1"/>
    <x v="0"/>
    <d v="2026-04-20T16:38:4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74"/>
    <x v="1"/>
    <x v="0"/>
    <d v="2026-04-20T16:38:42"/>
    <n v="307"/>
    <m/>
    <n v="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75"/>
    <x v="1"/>
    <x v="0"/>
    <d v="2026-04-20T16:38:42"/>
    <n v="165"/>
    <m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76"/>
    <x v="1"/>
    <x v="0"/>
    <d v="2026-04-20T16:38:42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77"/>
    <x v="1"/>
    <x v="0"/>
    <d v="2026-04-20T16:38:42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78"/>
    <x v="1"/>
    <x v="0"/>
    <d v="2026-04-20T16:38:42"/>
    <n v="183"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79"/>
    <x v="1"/>
    <x v="0"/>
    <d v="2026-04-20T16:38:42"/>
    <n v="163"/>
    <m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80"/>
    <x v="1"/>
    <x v="0"/>
    <d v="2026-04-20T16:38:42"/>
    <n v="0"/>
    <m/>
    <m/>
    <n v="5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81"/>
    <x v="1"/>
    <x v="0"/>
    <d v="2026-04-20T16:38:4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6"/>
    <x v="4"/>
    <x v="0"/>
    <d v="2026-04-20T16:38:42"/>
    <n v="0"/>
    <m/>
    <m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7"/>
    <x v="4"/>
    <x v="0"/>
    <d v="2026-04-20T16:38:42"/>
    <n v="0"/>
    <m/>
    <m/>
    <n v="2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23"/>
    <x v="4"/>
    <x v="0"/>
    <d v="2026-04-20T16:38:42"/>
    <n v="0"/>
    <m/>
    <m/>
    <n v="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24"/>
    <x v="4"/>
    <x v="0"/>
    <d v="2026-04-20T16:38:42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25"/>
    <x v="4"/>
    <x v="0"/>
    <d v="2026-04-20T16:38:4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27"/>
    <x v="4"/>
    <x v="0"/>
    <d v="2026-04-20T16:38:42"/>
    <n v="0"/>
    <m/>
    <m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28"/>
    <x v="4"/>
    <x v="0"/>
    <d v="2026-04-20T16:38:42"/>
    <n v="0"/>
    <m/>
    <m/>
    <n v="3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29"/>
    <x v="4"/>
    <x v="0"/>
    <d v="2026-04-20T16:38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30"/>
    <x v="4"/>
    <x v="0"/>
    <d v="2026-04-20T16:38:42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32"/>
    <x v="4"/>
    <x v="0"/>
    <d v="2026-04-20T16:38:42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06"/>
    <x v="147"/>
    <x v="1"/>
    <d v="2026-04-20T16:40:3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7"/>
    <x v="104"/>
    <x v="147"/>
    <x v="1"/>
    <d v="2026-04-20T16:40:35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96"/>
    <x v="148"/>
    <x v="1"/>
    <d v="2026-04-20T16:40:36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97"/>
    <x v="148"/>
    <x v="1"/>
    <d v="2026-04-20T16:40:3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55"/>
    <x v="148"/>
    <x v="1"/>
    <d v="2026-04-20T16:40:3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109"/>
    <x v="148"/>
    <x v="1"/>
    <d v="2026-04-20T16:40:3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72"/>
    <x v="148"/>
    <x v="1"/>
    <d v="2026-04-20T16:40:36"/>
    <n v="252"/>
    <n v="2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78"/>
    <x v="74"/>
    <x v="148"/>
    <x v="1"/>
    <d v="2026-04-20T16:40:36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2"/>
    <x v="0"/>
    <x v="0"/>
    <d v="2026-04-20T16:38:41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3"/>
    <x v="0"/>
    <x v="0"/>
    <d v="2026-04-20T16:38:41"/>
    <n v="0"/>
    <m/>
    <m/>
    <n v="3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108"/>
    <x v="149"/>
    <x v="3"/>
    <d v="2026-04-20T16:40:3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87"/>
    <x v="149"/>
    <x v="3"/>
    <d v="2026-04-20T16:40:3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79"/>
    <x v="149"/>
    <x v="3"/>
    <d v="2026-04-20T16:40:36"/>
    <n v="419"/>
    <n v="256"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1180"/>
    <x v="88"/>
    <x v="149"/>
    <x v="3"/>
    <d v="2026-04-20T16:40:36"/>
    <n v="114"/>
    <n v="79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0"/>
    <x v="0"/>
    <x v="0"/>
    <d v="2026-04-20T16:47:09"/>
    <n v="194"/>
    <n v="0"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3"/>
    <x v="0"/>
    <x v="0"/>
    <d v="2026-04-20T16:47:09"/>
    <n v="68"/>
    <n v="0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33"/>
    <x v="4"/>
    <x v="0"/>
    <d v="2026-04-20T16:38:42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13"/>
    <x v="4"/>
    <x v="0"/>
    <d v="2026-04-20T16:38:4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58"/>
    <x v="4"/>
    <x v="0"/>
    <d v="2026-04-20T16:38:4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38"/>
    <x v="4"/>
    <x v="0"/>
    <d v="2026-04-20T16:38:42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39"/>
    <x v="4"/>
    <x v="0"/>
    <d v="2026-04-20T16:38:42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91"/>
    <x v="4"/>
    <x v="0"/>
    <d v="2026-04-20T16:38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47"/>
    <x v="4"/>
    <x v="0"/>
    <d v="2026-04-20T16:38:42"/>
    <n v="0"/>
    <m/>
    <m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10"/>
    <x v="4"/>
    <x v="0"/>
    <d v="2026-04-20T16:38:4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11"/>
    <x v="4"/>
    <x v="0"/>
    <d v="2026-04-20T16:38:4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51"/>
    <x v="4"/>
    <x v="0"/>
    <d v="2026-04-20T16:38:42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02"/>
    <x v="4"/>
    <x v="0"/>
    <d v="2026-04-20T16:38:4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52"/>
    <x v="4"/>
    <x v="0"/>
    <d v="2026-04-20T16:38:4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54"/>
    <x v="4"/>
    <x v="0"/>
    <d v="2026-04-20T16:38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55"/>
    <x v="4"/>
    <x v="0"/>
    <d v="2026-04-20T16:38:4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09"/>
    <x v="4"/>
    <x v="0"/>
    <d v="2026-04-20T16:38:4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67"/>
    <x v="4"/>
    <x v="0"/>
    <d v="2026-04-20T16:38:4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4"/>
    <x v="0"/>
    <x v="0"/>
    <d v="2026-04-20T16:38:41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5"/>
    <x v="0"/>
    <x v="0"/>
    <d v="2026-04-20T16:38:41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99"/>
    <x v="0"/>
    <x v="0"/>
    <d v="2026-04-20T16:38:4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7"/>
    <x v="0"/>
    <x v="0"/>
    <d v="2026-04-20T16:38:41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8"/>
    <x v="0"/>
    <x v="0"/>
    <d v="2026-04-20T16:38:41"/>
    <n v="0"/>
    <m/>
    <m/>
    <n v="3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30"/>
    <x v="0"/>
    <x v="0"/>
    <d v="2026-04-20T16:38:41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5"/>
    <x v="1"/>
    <x v="0"/>
    <d v="2026-04-20T16:38:42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6"/>
    <x v="1"/>
    <x v="0"/>
    <d v="2026-04-20T16:38:42"/>
    <n v="0"/>
    <m/>
    <m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68"/>
    <x v="4"/>
    <x v="0"/>
    <d v="2026-04-20T16:38:4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69"/>
    <x v="4"/>
    <x v="0"/>
    <d v="2026-04-20T16:38:4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70"/>
    <x v="4"/>
    <x v="0"/>
    <d v="2026-04-20T16:38:42"/>
    <n v="81"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72"/>
    <x v="4"/>
    <x v="0"/>
    <d v="2026-04-20T16:38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73"/>
    <x v="4"/>
    <x v="0"/>
    <d v="2026-04-20T16:38:4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74"/>
    <x v="4"/>
    <x v="0"/>
    <d v="2026-04-20T16:38:42"/>
    <n v="224"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75"/>
    <x v="4"/>
    <x v="0"/>
    <d v="2026-04-20T16:38:42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76"/>
    <x v="4"/>
    <x v="0"/>
    <d v="2026-04-20T16:38:42"/>
    <n v="163"/>
    <m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77"/>
    <x v="4"/>
    <x v="0"/>
    <d v="2026-04-20T16:38:42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78"/>
    <x v="4"/>
    <x v="0"/>
    <d v="2026-04-20T16:38:42"/>
    <n v="120"/>
    <m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79"/>
    <x v="4"/>
    <x v="0"/>
    <d v="2026-04-20T16:38:42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88"/>
    <x v="4"/>
    <x v="0"/>
    <d v="2026-04-20T16:38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80"/>
    <x v="4"/>
    <x v="0"/>
    <d v="2026-04-20T16:38:42"/>
    <n v="537"/>
    <m/>
    <n v="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81"/>
    <x v="4"/>
    <x v="0"/>
    <d v="2026-04-20T16:38:4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2"/>
    <x v="2"/>
    <x v="1"/>
    <d v="2026-04-20T16:38:4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3"/>
    <x v="2"/>
    <x v="1"/>
    <d v="2026-04-20T16:38:43"/>
    <n v="0"/>
    <m/>
    <m/>
    <n v="3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6"/>
    <x v="2"/>
    <x v="1"/>
    <d v="2026-04-20T16:38:43"/>
    <n v="0"/>
    <m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7"/>
    <x v="2"/>
    <x v="1"/>
    <d v="2026-04-20T16:38:43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8"/>
    <x v="2"/>
    <x v="1"/>
    <d v="2026-04-20T16:38:43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9"/>
    <x v="2"/>
    <x v="1"/>
    <d v="2026-04-20T16:38:4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0"/>
    <x v="2"/>
    <x v="1"/>
    <d v="2026-04-20T16:38:43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1"/>
    <x v="2"/>
    <x v="1"/>
    <d v="2026-04-20T16:38:4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2"/>
    <x v="2"/>
    <x v="1"/>
    <d v="2026-04-20T16:38:43"/>
    <n v="0"/>
    <m/>
    <m/>
    <n v="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3"/>
    <x v="2"/>
    <x v="1"/>
    <d v="2026-04-20T16:38:43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4"/>
    <x v="2"/>
    <x v="1"/>
    <d v="2026-04-20T16:38:4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58"/>
    <x v="2"/>
    <x v="1"/>
    <d v="2026-04-20T16:38:4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5"/>
    <x v="2"/>
    <x v="1"/>
    <d v="2026-04-20T16:38:4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6"/>
    <x v="2"/>
    <x v="1"/>
    <d v="2026-04-20T16:38:4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7"/>
    <x v="2"/>
    <x v="1"/>
    <d v="2026-04-20T16:38:43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8"/>
    <x v="2"/>
    <x v="1"/>
    <d v="2026-04-20T16:38:43"/>
    <n v="0"/>
    <m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9"/>
    <x v="2"/>
    <x v="1"/>
    <d v="2026-04-20T16:38:43"/>
    <n v="0"/>
    <m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0"/>
    <x v="2"/>
    <x v="1"/>
    <d v="2026-04-20T16:38:4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59"/>
    <x v="2"/>
    <x v="1"/>
    <d v="2026-04-20T16:38:4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1"/>
    <x v="2"/>
    <x v="1"/>
    <d v="2026-04-20T16:38:43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2"/>
    <x v="2"/>
    <x v="1"/>
    <d v="2026-04-20T16:38:43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3"/>
    <x v="2"/>
    <x v="1"/>
    <d v="2026-04-20T16:38:43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4"/>
    <x v="2"/>
    <x v="1"/>
    <d v="2026-04-20T16:38:4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5"/>
    <x v="2"/>
    <x v="1"/>
    <d v="2026-04-20T16:38:43"/>
    <n v="0"/>
    <m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6"/>
    <x v="2"/>
    <x v="1"/>
    <d v="2026-04-20T16:38:43"/>
    <n v="0"/>
    <m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7"/>
    <x v="2"/>
    <x v="1"/>
    <d v="2026-04-20T16:38:43"/>
    <n v="0"/>
    <m/>
    <m/>
    <n v="3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7"/>
    <x v="1"/>
    <x v="0"/>
    <d v="2026-04-20T16:38:42"/>
    <n v="0"/>
    <m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9"/>
    <x v="1"/>
    <x v="0"/>
    <d v="2026-04-20T16:38:4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0"/>
    <x v="1"/>
    <x v="0"/>
    <d v="2026-04-20T16:38:4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1"/>
    <x v="1"/>
    <x v="0"/>
    <d v="2026-04-20T16:38:42"/>
    <n v="0"/>
    <m/>
    <m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2"/>
    <x v="1"/>
    <x v="0"/>
    <d v="2026-04-20T16:38:42"/>
    <n v="0"/>
    <m/>
    <m/>
    <n v="3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7"/>
    <x v="1"/>
    <x v="0"/>
    <d v="2026-04-20T16:38:42"/>
    <n v="0"/>
    <m/>
    <m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57"/>
    <x v="4"/>
    <x v="0"/>
    <d v="2026-04-20T16:38:4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9"/>
    <x v="4"/>
    <x v="0"/>
    <d v="2026-04-20T16:38:42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8"/>
    <x v="2"/>
    <x v="1"/>
    <d v="2026-04-20T16:38:43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51"/>
    <x v="2"/>
    <x v="1"/>
    <d v="2026-04-20T16:38:43"/>
    <n v="303"/>
    <m/>
    <n v="303"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02"/>
    <x v="2"/>
    <x v="1"/>
    <d v="2026-04-20T16:38:4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52"/>
    <x v="2"/>
    <x v="1"/>
    <d v="2026-04-20T16:38:43"/>
    <n v="231"/>
    <m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53"/>
    <x v="2"/>
    <x v="1"/>
    <d v="2026-04-20T16:38:4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96"/>
    <x v="2"/>
    <x v="1"/>
    <d v="2026-04-20T16:38: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55"/>
    <x v="2"/>
    <x v="1"/>
    <d v="2026-04-20T16:38:4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67"/>
    <x v="2"/>
    <x v="1"/>
    <d v="2026-04-20T16:38:4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68"/>
    <x v="2"/>
    <x v="1"/>
    <d v="2026-04-20T16:38:4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69"/>
    <x v="2"/>
    <x v="1"/>
    <d v="2026-04-20T16:38:4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0"/>
    <x v="2"/>
    <x v="1"/>
    <d v="2026-04-20T16:38:43"/>
    <n v="140"/>
    <m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1"/>
    <x v="2"/>
    <x v="1"/>
    <d v="2026-04-20T16:38:43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2"/>
    <x v="2"/>
    <x v="1"/>
    <d v="2026-04-20T16:38:43"/>
    <n v="166"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4"/>
    <x v="2"/>
    <x v="1"/>
    <d v="2026-04-20T16:38:43"/>
    <n v="381"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5"/>
    <x v="2"/>
    <x v="1"/>
    <d v="2026-04-20T16:38:43"/>
    <n v="292"/>
    <m/>
    <n v="2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6"/>
    <x v="2"/>
    <x v="1"/>
    <d v="2026-04-20T16:38:43"/>
    <n v="112"/>
    <m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7"/>
    <x v="2"/>
    <x v="1"/>
    <d v="2026-04-20T16:38:43"/>
    <n v="178"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8"/>
    <x v="2"/>
    <x v="1"/>
    <d v="2026-04-20T16:38:43"/>
    <n v="239"/>
    <m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9"/>
    <x v="2"/>
    <x v="1"/>
    <d v="2026-04-20T16:38:43"/>
    <n v="589"/>
    <m/>
    <n v="5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88"/>
    <x v="2"/>
    <x v="1"/>
    <d v="2026-04-20T16:38:4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80"/>
    <x v="2"/>
    <x v="1"/>
    <d v="2026-04-20T16:38:43"/>
    <n v="892"/>
    <m/>
    <n v="892"/>
    <n v="8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81"/>
    <x v="2"/>
    <x v="1"/>
    <d v="2026-04-20T16:38:43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"/>
    <x v="3"/>
    <x v="1"/>
    <d v="2026-04-20T16:38:43"/>
    <n v="2599"/>
    <n v="0"/>
    <n v="25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5"/>
    <x v="3"/>
    <x v="1"/>
    <d v="2026-04-20T16:38:43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67"/>
    <x v="3"/>
    <x v="1"/>
    <d v="2026-04-20T16:38:43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68"/>
    <x v="3"/>
    <x v="1"/>
    <d v="2026-04-20T16:38:43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69"/>
    <x v="3"/>
    <x v="1"/>
    <d v="2026-04-20T16:38:43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0"/>
    <x v="3"/>
    <x v="1"/>
    <d v="2026-04-20T16:38:43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1"/>
    <x v="3"/>
    <x v="1"/>
    <d v="2026-04-20T16:38:43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2"/>
    <x v="3"/>
    <x v="1"/>
    <d v="2026-04-20T16:38:4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4"/>
    <x v="3"/>
    <x v="1"/>
    <d v="2026-04-20T16:38:43"/>
    <n v="323"/>
    <n v="0"/>
    <n v="3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5"/>
    <x v="3"/>
    <x v="1"/>
    <d v="2026-04-20T16:38:43"/>
    <n v="149"/>
    <n v="0"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6"/>
    <x v="3"/>
    <x v="1"/>
    <d v="2026-04-20T16:38:43"/>
    <n v="232"/>
    <n v="0"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7"/>
    <x v="3"/>
    <x v="1"/>
    <d v="2026-04-20T16:38:43"/>
    <n v="127"/>
    <n v="0"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8"/>
    <x v="3"/>
    <x v="1"/>
    <d v="2026-04-20T16:38:43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9"/>
    <x v="3"/>
    <x v="1"/>
    <d v="2026-04-20T16:38:43"/>
    <n v="582"/>
    <n v="0"/>
    <n v="5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80"/>
    <x v="3"/>
    <x v="1"/>
    <d v="2026-04-20T16:38:43"/>
    <n v="1004"/>
    <n v="0"/>
    <n v="1004"/>
    <n v="1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81"/>
    <x v="3"/>
    <x v="1"/>
    <d v="2026-04-20T16:38:43"/>
    <n v="92"/>
    <n v="0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3"/>
    <x v="5"/>
    <x v="1"/>
    <d v="2026-04-20T16:38:44"/>
    <n v="189"/>
    <n v="0"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"/>
    <x v="5"/>
    <x v="1"/>
    <d v="2026-04-20T16:38:44"/>
    <n v="3406"/>
    <n v="0"/>
    <n v="34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0"/>
    <x v="4"/>
    <x v="0"/>
    <d v="2026-04-20T16:38:42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1"/>
    <x v="4"/>
    <x v="0"/>
    <d v="2026-04-20T16:38:42"/>
    <n v="0"/>
    <m/>
    <m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2"/>
    <x v="4"/>
    <x v="0"/>
    <d v="2026-04-20T16:38:42"/>
    <n v="0"/>
    <m/>
    <m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7"/>
    <x v="4"/>
    <x v="0"/>
    <d v="2026-04-20T16:38:42"/>
    <n v="0"/>
    <m/>
    <m/>
    <n v="3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19"/>
    <x v="4"/>
    <x v="0"/>
    <d v="2026-04-20T16:38:42"/>
    <n v="0"/>
    <m/>
    <m/>
    <n v="7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2"/>
    <x v="22"/>
    <x v="4"/>
    <x v="0"/>
    <d v="2026-04-20T16:38:42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4"/>
    <x v="2"/>
    <x v="1"/>
    <d v="2026-04-20T16:38:43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5"/>
    <x v="2"/>
    <x v="1"/>
    <d v="2026-04-20T16:38:43"/>
    <n v="0"/>
    <m/>
    <m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6"/>
    <x v="3"/>
    <x v="1"/>
    <d v="2026-04-20T16:38:43"/>
    <n v="0"/>
    <m/>
    <m/>
    <n v="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"/>
    <x v="3"/>
    <x v="1"/>
    <d v="2026-04-20T16:38:43"/>
    <n v="0"/>
    <m/>
    <m/>
    <n v="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57"/>
    <x v="3"/>
    <x v="1"/>
    <d v="2026-04-20T16:38:4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9"/>
    <x v="3"/>
    <x v="1"/>
    <d v="2026-04-20T16:38:43"/>
    <n v="0"/>
    <m/>
    <m/>
    <n v="4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0"/>
    <x v="3"/>
    <x v="1"/>
    <d v="2026-04-20T16:38:43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1"/>
    <x v="3"/>
    <x v="1"/>
    <d v="2026-04-20T16:38:43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"/>
    <x v="5"/>
    <x v="1"/>
    <d v="2026-04-20T16:38:44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"/>
    <x v="5"/>
    <x v="1"/>
    <d v="2026-04-20T16:38:44"/>
    <n v="0"/>
    <m/>
    <m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54"/>
    <x v="1"/>
    <x v="0"/>
    <d v="2026-04-20T16:47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55"/>
    <x v="1"/>
    <x v="0"/>
    <d v="2026-04-20T16:47:1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67"/>
    <x v="1"/>
    <x v="0"/>
    <d v="2026-04-20T16:47:1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68"/>
    <x v="1"/>
    <x v="0"/>
    <d v="2026-04-20T16:47:1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69"/>
    <x v="1"/>
    <x v="0"/>
    <d v="2026-04-20T16:47:1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0"/>
    <x v="1"/>
    <x v="0"/>
    <d v="2026-04-20T16:47:10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2"/>
    <x v="1"/>
    <x v="0"/>
    <d v="2026-04-20T16:47:10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3"/>
    <x v="1"/>
    <x v="0"/>
    <d v="2026-04-20T16:47:1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4"/>
    <x v="1"/>
    <x v="0"/>
    <d v="2026-04-20T16:47:10"/>
    <n v="311"/>
    <m/>
    <n v="3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5"/>
    <x v="1"/>
    <x v="0"/>
    <d v="2026-04-20T16:47:10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6"/>
    <x v="1"/>
    <x v="0"/>
    <d v="2026-04-20T16:47:10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7"/>
    <x v="1"/>
    <x v="0"/>
    <d v="2026-04-20T16:47:10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8"/>
    <x v="1"/>
    <x v="0"/>
    <d v="2026-04-20T16:47:10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9"/>
    <x v="1"/>
    <x v="0"/>
    <d v="2026-04-20T16:47:10"/>
    <n v="158"/>
    <m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80"/>
    <x v="1"/>
    <x v="0"/>
    <d v="2026-04-20T16:47:10"/>
    <n v="0"/>
    <m/>
    <m/>
    <n v="6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81"/>
    <x v="1"/>
    <x v="0"/>
    <d v="2026-04-20T16:47:10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"/>
    <x v="5"/>
    <x v="1"/>
    <d v="2026-04-20T16:38:44"/>
    <n v="0"/>
    <m/>
    <m/>
    <n v="6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14"/>
    <x v="5"/>
    <x v="1"/>
    <d v="2026-04-20T16:38:4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15"/>
    <x v="5"/>
    <x v="1"/>
    <d v="2026-04-20T16:38:4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7"/>
    <x v="5"/>
    <x v="1"/>
    <d v="2026-04-20T16:38:44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8"/>
    <x v="5"/>
    <x v="1"/>
    <d v="2026-04-20T16:38:44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9"/>
    <x v="5"/>
    <x v="1"/>
    <d v="2026-04-20T16:38:44"/>
    <n v="0"/>
    <m/>
    <m/>
    <n v="4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55"/>
    <x v="6"/>
    <x v="2"/>
    <d v="2026-04-20T16:38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67"/>
    <x v="6"/>
    <x v="2"/>
    <d v="2026-04-20T16:38:4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0"/>
    <x v="4"/>
    <x v="0"/>
    <d v="2026-04-20T16:47:10"/>
    <n v="97"/>
    <n v="0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"/>
    <x v="4"/>
    <x v="0"/>
    <d v="2026-04-20T16:47:1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"/>
    <x v="4"/>
    <x v="0"/>
    <d v="2026-04-20T16:47:10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3"/>
    <x v="4"/>
    <x v="0"/>
    <d v="2026-04-20T16:47:10"/>
    <n v="72"/>
    <n v="0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4"/>
    <x v="4"/>
    <x v="0"/>
    <d v="2026-04-20T16:47:10"/>
    <n v="1369"/>
    <n v="0"/>
    <n v="1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56"/>
    <x v="4"/>
    <x v="0"/>
    <d v="2026-04-20T16:47: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5"/>
    <x v="4"/>
    <x v="0"/>
    <d v="2026-04-20T16:47:10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6"/>
    <x v="4"/>
    <x v="0"/>
    <d v="2026-04-20T16:47:10"/>
    <n v="0"/>
    <m/>
    <m/>
    <n v="2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6"/>
    <x v="7"/>
    <x v="3"/>
    <d v="2026-04-20T16:38:45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0"/>
    <x v="7"/>
    <x v="3"/>
    <d v="2026-04-20T16:38:45"/>
    <n v="247"/>
    <n v="0"/>
    <n v="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"/>
    <x v="7"/>
    <x v="3"/>
    <d v="2026-04-20T16:38:4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3"/>
    <x v="7"/>
    <x v="3"/>
    <d v="2026-04-20T16:38:45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4"/>
    <x v="7"/>
    <x v="3"/>
    <d v="2026-04-20T16:38:45"/>
    <n v="870"/>
    <n v="0"/>
    <n v="8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5"/>
    <x v="7"/>
    <x v="3"/>
    <d v="2026-04-20T16:38:45"/>
    <n v="120"/>
    <m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32"/>
    <x v="8"/>
    <x v="4"/>
    <d v="2026-04-20T16:38:46"/>
    <n v="0"/>
    <m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33"/>
    <x v="8"/>
    <x v="4"/>
    <d v="2026-04-20T16:38:46"/>
    <n v="0"/>
    <m/>
    <m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3"/>
    <x v="9"/>
    <x v="5"/>
    <d v="2026-04-20T16:38:47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4"/>
    <x v="9"/>
    <x v="5"/>
    <d v="2026-04-20T16:38:47"/>
    <n v="1407"/>
    <n v="0"/>
    <n v="1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56"/>
    <x v="9"/>
    <x v="5"/>
    <d v="2026-04-20T16:38:47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5"/>
    <x v="9"/>
    <x v="5"/>
    <d v="2026-04-20T16:38:4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6"/>
    <x v="9"/>
    <x v="5"/>
    <d v="2026-04-20T16:38:47"/>
    <n v="0"/>
    <m/>
    <m/>
    <n v="1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"/>
    <x v="9"/>
    <x v="5"/>
    <d v="2026-04-20T16:38:47"/>
    <n v="0"/>
    <m/>
    <m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52"/>
    <x v="14"/>
    <x v="3"/>
    <d v="2026-04-20T16:38:48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96"/>
    <x v="14"/>
    <x v="3"/>
    <d v="2026-04-20T16:38:4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7"/>
    <x v="4"/>
    <x v="0"/>
    <d v="2026-04-20T16:47:10"/>
    <n v="0"/>
    <m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57"/>
    <x v="4"/>
    <x v="0"/>
    <d v="2026-04-20T16:47:1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9"/>
    <x v="4"/>
    <x v="0"/>
    <d v="2026-04-20T16:47:10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0"/>
    <x v="4"/>
    <x v="0"/>
    <d v="2026-04-20T16:47:10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1"/>
    <x v="4"/>
    <x v="0"/>
    <d v="2026-04-20T16:47:10"/>
    <n v="0"/>
    <m/>
    <m/>
    <n v="4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2"/>
    <x v="4"/>
    <x v="0"/>
    <d v="2026-04-20T16:47:10"/>
    <n v="0"/>
    <m/>
    <m/>
    <n v="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7"/>
    <x v="4"/>
    <x v="0"/>
    <d v="2026-04-20T16:47:10"/>
    <n v="0"/>
    <m/>
    <m/>
    <n v="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9"/>
    <x v="4"/>
    <x v="0"/>
    <d v="2026-04-20T16:47:10"/>
    <n v="0"/>
    <m/>
    <m/>
    <n v="7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2"/>
    <x v="4"/>
    <x v="0"/>
    <d v="2026-04-20T16:47:10"/>
    <n v="0"/>
    <m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3"/>
    <x v="4"/>
    <x v="0"/>
    <d v="2026-04-20T16:47:10"/>
    <n v="0"/>
    <m/>
    <m/>
    <n v="4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4"/>
    <x v="4"/>
    <x v="0"/>
    <d v="2026-04-20T16:47:10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5"/>
    <x v="4"/>
    <x v="0"/>
    <d v="2026-04-20T16:47:10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7"/>
    <x v="4"/>
    <x v="0"/>
    <d v="2026-04-20T16:47:10"/>
    <n v="0"/>
    <m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8"/>
    <x v="4"/>
    <x v="0"/>
    <d v="2026-04-20T16:47:10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30"/>
    <x v="4"/>
    <x v="0"/>
    <d v="2026-04-20T16:47:10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32"/>
    <x v="4"/>
    <x v="0"/>
    <d v="2026-04-20T16:47:10"/>
    <n v="0"/>
    <m/>
    <m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33"/>
    <x v="4"/>
    <x v="0"/>
    <d v="2026-04-20T16:47:10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13"/>
    <x v="4"/>
    <x v="0"/>
    <d v="2026-04-20T16:47:10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58"/>
    <x v="4"/>
    <x v="0"/>
    <d v="2026-04-20T16:47:1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38"/>
    <x v="4"/>
    <x v="0"/>
    <d v="2026-04-20T16:47:10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39"/>
    <x v="4"/>
    <x v="0"/>
    <d v="2026-04-20T16:47:10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40"/>
    <x v="4"/>
    <x v="0"/>
    <d v="2026-04-20T16:47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43"/>
    <x v="4"/>
    <x v="0"/>
    <d v="2026-04-20T16:47:1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47"/>
    <x v="4"/>
    <x v="0"/>
    <d v="2026-04-20T16:47:10"/>
    <n v="0"/>
    <m/>
    <m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10"/>
    <x v="4"/>
    <x v="0"/>
    <d v="2026-04-20T16:47:10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11"/>
    <x v="4"/>
    <x v="0"/>
    <d v="2026-04-20T16:47:10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51"/>
    <x v="4"/>
    <x v="0"/>
    <d v="2026-04-20T16:47:10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52"/>
    <x v="4"/>
    <x v="0"/>
    <d v="2026-04-20T16:47:1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54"/>
    <x v="4"/>
    <x v="0"/>
    <d v="2026-04-20T16:47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55"/>
    <x v="4"/>
    <x v="0"/>
    <d v="2026-04-20T16:47:1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09"/>
    <x v="4"/>
    <x v="0"/>
    <d v="2026-04-20T16:47:1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67"/>
    <x v="4"/>
    <x v="0"/>
    <d v="2026-04-20T16:47:1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68"/>
    <x v="4"/>
    <x v="0"/>
    <d v="2026-04-20T16:47:1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69"/>
    <x v="4"/>
    <x v="0"/>
    <d v="2026-04-20T16:47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70"/>
    <x v="4"/>
    <x v="0"/>
    <d v="2026-04-20T16:47:10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73"/>
    <x v="4"/>
    <x v="0"/>
    <d v="2026-04-20T16:47:10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74"/>
    <x v="4"/>
    <x v="0"/>
    <d v="2026-04-20T16:47:10"/>
    <n v="174"/>
    <m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75"/>
    <x v="4"/>
    <x v="0"/>
    <d v="2026-04-20T16:47:10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76"/>
    <x v="4"/>
    <x v="0"/>
    <d v="2026-04-20T16:47:10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77"/>
    <x v="4"/>
    <x v="0"/>
    <d v="2026-04-20T16:47:10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78"/>
    <x v="4"/>
    <x v="0"/>
    <d v="2026-04-20T16:47:10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79"/>
    <x v="4"/>
    <x v="0"/>
    <d v="2026-04-20T16:47:10"/>
    <n v="157"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88"/>
    <x v="4"/>
    <x v="0"/>
    <d v="2026-04-20T16:47:10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80"/>
    <x v="4"/>
    <x v="0"/>
    <d v="2026-04-20T16:47:10"/>
    <n v="606"/>
    <m/>
    <n v="6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81"/>
    <x v="4"/>
    <x v="0"/>
    <d v="2026-04-20T16:47:10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4"/>
    <x v="2"/>
    <x v="1"/>
    <d v="2026-04-20T16:47:1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5"/>
    <x v="2"/>
    <x v="1"/>
    <d v="2026-04-20T16:47:1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6"/>
    <x v="2"/>
    <x v="1"/>
    <d v="2026-04-20T16:47:1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3"/>
    <x v="2"/>
    <x v="1"/>
    <d v="2026-04-20T16:47:11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0"/>
    <x v="2"/>
    <x v="1"/>
    <d v="2026-04-20T16:47:11"/>
    <n v="502"/>
    <n v="0"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"/>
    <x v="2"/>
    <x v="1"/>
    <d v="2026-04-20T16:47:11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"/>
    <x v="2"/>
    <x v="1"/>
    <d v="2026-04-20T16:47:11"/>
    <n v="141"/>
    <n v="0"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"/>
    <x v="2"/>
    <x v="1"/>
    <d v="2026-04-20T16:47:11"/>
    <n v="2818"/>
    <n v="0"/>
    <n v="28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5"/>
    <x v="2"/>
    <x v="1"/>
    <d v="2026-04-20T16:47:11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6"/>
    <x v="2"/>
    <x v="1"/>
    <d v="2026-04-20T16:47:11"/>
    <n v="0"/>
    <m/>
    <m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"/>
    <x v="2"/>
    <x v="1"/>
    <d v="2026-04-20T16:47:11"/>
    <n v="0"/>
    <m/>
    <m/>
    <n v="5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57"/>
    <x v="2"/>
    <x v="1"/>
    <d v="2026-04-20T16:47:1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8"/>
    <x v="2"/>
    <x v="1"/>
    <d v="2026-04-20T16:47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9"/>
    <x v="2"/>
    <x v="1"/>
    <d v="2026-04-20T16:47:11"/>
    <n v="0"/>
    <m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0"/>
    <x v="2"/>
    <x v="1"/>
    <d v="2026-04-20T16:47:11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1"/>
    <x v="2"/>
    <x v="1"/>
    <d v="2026-04-20T16:47:11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2"/>
    <x v="2"/>
    <x v="1"/>
    <d v="2026-04-20T16:47:11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7"/>
    <x v="2"/>
    <x v="1"/>
    <d v="2026-04-20T16:47:11"/>
    <n v="0"/>
    <m/>
    <m/>
    <n v="4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9"/>
    <x v="2"/>
    <x v="1"/>
    <d v="2026-04-20T16:47:11"/>
    <n v="0"/>
    <m/>
    <m/>
    <n v="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0"/>
    <x v="2"/>
    <x v="1"/>
    <d v="2026-04-20T16:47:11"/>
    <n v="0"/>
    <m/>
    <m/>
    <n v="4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1"/>
    <x v="2"/>
    <x v="1"/>
    <d v="2026-04-20T16:47:1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2"/>
    <x v="2"/>
    <x v="1"/>
    <d v="2026-04-20T16:47:1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3"/>
    <x v="2"/>
    <x v="1"/>
    <d v="2026-04-20T16:47:11"/>
    <n v="0"/>
    <m/>
    <m/>
    <n v="5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4"/>
    <x v="2"/>
    <x v="1"/>
    <d v="2026-04-20T16:47:11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5"/>
    <x v="2"/>
    <x v="1"/>
    <d v="2026-04-20T16:47:11"/>
    <n v="0"/>
    <m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6"/>
    <x v="2"/>
    <x v="1"/>
    <d v="2026-04-20T16:47:11"/>
    <n v="0"/>
    <m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7"/>
    <x v="2"/>
    <x v="1"/>
    <d v="2026-04-20T16:47:11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8"/>
    <x v="2"/>
    <x v="1"/>
    <d v="2026-04-20T16:47:11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9"/>
    <x v="2"/>
    <x v="1"/>
    <d v="2026-04-20T16:47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0"/>
    <x v="2"/>
    <x v="1"/>
    <d v="2026-04-20T16:47:11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1"/>
    <x v="2"/>
    <x v="1"/>
    <d v="2026-04-20T16:47:1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2"/>
    <x v="2"/>
    <x v="1"/>
    <d v="2026-04-20T16:47:11"/>
    <n v="0"/>
    <m/>
    <m/>
    <n v="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3"/>
    <x v="2"/>
    <x v="1"/>
    <d v="2026-04-20T16:47:11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4"/>
    <x v="2"/>
    <x v="1"/>
    <d v="2026-04-20T16:47:11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58"/>
    <x v="2"/>
    <x v="1"/>
    <d v="2026-04-20T16:47:1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5"/>
    <x v="2"/>
    <x v="1"/>
    <d v="2026-04-20T16:47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6"/>
    <x v="2"/>
    <x v="1"/>
    <d v="2026-04-20T16:47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7"/>
    <x v="2"/>
    <x v="1"/>
    <d v="2026-04-20T16:47:11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8"/>
    <x v="2"/>
    <x v="1"/>
    <d v="2026-04-20T16:47:11"/>
    <n v="0"/>
    <m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9"/>
    <x v="2"/>
    <x v="1"/>
    <d v="2026-04-20T16:47:11"/>
    <n v="0"/>
    <m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17"/>
    <x v="2"/>
    <x v="1"/>
    <d v="2026-04-20T16:47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0"/>
    <x v="2"/>
    <x v="1"/>
    <d v="2026-04-20T16:47:1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59"/>
    <x v="2"/>
    <x v="1"/>
    <d v="2026-04-20T16:47:1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1"/>
    <x v="2"/>
    <x v="1"/>
    <d v="2026-04-20T16:47:11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2"/>
    <x v="2"/>
    <x v="1"/>
    <d v="2026-04-20T16:47:11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3"/>
    <x v="2"/>
    <x v="1"/>
    <d v="2026-04-20T16:47:1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4"/>
    <x v="2"/>
    <x v="1"/>
    <d v="2026-04-20T16:47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5"/>
    <x v="2"/>
    <x v="1"/>
    <d v="2026-04-20T16:47:11"/>
    <n v="0"/>
    <m/>
    <m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6"/>
    <x v="2"/>
    <x v="1"/>
    <d v="2026-04-20T16:47:11"/>
    <n v="0"/>
    <m/>
    <m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61"/>
    <x v="2"/>
    <x v="1"/>
    <d v="2026-04-20T16:47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7"/>
    <x v="2"/>
    <x v="1"/>
    <d v="2026-04-20T16:47:11"/>
    <n v="0"/>
    <m/>
    <m/>
    <n v="4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8"/>
    <x v="2"/>
    <x v="1"/>
    <d v="2026-04-20T16:47:11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51"/>
    <x v="2"/>
    <x v="1"/>
    <d v="2026-04-20T16:47:11"/>
    <n v="332"/>
    <m/>
    <n v="332"/>
    <n v="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02"/>
    <x v="2"/>
    <x v="1"/>
    <d v="2026-04-20T16:47:11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52"/>
    <x v="2"/>
    <x v="1"/>
    <d v="2026-04-20T16:47:11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28"/>
    <x v="2"/>
    <x v="1"/>
    <d v="2026-04-20T16:47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53"/>
    <x v="2"/>
    <x v="1"/>
    <d v="2026-04-20T16:47:1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96"/>
    <x v="2"/>
    <x v="1"/>
    <d v="2026-04-20T16:47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55"/>
    <x v="2"/>
    <x v="1"/>
    <d v="2026-04-20T16:47:1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67"/>
    <x v="2"/>
    <x v="1"/>
    <d v="2026-04-20T16:47:1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68"/>
    <x v="2"/>
    <x v="1"/>
    <d v="2026-04-20T16:47:1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69"/>
    <x v="2"/>
    <x v="1"/>
    <d v="2026-04-20T16:47:1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0"/>
    <x v="2"/>
    <x v="1"/>
    <d v="2026-04-20T16:47:11"/>
    <n v="113"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1"/>
    <x v="2"/>
    <x v="1"/>
    <d v="2026-04-20T16:47:1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2"/>
    <x v="2"/>
    <x v="1"/>
    <d v="2026-04-20T16:47:11"/>
    <n v="114"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4"/>
    <x v="2"/>
    <x v="1"/>
    <d v="2026-04-20T16:47:11"/>
    <n v="279"/>
    <m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5"/>
    <x v="2"/>
    <x v="1"/>
    <d v="2026-04-20T16:47:11"/>
    <n v="324"/>
    <m/>
    <n v="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6"/>
    <x v="2"/>
    <x v="1"/>
    <d v="2026-04-20T16:47:11"/>
    <n v="106"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7"/>
    <x v="2"/>
    <x v="1"/>
    <d v="2026-04-20T16:47:11"/>
    <n v="148"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8"/>
    <x v="2"/>
    <x v="1"/>
    <d v="2026-04-20T16:47:11"/>
    <n v="207"/>
    <m/>
    <n v="2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20"/>
    <x v="2"/>
    <x v="1"/>
    <d v="2026-04-20T16:47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86"/>
    <x v="2"/>
    <x v="1"/>
    <d v="2026-04-20T16:47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9"/>
    <x v="2"/>
    <x v="1"/>
    <d v="2026-04-20T16:47:11"/>
    <n v="550"/>
    <m/>
    <n v="5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88"/>
    <x v="2"/>
    <x v="1"/>
    <d v="2026-04-20T16:47:1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80"/>
    <x v="2"/>
    <x v="1"/>
    <d v="2026-04-20T16:47:11"/>
    <n v="1061"/>
    <m/>
    <n v="1061"/>
    <n v="10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81"/>
    <x v="2"/>
    <x v="1"/>
    <d v="2026-04-20T16:47:1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4"/>
    <x v="3"/>
    <x v="1"/>
    <d v="2026-04-20T16:47:1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5"/>
    <x v="3"/>
    <x v="1"/>
    <d v="2026-04-20T16:47:1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84"/>
    <x v="3"/>
    <x v="1"/>
    <d v="2026-04-20T16:47:1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98"/>
    <x v="3"/>
    <x v="1"/>
    <d v="2026-04-20T16:47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3"/>
    <x v="3"/>
    <x v="1"/>
    <d v="2026-04-20T16:47:11"/>
    <n v="55"/>
    <n v="0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0"/>
    <x v="3"/>
    <x v="1"/>
    <d v="2026-04-20T16:47:11"/>
    <n v="439"/>
    <n v="0"/>
    <n v="4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"/>
    <x v="3"/>
    <x v="1"/>
    <d v="2026-04-20T16:47:1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"/>
    <x v="3"/>
    <x v="1"/>
    <d v="2026-04-20T16:47:1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"/>
    <x v="3"/>
    <x v="1"/>
    <d v="2026-04-20T16:47:11"/>
    <n v="168"/>
    <n v="0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4"/>
    <x v="3"/>
    <x v="1"/>
    <d v="2026-04-20T16:47:11"/>
    <n v="2283"/>
    <n v="0"/>
    <n v="22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5"/>
    <x v="3"/>
    <x v="1"/>
    <d v="2026-04-20T16:47:11"/>
    <n v="0"/>
    <m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6"/>
    <x v="3"/>
    <x v="1"/>
    <d v="2026-04-20T16:47:11"/>
    <n v="0"/>
    <m/>
    <m/>
    <n v="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"/>
    <x v="3"/>
    <x v="1"/>
    <d v="2026-04-20T16:47:11"/>
    <n v="0"/>
    <m/>
    <m/>
    <n v="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14"/>
    <x v="3"/>
    <x v="1"/>
    <d v="2026-04-20T16:47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57"/>
    <x v="3"/>
    <x v="1"/>
    <d v="2026-04-20T16:47:11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9"/>
    <x v="3"/>
    <x v="1"/>
    <d v="2026-04-20T16:47:11"/>
    <n v="0"/>
    <m/>
    <m/>
    <n v="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0"/>
    <x v="3"/>
    <x v="1"/>
    <d v="2026-04-20T16:47:11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1"/>
    <x v="3"/>
    <x v="1"/>
    <d v="2026-04-20T16:47:11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2"/>
    <x v="3"/>
    <x v="1"/>
    <d v="2026-04-20T16:47:11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7"/>
    <x v="3"/>
    <x v="1"/>
    <d v="2026-04-20T16:47:11"/>
    <n v="0"/>
    <m/>
    <m/>
    <n v="5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9"/>
    <x v="3"/>
    <x v="1"/>
    <d v="2026-04-20T16:47:11"/>
    <n v="0"/>
    <m/>
    <m/>
    <n v="3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0"/>
    <x v="3"/>
    <x v="1"/>
    <d v="2026-04-20T16:47:11"/>
    <n v="0"/>
    <m/>
    <m/>
    <n v="5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2"/>
    <x v="3"/>
    <x v="1"/>
    <d v="2026-04-20T16:47:1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3"/>
    <x v="3"/>
    <x v="1"/>
    <d v="2026-04-20T16:47:11"/>
    <n v="0"/>
    <m/>
    <m/>
    <n v="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4"/>
    <x v="3"/>
    <x v="1"/>
    <d v="2026-04-20T16:47:11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5"/>
    <x v="3"/>
    <x v="1"/>
    <d v="2026-04-20T16:47:11"/>
    <n v="0"/>
    <m/>
    <m/>
    <n v="3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6"/>
    <x v="3"/>
    <x v="1"/>
    <d v="2026-04-20T16:47:11"/>
    <n v="0"/>
    <m/>
    <m/>
    <n v="2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7"/>
    <x v="3"/>
    <x v="1"/>
    <d v="2026-04-20T16:47:11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8"/>
    <x v="3"/>
    <x v="1"/>
    <d v="2026-04-20T16:47:11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9"/>
    <x v="3"/>
    <x v="1"/>
    <d v="2026-04-20T16:47:1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0"/>
    <x v="3"/>
    <x v="1"/>
    <d v="2026-04-20T16:47:11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1"/>
    <x v="3"/>
    <x v="1"/>
    <d v="2026-04-20T16:47:11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2"/>
    <x v="3"/>
    <x v="1"/>
    <d v="2026-04-20T16:47:11"/>
    <n v="0"/>
    <m/>
    <m/>
    <n v="6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3"/>
    <x v="3"/>
    <x v="1"/>
    <d v="2026-04-20T16:47:11"/>
    <n v="0"/>
    <m/>
    <m/>
    <n v="3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4"/>
    <x v="3"/>
    <x v="1"/>
    <d v="2026-04-20T16:47:11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5"/>
    <x v="3"/>
    <x v="1"/>
    <d v="2026-04-20T16:47:1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6"/>
    <x v="3"/>
    <x v="1"/>
    <d v="2026-04-20T16:47:1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7"/>
    <x v="3"/>
    <x v="1"/>
    <d v="2026-04-20T16:47:11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8"/>
    <x v="3"/>
    <x v="1"/>
    <d v="2026-04-20T16:47:11"/>
    <n v="0"/>
    <m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16"/>
    <x v="3"/>
    <x v="1"/>
    <d v="2026-04-20T16:47:11"/>
    <n v="0"/>
    <m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17"/>
    <x v="3"/>
    <x v="1"/>
    <d v="2026-04-20T16:47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40"/>
    <x v="3"/>
    <x v="1"/>
    <d v="2026-04-20T16:47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59"/>
    <x v="3"/>
    <x v="1"/>
    <d v="2026-04-20T16:47:11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91"/>
    <x v="3"/>
    <x v="1"/>
    <d v="2026-04-20T16:47:11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43"/>
    <x v="3"/>
    <x v="1"/>
    <d v="2026-04-20T16:47:11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45"/>
    <x v="3"/>
    <x v="1"/>
    <d v="2026-04-20T16:47:11"/>
    <n v="0"/>
    <m/>
    <m/>
    <n v="3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46"/>
    <x v="3"/>
    <x v="1"/>
    <d v="2026-04-20T16:47:11"/>
    <n v="0"/>
    <m/>
    <m/>
    <n v="3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47"/>
    <x v="3"/>
    <x v="1"/>
    <d v="2026-04-20T16:47:11"/>
    <n v="0"/>
    <m/>
    <m/>
    <n v="6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48"/>
    <x v="3"/>
    <x v="1"/>
    <d v="2026-04-20T16:47:1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51"/>
    <x v="3"/>
    <x v="1"/>
    <d v="2026-04-20T16:47:11"/>
    <n v="239"/>
    <n v="0"/>
    <n v="239"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02"/>
    <x v="3"/>
    <x v="1"/>
    <d v="2026-04-20T16:47:11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52"/>
    <x v="3"/>
    <x v="1"/>
    <d v="2026-04-20T16:47:11"/>
    <n v="199"/>
    <n v="0"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53"/>
    <x v="3"/>
    <x v="1"/>
    <d v="2026-04-20T16:47:11"/>
    <n v="55"/>
    <n v="0"/>
    <n v="5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54"/>
    <x v="3"/>
    <x v="1"/>
    <d v="2026-04-20T16:47:1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55"/>
    <x v="3"/>
    <x v="1"/>
    <d v="2026-04-20T16:47:1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67"/>
    <x v="3"/>
    <x v="1"/>
    <d v="2026-04-20T16:47:11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68"/>
    <x v="3"/>
    <x v="1"/>
    <d v="2026-04-20T16:47:11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69"/>
    <x v="3"/>
    <x v="1"/>
    <d v="2026-04-20T16:47:11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0"/>
    <x v="3"/>
    <x v="1"/>
    <d v="2026-04-20T16:47:11"/>
    <n v="108"/>
    <n v="0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1"/>
    <x v="3"/>
    <x v="1"/>
    <d v="2026-04-20T16:47:11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2"/>
    <x v="3"/>
    <x v="1"/>
    <d v="2026-04-20T16:47:1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4"/>
    <x v="3"/>
    <x v="1"/>
    <d v="2026-04-20T16:47:11"/>
    <n v="318"/>
    <n v="0"/>
    <n v="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5"/>
    <x v="3"/>
    <x v="1"/>
    <d v="2026-04-20T16:47:11"/>
    <n v="160"/>
    <n v="0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6"/>
    <x v="3"/>
    <x v="1"/>
    <d v="2026-04-20T16:47:11"/>
    <n v="136"/>
    <n v="0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7"/>
    <x v="3"/>
    <x v="1"/>
    <d v="2026-04-20T16:47:11"/>
    <n v="143"/>
    <n v="0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8"/>
    <x v="3"/>
    <x v="1"/>
    <d v="2026-04-20T16:47:11"/>
    <n v="141"/>
    <n v="0"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87"/>
    <x v="3"/>
    <x v="1"/>
    <d v="2026-04-20T16:47:1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9"/>
    <x v="3"/>
    <x v="1"/>
    <d v="2026-04-20T16:47:11"/>
    <n v="405"/>
    <n v="0"/>
    <n v="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88"/>
    <x v="3"/>
    <x v="1"/>
    <d v="2026-04-20T16:47:1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80"/>
    <x v="3"/>
    <x v="1"/>
    <d v="2026-04-20T16:47:11"/>
    <n v="881"/>
    <n v="0"/>
    <n v="881"/>
    <n v="8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81"/>
    <x v="3"/>
    <x v="1"/>
    <d v="2026-04-20T16:47:11"/>
    <n v="87"/>
    <n v="0"/>
    <n v="87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83"/>
    <x v="5"/>
    <x v="1"/>
    <d v="2026-04-20T16:47:12"/>
    <n v="78"/>
    <n v="0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82"/>
    <x v="5"/>
    <x v="1"/>
    <d v="2026-04-20T16:47:12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4"/>
    <x v="5"/>
    <x v="1"/>
    <d v="2026-04-20T16:47:1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5"/>
    <x v="5"/>
    <x v="1"/>
    <d v="2026-04-20T16:47:1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84"/>
    <x v="5"/>
    <x v="1"/>
    <d v="2026-04-20T16:47:1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3"/>
    <x v="5"/>
    <x v="1"/>
    <d v="2026-04-20T16:47:12"/>
    <n v="154"/>
    <n v="0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85"/>
    <x v="5"/>
    <x v="1"/>
    <d v="2026-04-20T16:47:12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0"/>
    <x v="5"/>
    <x v="1"/>
    <d v="2026-04-20T16:47:12"/>
    <n v="725"/>
    <n v="0"/>
    <n v="7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"/>
    <x v="5"/>
    <x v="1"/>
    <d v="2026-04-20T16:47:1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"/>
    <x v="5"/>
    <x v="1"/>
    <d v="2026-04-20T16:47:1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3"/>
    <x v="5"/>
    <x v="1"/>
    <d v="2026-04-20T16:47:12"/>
    <n v="161"/>
    <n v="0"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"/>
    <x v="5"/>
    <x v="1"/>
    <d v="2026-04-20T16:47:12"/>
    <n v="3044"/>
    <n v="0"/>
    <n v="30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"/>
    <x v="5"/>
    <x v="1"/>
    <d v="2026-04-20T16:47: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6"/>
    <x v="5"/>
    <x v="1"/>
    <d v="2026-04-20T16:47:12"/>
    <n v="0"/>
    <m/>
    <m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"/>
    <x v="5"/>
    <x v="1"/>
    <d v="2026-04-20T16:47:12"/>
    <n v="0"/>
    <m/>
    <m/>
    <n v="3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15"/>
    <x v="5"/>
    <x v="1"/>
    <d v="2026-04-20T16:47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7"/>
    <x v="5"/>
    <x v="1"/>
    <d v="2026-04-20T16:47:12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8"/>
    <x v="5"/>
    <x v="1"/>
    <d v="2026-04-20T16:47:1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9"/>
    <x v="5"/>
    <x v="1"/>
    <d v="2026-04-20T16:47:12"/>
    <n v="0"/>
    <m/>
    <m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0"/>
    <x v="5"/>
    <x v="1"/>
    <d v="2026-04-20T16:47:1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1"/>
    <x v="5"/>
    <x v="1"/>
    <d v="2026-04-20T16:47:12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2"/>
    <x v="5"/>
    <x v="1"/>
    <d v="2026-04-20T16:47:1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7"/>
    <x v="5"/>
    <x v="1"/>
    <d v="2026-04-20T16:47:12"/>
    <n v="0"/>
    <m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8"/>
    <x v="5"/>
    <x v="1"/>
    <d v="2026-04-20T16:47:1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9"/>
    <x v="5"/>
    <x v="1"/>
    <d v="2026-04-20T16:47:12"/>
    <n v="0"/>
    <m/>
    <m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0"/>
    <x v="5"/>
    <x v="1"/>
    <d v="2026-04-20T16:47:12"/>
    <n v="0"/>
    <m/>
    <m/>
    <n v="3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2"/>
    <x v="5"/>
    <x v="1"/>
    <d v="2026-04-20T16:47:1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3"/>
    <x v="5"/>
    <x v="1"/>
    <d v="2026-04-20T16:47:12"/>
    <n v="0"/>
    <m/>
    <m/>
    <n v="3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4"/>
    <x v="5"/>
    <x v="1"/>
    <d v="2026-04-20T16:47:12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5"/>
    <x v="5"/>
    <x v="1"/>
    <d v="2026-04-20T16:47:12"/>
    <n v="0"/>
    <m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6"/>
    <x v="5"/>
    <x v="1"/>
    <d v="2026-04-20T16:47:12"/>
    <n v="0"/>
    <m/>
    <m/>
    <n v="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7"/>
    <x v="5"/>
    <x v="1"/>
    <d v="2026-04-20T16:47:1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8"/>
    <x v="5"/>
    <x v="1"/>
    <d v="2026-04-20T16:47:12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9"/>
    <x v="5"/>
    <x v="1"/>
    <d v="2026-04-20T16:47:12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30"/>
    <x v="5"/>
    <x v="1"/>
    <d v="2026-04-20T16:47:12"/>
    <n v="0"/>
    <m/>
    <m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31"/>
    <x v="5"/>
    <x v="1"/>
    <d v="2026-04-20T16:47:12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32"/>
    <x v="5"/>
    <x v="1"/>
    <d v="2026-04-20T16:47:12"/>
    <n v="0"/>
    <m/>
    <m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33"/>
    <x v="5"/>
    <x v="1"/>
    <d v="2026-04-20T16:47:12"/>
    <n v="0"/>
    <m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34"/>
    <x v="5"/>
    <x v="1"/>
    <d v="2026-04-20T16:47:12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8"/>
    <x v="5"/>
    <x v="1"/>
    <d v="2026-04-20T16:47:1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37"/>
    <x v="5"/>
    <x v="1"/>
    <d v="2026-04-20T16:47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38"/>
    <x v="5"/>
    <x v="1"/>
    <d v="2026-04-20T16:47:12"/>
    <n v="0"/>
    <m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39"/>
    <x v="5"/>
    <x v="1"/>
    <d v="2026-04-20T16:47:12"/>
    <n v="0"/>
    <m/>
    <m/>
    <n v="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0"/>
    <x v="5"/>
    <x v="1"/>
    <d v="2026-04-20T16:47:1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9"/>
    <x v="5"/>
    <x v="1"/>
    <d v="2026-04-20T16:47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1"/>
    <x v="5"/>
    <x v="1"/>
    <d v="2026-04-20T16:47:1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60"/>
    <x v="5"/>
    <x v="1"/>
    <d v="2026-04-20T16:47:1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3"/>
    <x v="5"/>
    <x v="1"/>
    <d v="2026-04-20T16:47:1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4"/>
    <x v="5"/>
    <x v="1"/>
    <d v="2026-04-20T16:47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5"/>
    <x v="5"/>
    <x v="1"/>
    <d v="2026-04-20T16:47:12"/>
    <n v="0"/>
    <m/>
    <m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6"/>
    <x v="5"/>
    <x v="1"/>
    <d v="2026-04-20T16:47:12"/>
    <n v="0"/>
    <m/>
    <m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7"/>
    <x v="5"/>
    <x v="1"/>
    <d v="2026-04-20T16:47:12"/>
    <n v="0"/>
    <m/>
    <m/>
    <n v="3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8"/>
    <x v="5"/>
    <x v="1"/>
    <d v="2026-04-20T16:47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63"/>
    <x v="5"/>
    <x v="1"/>
    <d v="2026-04-20T16:47:12"/>
    <n v="61"/>
    <m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64"/>
    <x v="5"/>
    <x v="1"/>
    <d v="2026-04-20T16:47:12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65"/>
    <x v="5"/>
    <x v="1"/>
    <d v="2026-04-20T16:47:12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51"/>
    <x v="5"/>
    <x v="1"/>
    <d v="2026-04-20T16:47:1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9"/>
    <x v="5"/>
    <x v="1"/>
    <d v="2026-04-20T16:47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0"/>
    <x v="5"/>
    <x v="1"/>
    <d v="2026-04-20T16:47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1"/>
    <x v="5"/>
    <x v="1"/>
    <d v="2026-04-20T16:47:12"/>
    <n v="299"/>
    <m/>
    <n v="299"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2"/>
    <x v="5"/>
    <x v="1"/>
    <d v="2026-04-20T16:47:12"/>
    <n v="426"/>
    <m/>
    <n v="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3"/>
    <x v="5"/>
    <x v="1"/>
    <d v="2026-04-20T16:47:1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66"/>
    <x v="5"/>
    <x v="1"/>
    <d v="2026-04-20T16:47:12"/>
    <n v="127"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23"/>
    <x v="5"/>
    <x v="1"/>
    <d v="2026-04-20T16:47:1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4"/>
    <x v="5"/>
    <x v="1"/>
    <d v="2026-04-20T16:47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5"/>
    <x v="5"/>
    <x v="1"/>
    <d v="2026-04-20T16:47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67"/>
    <x v="5"/>
    <x v="1"/>
    <d v="2026-04-20T16:47:1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68"/>
    <x v="5"/>
    <x v="1"/>
    <d v="2026-04-20T16:47:1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69"/>
    <x v="5"/>
    <x v="1"/>
    <d v="2026-04-20T16:47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0"/>
    <x v="5"/>
    <x v="1"/>
    <d v="2026-04-20T16:47:12"/>
    <n v="69"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1"/>
    <x v="5"/>
    <x v="1"/>
    <d v="2026-04-20T16:47:12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2"/>
    <x v="5"/>
    <x v="1"/>
    <d v="2026-04-20T16:47:12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3"/>
    <x v="5"/>
    <x v="1"/>
    <d v="2026-04-20T16:47:12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4"/>
    <x v="5"/>
    <x v="1"/>
    <d v="2026-04-20T16:47:12"/>
    <n v="344"/>
    <m/>
    <n v="3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5"/>
    <x v="5"/>
    <x v="1"/>
    <d v="2026-04-20T16:47:12"/>
    <n v="177"/>
    <m/>
    <n v="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6"/>
    <x v="5"/>
    <x v="1"/>
    <d v="2026-04-20T16:47:12"/>
    <n v="105"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7"/>
    <x v="5"/>
    <x v="1"/>
    <d v="2026-04-20T16:47:12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8"/>
    <x v="5"/>
    <x v="1"/>
    <d v="2026-04-20T16:47:12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86"/>
    <x v="5"/>
    <x v="1"/>
    <d v="2026-04-20T16:47:1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9"/>
    <x v="5"/>
    <x v="1"/>
    <d v="2026-04-20T16:47:12"/>
    <n v="902"/>
    <m/>
    <n v="9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80"/>
    <x v="5"/>
    <x v="1"/>
    <d v="2026-04-20T16:47:12"/>
    <n v="1229"/>
    <m/>
    <n v="1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81"/>
    <x v="5"/>
    <x v="1"/>
    <d v="2026-04-20T16:47:12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82"/>
    <x v="6"/>
    <x v="2"/>
    <d v="2026-04-20T16:47:12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13"/>
    <x v="6"/>
    <x v="2"/>
    <d v="2026-04-20T16:47:1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85"/>
    <x v="6"/>
    <x v="2"/>
    <d v="2026-04-20T16:47:1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0"/>
    <x v="6"/>
    <x v="2"/>
    <d v="2026-04-20T16:47:12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2"/>
    <x v="6"/>
    <x v="2"/>
    <d v="2026-04-20T16:47:1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3"/>
    <x v="6"/>
    <x v="2"/>
    <d v="2026-04-20T16:47:12"/>
    <n v="139"/>
    <n v="0"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4"/>
    <x v="6"/>
    <x v="2"/>
    <d v="2026-04-20T16:47:12"/>
    <n v="432"/>
    <n v="0"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65"/>
    <x v="6"/>
    <x v="2"/>
    <d v="2026-04-20T16:47:12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106"/>
    <x v="6"/>
    <x v="2"/>
    <d v="2026-04-20T16:47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51"/>
    <x v="6"/>
    <x v="2"/>
    <d v="2026-04-20T16:47:1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52"/>
    <x v="6"/>
    <x v="2"/>
    <d v="2026-04-20T16:47:1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96"/>
    <x v="6"/>
    <x v="2"/>
    <d v="2026-04-20T16:47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97"/>
    <x v="6"/>
    <x v="2"/>
    <d v="2026-04-20T16:47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55"/>
    <x v="6"/>
    <x v="2"/>
    <d v="2026-04-20T16:47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67"/>
    <x v="6"/>
    <x v="2"/>
    <d v="2026-04-20T16:47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68"/>
    <x v="6"/>
    <x v="2"/>
    <d v="2026-04-20T16:47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69"/>
    <x v="6"/>
    <x v="2"/>
    <d v="2026-04-20T16:47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70"/>
    <x v="6"/>
    <x v="2"/>
    <d v="2026-04-20T16:47:12"/>
    <n v="92"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71"/>
    <x v="6"/>
    <x v="2"/>
    <d v="2026-04-20T16:47:12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72"/>
    <x v="6"/>
    <x v="2"/>
    <d v="2026-04-20T16:47:12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74"/>
    <x v="6"/>
    <x v="2"/>
    <d v="2026-04-20T16:47:12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75"/>
    <x v="6"/>
    <x v="2"/>
    <d v="2026-04-20T16:47:12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76"/>
    <x v="6"/>
    <x v="2"/>
    <d v="2026-04-20T16:47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77"/>
    <x v="6"/>
    <x v="2"/>
    <d v="2026-04-20T16:47:1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78"/>
    <x v="6"/>
    <x v="2"/>
    <d v="2026-04-20T16:47:12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87"/>
    <x v="6"/>
    <x v="2"/>
    <d v="2026-04-20T16:47: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79"/>
    <x v="6"/>
    <x v="2"/>
    <d v="2026-04-20T16:47:12"/>
    <n v="176"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88"/>
    <x v="6"/>
    <x v="2"/>
    <d v="2026-04-20T16:47:12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89"/>
    <x v="7"/>
    <x v="3"/>
    <d v="2026-04-20T16:47:13"/>
    <n v="1930"/>
    <n v="0"/>
    <n v="19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90"/>
    <x v="7"/>
    <x v="3"/>
    <d v="2026-04-20T16:47:13"/>
    <n v="6834"/>
    <n v="0"/>
    <n v="68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93"/>
    <x v="7"/>
    <x v="3"/>
    <d v="2026-04-20T16:47:13"/>
    <n v="1375"/>
    <n v="0"/>
    <n v="1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94"/>
    <x v="7"/>
    <x v="3"/>
    <d v="2026-04-20T16:47:13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00"/>
    <x v="7"/>
    <x v="3"/>
    <d v="2026-04-20T16:47:13"/>
    <n v="309"/>
    <n v="0"/>
    <n v="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01"/>
    <x v="7"/>
    <x v="3"/>
    <d v="2026-04-20T16:47:13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07"/>
    <x v="7"/>
    <x v="3"/>
    <d v="2026-04-20T16:47:13"/>
    <n v="2538"/>
    <n v="0"/>
    <n v="25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82"/>
    <x v="7"/>
    <x v="3"/>
    <d v="2026-04-20T16:47:13"/>
    <n v="63"/>
    <n v="0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4"/>
    <x v="7"/>
    <x v="3"/>
    <d v="2026-04-20T16:47:1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5"/>
    <x v="7"/>
    <x v="3"/>
    <d v="2026-04-20T16:47:1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84"/>
    <x v="7"/>
    <x v="3"/>
    <d v="2026-04-20T16:47:1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98"/>
    <x v="7"/>
    <x v="3"/>
    <d v="2026-04-20T16:47:1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6"/>
    <x v="7"/>
    <x v="3"/>
    <d v="2026-04-20T16:47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0"/>
    <x v="7"/>
    <x v="3"/>
    <d v="2026-04-20T16:47:13"/>
    <n v="271"/>
    <n v="0"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3"/>
    <x v="7"/>
    <x v="3"/>
    <d v="2026-04-20T16:47:13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4"/>
    <x v="7"/>
    <x v="3"/>
    <d v="2026-04-20T16:47:13"/>
    <n v="990"/>
    <n v="0"/>
    <n v="9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5"/>
    <x v="7"/>
    <x v="3"/>
    <d v="2026-04-20T16:47:13"/>
    <n v="104"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6"/>
    <x v="7"/>
    <x v="3"/>
    <d v="2026-04-20T16:47:13"/>
    <n v="654"/>
    <m/>
    <n v="6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7"/>
    <x v="7"/>
    <x v="3"/>
    <d v="2026-04-20T16:47:13"/>
    <n v="1027"/>
    <m/>
    <n v="10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57"/>
    <x v="7"/>
    <x v="3"/>
    <d v="2026-04-20T16:47:13"/>
    <n v="145"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9"/>
    <x v="7"/>
    <x v="3"/>
    <d v="2026-04-20T16:47:13"/>
    <n v="764"/>
    <m/>
    <n v="7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0"/>
    <x v="7"/>
    <x v="3"/>
    <d v="2026-04-20T16:47:1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1"/>
    <x v="7"/>
    <x v="3"/>
    <d v="2026-04-20T16:47:13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7"/>
    <x v="7"/>
    <x v="3"/>
    <d v="2026-04-20T16:47:13"/>
    <n v="1400"/>
    <m/>
    <n v="14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9"/>
    <x v="7"/>
    <x v="3"/>
    <d v="2026-04-20T16:47:13"/>
    <n v="745"/>
    <m/>
    <n v="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0"/>
    <x v="7"/>
    <x v="3"/>
    <d v="2026-04-20T16:47:13"/>
    <n v="1096"/>
    <m/>
    <n v="10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2"/>
    <x v="7"/>
    <x v="3"/>
    <d v="2026-04-20T16:47:1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3"/>
    <x v="7"/>
    <x v="3"/>
    <d v="2026-04-20T16:47:13"/>
    <n v="1296"/>
    <m/>
    <n v="12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4"/>
    <x v="7"/>
    <x v="3"/>
    <d v="2026-04-20T16:47:13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5"/>
    <x v="7"/>
    <x v="3"/>
    <d v="2026-04-20T16:47:13"/>
    <n v="505"/>
    <m/>
    <n v="5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6"/>
    <x v="7"/>
    <x v="3"/>
    <d v="2026-04-20T16:47:13"/>
    <n v="602"/>
    <m/>
    <n v="6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8"/>
    <x v="7"/>
    <x v="3"/>
    <d v="2026-04-20T16:47:13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9"/>
    <x v="7"/>
    <x v="3"/>
    <d v="2026-04-20T16:47:1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30"/>
    <x v="7"/>
    <x v="3"/>
    <d v="2026-04-20T16:47:13"/>
    <n v="180"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32"/>
    <x v="7"/>
    <x v="3"/>
    <d v="2026-04-20T16:47:13"/>
    <n v="880"/>
    <m/>
    <n v="8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33"/>
    <x v="7"/>
    <x v="3"/>
    <d v="2026-04-20T16:47:13"/>
    <n v="495"/>
    <m/>
    <n v="4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34"/>
    <x v="7"/>
    <x v="3"/>
    <d v="2026-04-20T16:47:13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36"/>
    <x v="7"/>
    <x v="3"/>
    <d v="2026-04-20T16:47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38"/>
    <x v="7"/>
    <x v="3"/>
    <d v="2026-04-20T16:47:13"/>
    <n v="144"/>
    <m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39"/>
    <x v="7"/>
    <x v="3"/>
    <d v="2026-04-20T16:47:13"/>
    <n v="148"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40"/>
    <x v="7"/>
    <x v="3"/>
    <d v="2026-04-20T16:47: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91"/>
    <x v="7"/>
    <x v="3"/>
    <d v="2026-04-20T16:47:1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43"/>
    <x v="7"/>
    <x v="3"/>
    <d v="2026-04-20T16:47:1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44"/>
    <x v="7"/>
    <x v="3"/>
    <d v="2026-04-20T16:47:1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45"/>
    <x v="7"/>
    <x v="3"/>
    <d v="2026-04-20T16:47:13"/>
    <n v="740"/>
    <m/>
    <n v="7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46"/>
    <x v="7"/>
    <x v="3"/>
    <d v="2026-04-20T16:47:13"/>
    <n v="740"/>
    <m/>
    <n v="7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61"/>
    <x v="7"/>
    <x v="3"/>
    <d v="2026-04-20T16:47:1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62"/>
    <x v="7"/>
    <x v="3"/>
    <d v="2026-04-20T16:47:13"/>
    <n v="1048"/>
    <m/>
    <n v="10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65"/>
    <x v="7"/>
    <x v="3"/>
    <d v="2026-04-20T16:47:13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92"/>
    <x v="7"/>
    <x v="3"/>
    <d v="2026-04-20T16:47:1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51"/>
    <x v="7"/>
    <x v="3"/>
    <d v="2026-04-20T16:47:13"/>
    <n v="168"/>
    <m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52"/>
    <x v="7"/>
    <x v="3"/>
    <d v="2026-04-20T16:47:13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67"/>
    <x v="7"/>
    <x v="3"/>
    <d v="2026-04-20T16:47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68"/>
    <x v="7"/>
    <x v="3"/>
    <d v="2026-04-20T16:47: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69"/>
    <x v="7"/>
    <x v="3"/>
    <d v="2026-04-20T16:47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70"/>
    <x v="7"/>
    <x v="3"/>
    <d v="2026-04-20T16:47:13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72"/>
    <x v="7"/>
    <x v="3"/>
    <d v="2026-04-20T16:47:13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74"/>
    <x v="7"/>
    <x v="3"/>
    <d v="2026-04-20T16:47:13"/>
    <n v="156"/>
    <m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75"/>
    <x v="7"/>
    <x v="3"/>
    <d v="2026-04-20T16:47:13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76"/>
    <x v="7"/>
    <x v="3"/>
    <d v="2026-04-20T16:47:1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77"/>
    <x v="7"/>
    <x v="3"/>
    <d v="2026-04-20T16:47:13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79"/>
    <x v="7"/>
    <x v="3"/>
    <d v="2026-04-20T16:47:13"/>
    <n v="100"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80"/>
    <x v="7"/>
    <x v="3"/>
    <d v="2026-04-20T16:47:13"/>
    <n v="515"/>
    <m/>
    <n v="5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81"/>
    <x v="7"/>
    <x v="3"/>
    <d v="2026-04-20T16:47:1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82"/>
    <x v="8"/>
    <x v="4"/>
    <d v="2026-04-20T16:47:14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5"/>
    <x v="8"/>
    <x v="4"/>
    <d v="2026-04-20T16:47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84"/>
    <x v="8"/>
    <x v="4"/>
    <d v="2026-04-20T16:47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98"/>
    <x v="8"/>
    <x v="4"/>
    <d v="2026-04-20T16:47: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6"/>
    <x v="8"/>
    <x v="4"/>
    <d v="2026-04-20T16:47: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24"/>
    <x v="8"/>
    <x v="4"/>
    <d v="2026-04-20T16:47:1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3"/>
    <x v="8"/>
    <x v="4"/>
    <d v="2026-04-20T16:47:14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85"/>
    <x v="8"/>
    <x v="4"/>
    <d v="2026-04-20T16:47:1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0"/>
    <x v="8"/>
    <x v="4"/>
    <d v="2026-04-20T16:47:14"/>
    <n v="218"/>
    <n v="37"/>
    <n v="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3"/>
    <x v="8"/>
    <x v="4"/>
    <d v="2026-04-20T16:47:14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4"/>
    <x v="8"/>
    <x v="4"/>
    <d v="2026-04-20T16:47:14"/>
    <n v="1971"/>
    <n v="820"/>
    <n v="1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6"/>
    <x v="8"/>
    <x v="4"/>
    <d v="2026-04-20T16:47:14"/>
    <n v="0"/>
    <m/>
    <m/>
    <n v="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7"/>
    <x v="8"/>
    <x v="4"/>
    <d v="2026-04-20T16:47:14"/>
    <n v="0"/>
    <m/>
    <m/>
    <n v="3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57"/>
    <x v="8"/>
    <x v="4"/>
    <d v="2026-04-20T16:47:1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9"/>
    <x v="8"/>
    <x v="4"/>
    <d v="2026-04-20T16:47:14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1"/>
    <x v="8"/>
    <x v="4"/>
    <d v="2026-04-20T16:47:1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7"/>
    <x v="8"/>
    <x v="4"/>
    <d v="2026-04-20T16:47:14"/>
    <n v="0"/>
    <m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9"/>
    <x v="8"/>
    <x v="4"/>
    <d v="2026-04-20T16:47:14"/>
    <n v="0"/>
    <m/>
    <m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0"/>
    <x v="8"/>
    <x v="4"/>
    <d v="2026-04-20T16:47:14"/>
    <n v="0"/>
    <m/>
    <m/>
    <n v="3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4"/>
    <x v="8"/>
    <x v="4"/>
    <d v="2026-04-20T16:47:14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5"/>
    <x v="8"/>
    <x v="4"/>
    <d v="2026-04-20T16:47:14"/>
    <n v="0"/>
    <m/>
    <m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99"/>
    <x v="8"/>
    <x v="4"/>
    <d v="2026-04-20T16:47:14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6"/>
    <x v="8"/>
    <x v="4"/>
    <d v="2026-04-20T16:47:14"/>
    <n v="0"/>
    <m/>
    <m/>
    <n v="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8"/>
    <x v="8"/>
    <x v="4"/>
    <d v="2026-04-20T16:47:1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9"/>
    <x v="8"/>
    <x v="4"/>
    <d v="2026-04-20T16:47:1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30"/>
    <x v="8"/>
    <x v="4"/>
    <d v="2026-04-20T16:47:1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32"/>
    <x v="8"/>
    <x v="4"/>
    <d v="2026-04-20T16:47:14"/>
    <n v="0"/>
    <m/>
    <m/>
    <n v="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33"/>
    <x v="8"/>
    <x v="4"/>
    <d v="2026-04-20T16:47:14"/>
    <n v="0"/>
    <m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34"/>
    <x v="8"/>
    <x v="4"/>
    <d v="2026-04-20T16:47:1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37"/>
    <x v="8"/>
    <x v="4"/>
    <d v="2026-04-20T16:47: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38"/>
    <x v="8"/>
    <x v="4"/>
    <d v="2026-04-20T16:47:14"/>
    <n v="0"/>
    <m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39"/>
    <x v="8"/>
    <x v="4"/>
    <d v="2026-04-20T16:47:14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40"/>
    <x v="8"/>
    <x v="4"/>
    <d v="2026-04-20T16:47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91"/>
    <x v="8"/>
    <x v="4"/>
    <d v="2026-04-20T16:47:14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60"/>
    <x v="8"/>
    <x v="4"/>
    <d v="2026-04-20T16:47:1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43"/>
    <x v="8"/>
    <x v="4"/>
    <d v="2026-04-20T16:47: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45"/>
    <x v="8"/>
    <x v="4"/>
    <d v="2026-04-20T16:47:14"/>
    <n v="0"/>
    <m/>
    <m/>
    <n v="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46"/>
    <x v="8"/>
    <x v="4"/>
    <d v="2026-04-20T16:47:14"/>
    <n v="0"/>
    <m/>
    <m/>
    <n v="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47"/>
    <x v="8"/>
    <x v="4"/>
    <d v="2026-04-20T16:47:14"/>
    <n v="0"/>
    <m/>
    <m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65"/>
    <x v="8"/>
    <x v="4"/>
    <d v="2026-04-20T16:47: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95"/>
    <x v="8"/>
    <x v="4"/>
    <d v="2026-04-20T16:47:1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25"/>
    <x v="8"/>
    <x v="4"/>
    <d v="2026-04-20T16:47:1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04"/>
    <x v="8"/>
    <x v="4"/>
    <d v="2026-04-20T16:47:1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51"/>
    <x v="8"/>
    <x v="4"/>
    <d v="2026-04-20T16:47:14"/>
    <n v="202"/>
    <n v="37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52"/>
    <x v="8"/>
    <x v="4"/>
    <d v="2026-04-20T16:47:1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96"/>
    <x v="8"/>
    <x v="4"/>
    <d v="2026-04-20T16:47:14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97"/>
    <x v="8"/>
    <x v="4"/>
    <d v="2026-04-20T16:47:1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67"/>
    <x v="8"/>
    <x v="4"/>
    <d v="2026-04-20T16:47: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68"/>
    <x v="8"/>
    <x v="4"/>
    <d v="2026-04-20T16:47: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69"/>
    <x v="8"/>
    <x v="4"/>
    <d v="2026-04-20T16:47: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70"/>
    <x v="8"/>
    <x v="4"/>
    <d v="2026-04-20T16:47:14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72"/>
    <x v="8"/>
    <x v="4"/>
    <d v="2026-04-20T16:47:1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74"/>
    <x v="8"/>
    <x v="4"/>
    <d v="2026-04-20T16:47:14"/>
    <n v="262"/>
    <n v="32"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75"/>
    <x v="8"/>
    <x v="4"/>
    <d v="2026-04-20T16:47:14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76"/>
    <x v="8"/>
    <x v="4"/>
    <d v="2026-04-20T16:47:14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77"/>
    <x v="8"/>
    <x v="4"/>
    <d v="2026-04-20T16:47:14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87"/>
    <x v="8"/>
    <x v="4"/>
    <d v="2026-04-20T16:47:1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79"/>
    <x v="8"/>
    <x v="4"/>
    <d v="2026-04-20T16:47:14"/>
    <n v="944"/>
    <n v="690"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88"/>
    <x v="8"/>
    <x v="4"/>
    <d v="2026-04-20T16:47:14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80"/>
    <x v="8"/>
    <x v="4"/>
    <d v="2026-04-20T16:47:14"/>
    <n v="521"/>
    <m/>
    <n v="5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81"/>
    <x v="8"/>
    <x v="4"/>
    <d v="2026-04-20T16:47: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82"/>
    <x v="9"/>
    <x v="5"/>
    <d v="2026-04-20T16:47:14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53"/>
    <x v="9"/>
    <x v="5"/>
    <d v="2026-04-20T16:47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5"/>
    <x v="9"/>
    <x v="5"/>
    <d v="2026-04-20T16:47: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55"/>
    <x v="9"/>
    <x v="5"/>
    <d v="2026-04-20T16:47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22"/>
    <x v="9"/>
    <x v="5"/>
    <d v="2026-04-20T16:47: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3"/>
    <x v="9"/>
    <x v="5"/>
    <d v="2026-04-20T16:47:14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85"/>
    <x v="9"/>
    <x v="5"/>
    <d v="2026-04-20T16:47:1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0"/>
    <x v="9"/>
    <x v="5"/>
    <d v="2026-04-20T16:47:14"/>
    <n v="152"/>
    <n v="0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"/>
    <x v="9"/>
    <x v="5"/>
    <d v="2026-04-20T16:47:14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3"/>
    <x v="9"/>
    <x v="5"/>
    <d v="2026-04-20T16:47:14"/>
    <n v="72"/>
    <n v="0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4"/>
    <x v="9"/>
    <x v="5"/>
    <d v="2026-04-20T16:47:14"/>
    <n v="1197"/>
    <n v="0"/>
    <n v="11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5"/>
    <x v="9"/>
    <x v="5"/>
    <d v="2026-04-20T16:47: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6"/>
    <x v="9"/>
    <x v="5"/>
    <d v="2026-04-20T16:47:14"/>
    <n v="0"/>
    <m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7"/>
    <x v="9"/>
    <x v="5"/>
    <d v="2026-04-20T16:47:14"/>
    <n v="0"/>
    <m/>
    <m/>
    <n v="4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57"/>
    <x v="9"/>
    <x v="5"/>
    <d v="2026-04-20T16:47:14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8"/>
    <x v="9"/>
    <x v="5"/>
    <d v="2026-04-20T16:47:1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9"/>
    <x v="9"/>
    <x v="5"/>
    <d v="2026-04-20T16:47:14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7"/>
    <x v="9"/>
    <x v="5"/>
    <d v="2026-04-20T16:47:14"/>
    <n v="0"/>
    <m/>
    <m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9"/>
    <x v="9"/>
    <x v="5"/>
    <d v="2026-04-20T16:47:14"/>
    <n v="0"/>
    <m/>
    <m/>
    <n v="4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0"/>
    <x v="9"/>
    <x v="5"/>
    <d v="2026-04-20T16:47:14"/>
    <n v="0"/>
    <m/>
    <m/>
    <n v="4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2"/>
    <x v="9"/>
    <x v="5"/>
    <d v="2026-04-20T16:47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3"/>
    <x v="9"/>
    <x v="5"/>
    <d v="2026-04-20T16:47:14"/>
    <n v="0"/>
    <m/>
    <m/>
    <n v="4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4"/>
    <x v="9"/>
    <x v="5"/>
    <d v="2026-04-20T16:47:1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5"/>
    <x v="9"/>
    <x v="5"/>
    <d v="2026-04-20T16:47:14"/>
    <n v="0"/>
    <m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99"/>
    <x v="9"/>
    <x v="5"/>
    <d v="2026-04-20T16:47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6"/>
    <x v="9"/>
    <x v="5"/>
    <d v="2026-04-20T16:47:14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7"/>
    <x v="9"/>
    <x v="5"/>
    <d v="2026-04-20T16:47:14"/>
    <n v="0"/>
    <m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9"/>
    <x v="9"/>
    <x v="5"/>
    <d v="2026-04-20T16:47:1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31"/>
    <x v="9"/>
    <x v="5"/>
    <d v="2026-04-20T16:47:1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32"/>
    <x v="9"/>
    <x v="5"/>
    <d v="2026-04-20T16:47:14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33"/>
    <x v="9"/>
    <x v="5"/>
    <d v="2026-04-20T16:47:14"/>
    <n v="0"/>
    <m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34"/>
    <x v="9"/>
    <x v="5"/>
    <d v="2026-04-20T16:47: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37"/>
    <x v="9"/>
    <x v="5"/>
    <d v="2026-04-20T16:47: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38"/>
    <x v="9"/>
    <x v="5"/>
    <d v="2026-04-20T16:47:14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39"/>
    <x v="9"/>
    <x v="5"/>
    <d v="2026-04-20T16:47:1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91"/>
    <x v="9"/>
    <x v="5"/>
    <d v="2026-04-20T16:47: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42"/>
    <x v="9"/>
    <x v="5"/>
    <d v="2026-04-20T16:47:1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60"/>
    <x v="9"/>
    <x v="5"/>
    <d v="2026-04-20T16:47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43"/>
    <x v="9"/>
    <x v="5"/>
    <d v="2026-04-20T16:47:1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44"/>
    <x v="9"/>
    <x v="5"/>
    <d v="2026-04-20T16:47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45"/>
    <x v="9"/>
    <x v="5"/>
    <d v="2026-04-20T16:47:14"/>
    <n v="0"/>
    <m/>
    <m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46"/>
    <x v="9"/>
    <x v="5"/>
    <d v="2026-04-20T16:47:14"/>
    <n v="0"/>
    <m/>
    <m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47"/>
    <x v="9"/>
    <x v="5"/>
    <d v="2026-04-20T16:47:14"/>
    <n v="0"/>
    <m/>
    <m/>
    <n v="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95"/>
    <x v="9"/>
    <x v="5"/>
    <d v="2026-04-20T16:47: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06"/>
    <x v="9"/>
    <x v="5"/>
    <d v="2026-04-20T16:47: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05"/>
    <x v="9"/>
    <x v="5"/>
    <d v="2026-04-20T16:47: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51"/>
    <x v="9"/>
    <x v="5"/>
    <d v="2026-04-20T16:47:14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52"/>
    <x v="9"/>
    <x v="5"/>
    <d v="2026-04-20T16:47:1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53"/>
    <x v="9"/>
    <x v="5"/>
    <d v="2026-04-20T16:47:1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66"/>
    <x v="9"/>
    <x v="5"/>
    <d v="2026-04-20T16:47:1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96"/>
    <x v="9"/>
    <x v="5"/>
    <d v="2026-04-20T16:47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55"/>
    <x v="9"/>
    <x v="5"/>
    <d v="2026-04-20T16:47:1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67"/>
    <x v="9"/>
    <x v="5"/>
    <d v="2026-04-20T16:47: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68"/>
    <x v="9"/>
    <x v="5"/>
    <d v="2026-04-20T16:47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69"/>
    <x v="9"/>
    <x v="5"/>
    <d v="2026-04-20T16:47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70"/>
    <x v="9"/>
    <x v="5"/>
    <d v="2026-04-20T16:47:14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72"/>
    <x v="9"/>
    <x v="5"/>
    <d v="2026-04-20T16:47:14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73"/>
    <x v="9"/>
    <x v="5"/>
    <d v="2026-04-20T16:47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74"/>
    <x v="9"/>
    <x v="5"/>
    <d v="2026-04-20T16:47:14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75"/>
    <x v="9"/>
    <x v="5"/>
    <d v="2026-04-20T16:47:14"/>
    <n v="97"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76"/>
    <x v="9"/>
    <x v="5"/>
    <d v="2026-04-20T16:47:1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77"/>
    <x v="9"/>
    <x v="5"/>
    <d v="2026-04-20T16:47:14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87"/>
    <x v="9"/>
    <x v="5"/>
    <d v="2026-04-20T16:47: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79"/>
    <x v="9"/>
    <x v="5"/>
    <d v="2026-04-20T16:47:14"/>
    <n v="240"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88"/>
    <x v="9"/>
    <x v="5"/>
    <d v="2026-04-20T16:47:14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80"/>
    <x v="9"/>
    <x v="5"/>
    <d v="2026-04-20T16:47:14"/>
    <n v="606"/>
    <m/>
    <n v="606"/>
    <n v="6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81"/>
    <x v="9"/>
    <x v="5"/>
    <d v="2026-04-20T16:47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4"/>
    <x v="153"/>
    <x v="8"/>
    <d v="2026-04-20T16:47:15"/>
    <n v="234"/>
    <n v="0"/>
    <n v="2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51"/>
    <x v="153"/>
    <x v="8"/>
    <d v="2026-04-20T16:47:15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102"/>
    <x v="153"/>
    <x v="8"/>
    <d v="2026-04-20T16:47: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96"/>
    <x v="153"/>
    <x v="8"/>
    <d v="2026-04-20T16:47: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97"/>
    <x v="153"/>
    <x v="8"/>
    <d v="2026-04-20T16:47:1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72"/>
    <x v="153"/>
    <x v="8"/>
    <d v="2026-04-20T16:47:15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74"/>
    <x v="153"/>
    <x v="8"/>
    <d v="2026-04-20T16:47:15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75"/>
    <x v="153"/>
    <x v="8"/>
    <d v="2026-04-20T16:47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87"/>
    <x v="153"/>
    <x v="8"/>
    <d v="2026-04-20T16:47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79"/>
    <x v="153"/>
    <x v="8"/>
    <d v="2026-04-20T16:47:15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88"/>
    <x v="153"/>
    <x v="8"/>
    <d v="2026-04-20T16:47:15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124"/>
    <x v="17"/>
    <x v="3"/>
    <d v="2026-04-20T16:47:1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13"/>
    <x v="17"/>
    <x v="3"/>
    <d v="2026-04-20T16:47:15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85"/>
    <x v="17"/>
    <x v="3"/>
    <d v="2026-04-20T16:47:15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0"/>
    <x v="17"/>
    <x v="3"/>
    <d v="2026-04-20T16:47:15"/>
    <n v="233"/>
    <n v="0"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2"/>
    <x v="17"/>
    <x v="3"/>
    <d v="2026-04-20T16:47:1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3"/>
    <x v="17"/>
    <x v="3"/>
    <d v="2026-04-20T16:47:15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4"/>
    <x v="17"/>
    <x v="3"/>
    <d v="2026-04-20T16:47:15"/>
    <n v="1181"/>
    <n v="0"/>
    <n v="1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56"/>
    <x v="17"/>
    <x v="3"/>
    <d v="2026-04-20T16:47:15"/>
    <n v="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125"/>
    <x v="17"/>
    <x v="3"/>
    <d v="2026-04-20T16:47: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106"/>
    <x v="17"/>
    <x v="3"/>
    <d v="2026-04-20T16:47: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104"/>
    <x v="17"/>
    <x v="3"/>
    <d v="2026-04-20T16:47: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51"/>
    <x v="17"/>
    <x v="3"/>
    <d v="2026-04-20T16:47:15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52"/>
    <x v="17"/>
    <x v="3"/>
    <d v="2026-04-20T16:47:15"/>
    <n v="179"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96"/>
    <x v="17"/>
    <x v="3"/>
    <d v="2026-04-20T16:47: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97"/>
    <x v="17"/>
    <x v="3"/>
    <d v="2026-04-20T16:47: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55"/>
    <x v="17"/>
    <x v="3"/>
    <d v="2026-04-20T16:47: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67"/>
    <x v="17"/>
    <x v="3"/>
    <d v="2026-04-20T16:47: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68"/>
    <x v="17"/>
    <x v="3"/>
    <d v="2026-04-20T16:47:1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70"/>
    <x v="17"/>
    <x v="3"/>
    <d v="2026-04-20T16:47:1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72"/>
    <x v="17"/>
    <x v="3"/>
    <d v="2026-04-20T16:47:15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74"/>
    <x v="17"/>
    <x v="3"/>
    <d v="2026-04-20T16:47:15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75"/>
    <x v="17"/>
    <x v="3"/>
    <d v="2026-04-20T16:47:15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76"/>
    <x v="17"/>
    <x v="3"/>
    <d v="2026-04-20T16:47:1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77"/>
    <x v="17"/>
    <x v="3"/>
    <d v="2026-04-20T16:47: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108"/>
    <x v="17"/>
    <x v="3"/>
    <d v="2026-04-20T16:47: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120"/>
    <x v="17"/>
    <x v="3"/>
    <d v="2026-04-20T16:47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87"/>
    <x v="17"/>
    <x v="3"/>
    <d v="2026-04-20T16:47: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79"/>
    <x v="17"/>
    <x v="3"/>
    <d v="2026-04-20T16:47:15"/>
    <n v="551"/>
    <m/>
    <n v="5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88"/>
    <x v="17"/>
    <x v="3"/>
    <d v="2026-04-20T16:47:15"/>
    <n v="117"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80"/>
    <x v="17"/>
    <x v="3"/>
    <d v="2026-04-20T16:47:15"/>
    <n v="274"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1"/>
    <x v="81"/>
    <x v="17"/>
    <x v="3"/>
    <d v="2026-04-20T16:47: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13"/>
    <x v="14"/>
    <x v="3"/>
    <d v="2026-04-20T16:47:16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85"/>
    <x v="14"/>
    <x v="3"/>
    <d v="2026-04-20T16:47:16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0"/>
    <x v="14"/>
    <x v="3"/>
    <d v="2026-04-20T16:47:16"/>
    <n v="103"/>
    <n v="0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2"/>
    <x v="14"/>
    <x v="3"/>
    <d v="2026-04-20T16:47:1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3"/>
    <x v="14"/>
    <x v="3"/>
    <d v="2026-04-20T16:47:16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4"/>
    <x v="14"/>
    <x v="3"/>
    <d v="2026-04-20T16:47:16"/>
    <n v="886"/>
    <n v="0"/>
    <n v="8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56"/>
    <x v="14"/>
    <x v="3"/>
    <d v="2026-04-20T16:47:16"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104"/>
    <x v="14"/>
    <x v="3"/>
    <d v="2026-04-20T16:47:1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51"/>
    <x v="14"/>
    <x v="3"/>
    <d v="2026-04-20T16:47:16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52"/>
    <x v="14"/>
    <x v="3"/>
    <d v="2026-04-20T16:47:1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96"/>
    <x v="14"/>
    <x v="3"/>
    <d v="2026-04-20T16:47:1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97"/>
    <x v="14"/>
    <x v="3"/>
    <d v="2026-04-20T16:47:1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55"/>
    <x v="14"/>
    <x v="3"/>
    <d v="2026-04-20T16:47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67"/>
    <x v="14"/>
    <x v="3"/>
    <d v="2026-04-20T16:47:1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69"/>
    <x v="14"/>
    <x v="3"/>
    <d v="2026-04-20T16:47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70"/>
    <x v="14"/>
    <x v="3"/>
    <d v="2026-04-20T16:47:1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72"/>
    <x v="14"/>
    <x v="3"/>
    <d v="2026-04-20T16:47:16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74"/>
    <x v="14"/>
    <x v="3"/>
    <d v="2026-04-20T16:47:16"/>
    <n v="120"/>
    <m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75"/>
    <x v="14"/>
    <x v="3"/>
    <d v="2026-04-20T16:47:1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76"/>
    <x v="14"/>
    <x v="3"/>
    <d v="2026-04-20T16:47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77"/>
    <x v="14"/>
    <x v="3"/>
    <d v="2026-04-20T16:47:1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108"/>
    <x v="14"/>
    <x v="3"/>
    <d v="2026-04-20T16:47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87"/>
    <x v="14"/>
    <x v="3"/>
    <d v="2026-04-20T16:47:1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79"/>
    <x v="14"/>
    <x v="3"/>
    <d v="2026-04-20T16:47:16"/>
    <n v="304"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88"/>
    <x v="14"/>
    <x v="3"/>
    <d v="2026-04-20T16:47:16"/>
    <n v="121"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2"/>
    <x v="80"/>
    <x v="14"/>
    <x v="3"/>
    <d v="2026-04-20T16:47:16"/>
    <n v="167"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82"/>
    <x v="15"/>
    <x v="0"/>
    <d v="2026-04-20T16:47:16"/>
    <n v="103"/>
    <n v="0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4"/>
    <x v="15"/>
    <x v="0"/>
    <d v="2026-04-20T16:47:1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5"/>
    <x v="15"/>
    <x v="0"/>
    <d v="2026-04-20T16:47:16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84"/>
    <x v="15"/>
    <x v="0"/>
    <d v="2026-04-20T16:47:16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98"/>
    <x v="15"/>
    <x v="0"/>
    <d v="2026-04-20T16:47:1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0"/>
    <x v="15"/>
    <x v="0"/>
    <d v="2026-04-20T16:47:16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3"/>
    <x v="15"/>
    <x v="0"/>
    <d v="2026-04-20T16:47:16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4"/>
    <x v="15"/>
    <x v="0"/>
    <d v="2026-04-20T16:47:16"/>
    <n v="1017"/>
    <n v="0"/>
    <n v="10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5"/>
    <x v="15"/>
    <x v="0"/>
    <d v="2026-04-20T16:47:16"/>
    <n v="0"/>
    <m/>
    <m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6"/>
    <x v="15"/>
    <x v="0"/>
    <d v="2026-04-20T16:47:16"/>
    <n v="0"/>
    <m/>
    <m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7"/>
    <x v="15"/>
    <x v="0"/>
    <d v="2026-04-20T16:47:16"/>
    <n v="0"/>
    <m/>
    <m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57"/>
    <x v="15"/>
    <x v="0"/>
    <d v="2026-04-20T16:47:1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9"/>
    <x v="15"/>
    <x v="0"/>
    <d v="2026-04-20T16:47:16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0"/>
    <x v="15"/>
    <x v="0"/>
    <d v="2026-04-20T16:47:16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1"/>
    <x v="15"/>
    <x v="0"/>
    <d v="2026-04-20T16:47:16"/>
    <n v="0"/>
    <m/>
    <m/>
    <n v="3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2"/>
    <x v="15"/>
    <x v="0"/>
    <d v="2026-04-20T16:47:16"/>
    <n v="0"/>
    <m/>
    <m/>
    <n v="3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7"/>
    <x v="15"/>
    <x v="0"/>
    <d v="2026-04-20T16:47:16"/>
    <n v="0"/>
    <m/>
    <m/>
    <n v="3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9"/>
    <x v="15"/>
    <x v="0"/>
    <d v="2026-04-20T16:47:16"/>
    <n v="0"/>
    <m/>
    <m/>
    <n v="3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2"/>
    <x v="15"/>
    <x v="0"/>
    <d v="2026-04-20T16:47:1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3"/>
    <x v="15"/>
    <x v="0"/>
    <d v="2026-04-20T16:47:16"/>
    <n v="0"/>
    <m/>
    <m/>
    <n v="4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4"/>
    <x v="15"/>
    <x v="0"/>
    <d v="2026-04-20T16:47:16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5"/>
    <x v="15"/>
    <x v="0"/>
    <d v="2026-04-20T16:47:1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99"/>
    <x v="15"/>
    <x v="0"/>
    <d v="2026-04-20T16:47:1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7"/>
    <x v="15"/>
    <x v="0"/>
    <d v="2026-04-20T16:47:16"/>
    <n v="0"/>
    <m/>
    <m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8"/>
    <x v="15"/>
    <x v="0"/>
    <d v="2026-04-20T16:47:16"/>
    <n v="0"/>
    <m/>
    <m/>
    <n v="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9"/>
    <x v="15"/>
    <x v="0"/>
    <d v="2026-04-20T16:47:1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30"/>
    <x v="15"/>
    <x v="0"/>
    <d v="2026-04-20T16:47:1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32"/>
    <x v="15"/>
    <x v="0"/>
    <d v="2026-04-20T16:47:16"/>
    <n v="0"/>
    <m/>
    <m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33"/>
    <x v="15"/>
    <x v="0"/>
    <d v="2026-04-20T16:47:16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34"/>
    <x v="15"/>
    <x v="0"/>
    <d v="2026-04-20T16:47:1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58"/>
    <x v="15"/>
    <x v="0"/>
    <d v="2026-04-20T16:47:1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39"/>
    <x v="15"/>
    <x v="0"/>
    <d v="2026-04-20T16:47:16"/>
    <n v="0"/>
    <m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91"/>
    <x v="15"/>
    <x v="0"/>
    <d v="2026-04-20T16:47:1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42"/>
    <x v="15"/>
    <x v="0"/>
    <d v="2026-04-20T16:47:1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46"/>
    <x v="15"/>
    <x v="0"/>
    <d v="2026-04-20T16:47:16"/>
    <n v="0"/>
    <m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47"/>
    <x v="15"/>
    <x v="0"/>
    <d v="2026-04-20T16:47:16"/>
    <n v="0"/>
    <m/>
    <m/>
    <n v="3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10"/>
    <x v="15"/>
    <x v="0"/>
    <d v="2026-04-20T16:47:16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11"/>
    <x v="15"/>
    <x v="0"/>
    <d v="2026-04-20T16:47:16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65"/>
    <x v="15"/>
    <x v="0"/>
    <d v="2026-04-20T16:47:16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95"/>
    <x v="15"/>
    <x v="0"/>
    <d v="2026-04-20T16:47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51"/>
    <x v="15"/>
    <x v="0"/>
    <d v="2026-04-20T16:47:16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67"/>
    <x v="15"/>
    <x v="0"/>
    <d v="2026-04-20T16:47:1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68"/>
    <x v="15"/>
    <x v="0"/>
    <d v="2026-04-20T16:47:1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69"/>
    <x v="15"/>
    <x v="0"/>
    <d v="2026-04-20T16:47:1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72"/>
    <x v="15"/>
    <x v="0"/>
    <d v="2026-04-20T16:47:16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74"/>
    <x v="15"/>
    <x v="0"/>
    <d v="2026-04-20T16:47:16"/>
    <n v="256"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75"/>
    <x v="15"/>
    <x v="0"/>
    <d v="2026-04-20T16:47:16"/>
    <n v="199"/>
    <m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76"/>
    <x v="15"/>
    <x v="0"/>
    <d v="2026-04-20T16:47:16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77"/>
    <x v="15"/>
    <x v="0"/>
    <d v="2026-04-20T16:47:16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78"/>
    <x v="15"/>
    <x v="0"/>
    <d v="2026-04-20T16:47:16"/>
    <n v="178"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79"/>
    <x v="15"/>
    <x v="0"/>
    <d v="2026-04-20T16:47:16"/>
    <n v="251"/>
    <m/>
    <n v="2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14"/>
    <x v="16"/>
    <x v="7"/>
    <d v="2026-04-20T16:47:1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84"/>
    <x v="16"/>
    <x v="7"/>
    <d v="2026-04-20T16:47:1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13"/>
    <x v="16"/>
    <x v="7"/>
    <d v="2026-04-20T16:47:17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0"/>
    <x v="16"/>
    <x v="7"/>
    <d v="2026-04-20T16:47:17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"/>
    <x v="16"/>
    <x v="7"/>
    <d v="2026-04-20T16:47:17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3"/>
    <x v="16"/>
    <x v="7"/>
    <d v="2026-04-20T16:47:17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4"/>
    <x v="16"/>
    <x v="7"/>
    <d v="2026-04-20T16:47:17"/>
    <n v="331"/>
    <n v="0"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5"/>
    <x v="16"/>
    <x v="7"/>
    <d v="2026-04-20T16:47:17"/>
    <n v="0"/>
    <m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6"/>
    <x v="16"/>
    <x v="7"/>
    <d v="2026-04-20T16:47:17"/>
    <n v="0"/>
    <m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7"/>
    <x v="16"/>
    <x v="7"/>
    <d v="2026-04-20T16:47:17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8"/>
    <x v="16"/>
    <x v="7"/>
    <d v="2026-04-20T16:47:1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9"/>
    <x v="16"/>
    <x v="7"/>
    <d v="2026-04-20T16:47:17"/>
    <n v="0"/>
    <m/>
    <m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10"/>
    <x v="16"/>
    <x v="7"/>
    <d v="2026-04-20T16:47:1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17"/>
    <x v="16"/>
    <x v="7"/>
    <d v="2026-04-20T16:47:17"/>
    <n v="0"/>
    <m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18"/>
    <x v="16"/>
    <x v="7"/>
    <d v="2026-04-20T16:47:1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19"/>
    <x v="16"/>
    <x v="7"/>
    <d v="2026-04-20T16:47:17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0"/>
    <x v="16"/>
    <x v="7"/>
    <d v="2026-04-20T16:47:17"/>
    <n v="0"/>
    <m/>
    <m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2"/>
    <x v="16"/>
    <x v="7"/>
    <d v="2026-04-20T16:47:1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3"/>
    <x v="16"/>
    <x v="7"/>
    <d v="2026-04-20T16:47:17"/>
    <n v="0"/>
    <m/>
    <m/>
    <n v="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4"/>
    <x v="16"/>
    <x v="7"/>
    <d v="2026-04-20T16:47:1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5"/>
    <x v="16"/>
    <x v="7"/>
    <d v="2026-04-20T16:47:17"/>
    <n v="0"/>
    <m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6"/>
    <x v="16"/>
    <x v="7"/>
    <d v="2026-04-20T16:47:1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7"/>
    <x v="16"/>
    <x v="7"/>
    <d v="2026-04-20T16:47:1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9"/>
    <x v="16"/>
    <x v="7"/>
    <d v="2026-04-20T16:47:1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32"/>
    <x v="16"/>
    <x v="7"/>
    <d v="2026-04-20T16:47:17"/>
    <n v="0"/>
    <m/>
    <m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33"/>
    <x v="16"/>
    <x v="7"/>
    <d v="2026-04-20T16:47:17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34"/>
    <x v="16"/>
    <x v="7"/>
    <d v="2026-04-20T16:47:1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58"/>
    <x v="16"/>
    <x v="7"/>
    <d v="2026-04-20T16:47:1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38"/>
    <x v="16"/>
    <x v="7"/>
    <d v="2026-04-20T16:47:17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39"/>
    <x v="16"/>
    <x v="7"/>
    <d v="2026-04-20T16:47:17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41"/>
    <x v="16"/>
    <x v="7"/>
    <d v="2026-04-20T16:47:1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60"/>
    <x v="16"/>
    <x v="7"/>
    <d v="2026-04-20T16:47:1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43"/>
    <x v="16"/>
    <x v="7"/>
    <d v="2026-04-20T16:47:1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45"/>
    <x v="16"/>
    <x v="7"/>
    <d v="2026-04-20T16:47:17"/>
    <n v="0"/>
    <m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46"/>
    <x v="16"/>
    <x v="7"/>
    <d v="2026-04-20T16:47:17"/>
    <n v="0"/>
    <m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47"/>
    <x v="16"/>
    <x v="7"/>
    <d v="2026-04-20T16:47:17"/>
    <n v="0"/>
    <m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48"/>
    <x v="16"/>
    <x v="7"/>
    <d v="2026-04-20T16:47:1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51"/>
    <x v="16"/>
    <x v="7"/>
    <d v="2026-04-20T16:47:1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102"/>
    <x v="16"/>
    <x v="7"/>
    <d v="2026-04-20T16:47:1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53"/>
    <x v="16"/>
    <x v="7"/>
    <d v="2026-04-20T16:47:1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66"/>
    <x v="16"/>
    <x v="7"/>
    <d v="2026-04-20T16:47:1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96"/>
    <x v="16"/>
    <x v="7"/>
    <d v="2026-04-20T16:47:1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55"/>
    <x v="16"/>
    <x v="7"/>
    <d v="2026-04-20T16:47:1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67"/>
    <x v="16"/>
    <x v="7"/>
    <d v="2026-04-20T16:47:1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68"/>
    <x v="16"/>
    <x v="7"/>
    <d v="2026-04-20T16:47:1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70"/>
    <x v="16"/>
    <x v="7"/>
    <d v="2026-04-20T16:47:1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74"/>
    <x v="16"/>
    <x v="7"/>
    <d v="2026-04-20T16:47:1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75"/>
    <x v="16"/>
    <x v="7"/>
    <d v="2026-04-20T16:47:1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76"/>
    <x v="16"/>
    <x v="7"/>
    <d v="2026-04-20T16:47:1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78"/>
    <x v="16"/>
    <x v="7"/>
    <d v="2026-04-20T16:47:17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86"/>
    <x v="16"/>
    <x v="7"/>
    <d v="2026-04-20T16:47:1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80"/>
    <x v="16"/>
    <x v="7"/>
    <d v="2026-04-20T16:47:17"/>
    <n v="250"/>
    <m/>
    <n v="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81"/>
    <x v="16"/>
    <x v="7"/>
    <d v="2026-04-20T16:47:1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0"/>
    <x v="20"/>
    <x v="6"/>
    <d v="2026-04-20T16:47:18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3"/>
    <x v="20"/>
    <x v="6"/>
    <d v="2026-04-20T16:47:1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4"/>
    <x v="20"/>
    <x v="6"/>
    <d v="2026-04-20T16:47:18"/>
    <n v="170"/>
    <n v="0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51"/>
    <x v="20"/>
    <x v="6"/>
    <d v="2026-04-20T16:47:18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52"/>
    <x v="20"/>
    <x v="6"/>
    <d v="2026-04-20T16:47:18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67"/>
    <x v="20"/>
    <x v="6"/>
    <d v="2026-04-20T16:47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68"/>
    <x v="20"/>
    <x v="6"/>
    <d v="2026-04-20T16:47:1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70"/>
    <x v="20"/>
    <x v="6"/>
    <d v="2026-04-20T16:47:1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74"/>
    <x v="20"/>
    <x v="6"/>
    <d v="2026-04-20T16:47:18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75"/>
    <x v="20"/>
    <x v="6"/>
    <d v="2026-04-20T16:47:18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78"/>
    <x v="20"/>
    <x v="6"/>
    <d v="2026-04-20T16:47:18"/>
    <n v="69"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79"/>
    <x v="20"/>
    <x v="6"/>
    <d v="2026-04-20T16:47:18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88"/>
    <x v="20"/>
    <x v="6"/>
    <d v="2026-04-20T16:47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0"/>
    <x v="21"/>
    <x v="6"/>
    <d v="2026-04-20T16:47:18"/>
    <n v="296"/>
    <n v="0"/>
    <n v="2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3"/>
    <x v="21"/>
    <x v="6"/>
    <d v="2026-04-20T16:47:18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4"/>
    <x v="21"/>
    <x v="6"/>
    <d v="2026-04-20T16:47:18"/>
    <n v="1982"/>
    <n v="0"/>
    <n v="19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51"/>
    <x v="21"/>
    <x v="6"/>
    <d v="2026-04-20T16:47:18"/>
    <n v="266"/>
    <m/>
    <n v="2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52"/>
    <x v="21"/>
    <x v="6"/>
    <d v="2026-04-20T16:47:18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67"/>
    <x v="21"/>
    <x v="6"/>
    <d v="2026-04-20T16:47:1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68"/>
    <x v="21"/>
    <x v="6"/>
    <d v="2026-04-20T16:47:1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69"/>
    <x v="21"/>
    <x v="6"/>
    <d v="2026-04-20T16:47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70"/>
    <x v="21"/>
    <x v="6"/>
    <d v="2026-04-20T16:47:18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72"/>
    <x v="21"/>
    <x v="6"/>
    <d v="2026-04-20T16:47:18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74"/>
    <x v="21"/>
    <x v="6"/>
    <d v="2026-04-20T16:47:18"/>
    <n v="407"/>
    <m/>
    <n v="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75"/>
    <x v="21"/>
    <x v="6"/>
    <d v="2026-04-20T16:47:18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76"/>
    <x v="21"/>
    <x v="6"/>
    <d v="2026-04-20T16:47:18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77"/>
    <x v="21"/>
    <x v="6"/>
    <d v="2026-04-20T16:47:18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79"/>
    <x v="21"/>
    <x v="6"/>
    <d v="2026-04-20T16:47:18"/>
    <n v="289"/>
    <m/>
    <n v="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88"/>
    <x v="21"/>
    <x v="6"/>
    <d v="2026-04-20T16:47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80"/>
    <x v="21"/>
    <x v="6"/>
    <d v="2026-04-20T16:47:18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81"/>
    <x v="21"/>
    <x v="6"/>
    <d v="2026-04-20T16:47:18"/>
    <n v="1022"/>
    <m/>
    <n v="10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82"/>
    <x v="18"/>
    <x v="3"/>
    <d v="2026-04-20T16:47:1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14"/>
    <x v="18"/>
    <x v="3"/>
    <d v="2026-04-20T16:47:1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15"/>
    <x v="18"/>
    <x v="3"/>
    <d v="2026-04-20T16:47:1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16"/>
    <x v="18"/>
    <x v="3"/>
    <d v="2026-04-20T16:47:1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122"/>
    <x v="18"/>
    <x v="3"/>
    <d v="2026-04-20T16:47:1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0"/>
    <x v="18"/>
    <x v="3"/>
    <d v="2026-04-20T16:47:19"/>
    <n v="172"/>
    <n v="0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3"/>
    <x v="18"/>
    <x v="3"/>
    <d v="2026-04-20T16:47:19"/>
    <n v="47"/>
    <n v="0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4"/>
    <x v="18"/>
    <x v="3"/>
    <d v="2026-04-20T16:47:19"/>
    <n v="811"/>
    <n v="0"/>
    <n v="8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65"/>
    <x v="18"/>
    <x v="3"/>
    <d v="2026-04-20T16:47:1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92"/>
    <x v="18"/>
    <x v="3"/>
    <d v="2026-04-20T16:47:1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51"/>
    <x v="18"/>
    <x v="3"/>
    <d v="2026-04-20T16:47:19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52"/>
    <x v="18"/>
    <x v="3"/>
    <d v="2026-04-20T16:47:19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67"/>
    <x v="18"/>
    <x v="3"/>
    <d v="2026-04-20T16:47:1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68"/>
    <x v="18"/>
    <x v="3"/>
    <d v="2026-04-20T16:47:1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70"/>
    <x v="18"/>
    <x v="3"/>
    <d v="2026-04-20T16:47:19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72"/>
    <x v="18"/>
    <x v="3"/>
    <d v="2026-04-20T16:47:1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73"/>
    <x v="18"/>
    <x v="3"/>
    <d v="2026-04-20T16:47:1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74"/>
    <x v="18"/>
    <x v="3"/>
    <d v="2026-04-20T16:47:19"/>
    <n v="193"/>
    <m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75"/>
    <x v="18"/>
    <x v="3"/>
    <d v="2026-04-20T16:47:19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79"/>
    <x v="18"/>
    <x v="3"/>
    <d v="2026-04-20T16:47:19"/>
    <n v="150"/>
    <m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88"/>
    <x v="18"/>
    <x v="3"/>
    <d v="2026-04-20T16:47:1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80"/>
    <x v="18"/>
    <x v="3"/>
    <d v="2026-04-20T16:47:19"/>
    <n v="360"/>
    <m/>
    <n v="3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8"/>
    <x v="81"/>
    <x v="18"/>
    <x v="3"/>
    <d v="2026-04-20T16:47:1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0"/>
    <x v="19"/>
    <x v="0"/>
    <d v="2026-04-20T16:47:19"/>
    <n v="270"/>
    <n v="0"/>
    <n v="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"/>
    <x v="19"/>
    <x v="0"/>
    <d v="2026-04-20T16:47:19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3"/>
    <x v="19"/>
    <x v="0"/>
    <d v="2026-04-20T16:47:19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4"/>
    <x v="19"/>
    <x v="0"/>
    <d v="2026-04-20T16:47:19"/>
    <n v="1625"/>
    <n v="0"/>
    <n v="16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56"/>
    <x v="19"/>
    <x v="0"/>
    <d v="2026-04-20T16:47:19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5"/>
    <x v="19"/>
    <x v="0"/>
    <d v="2026-04-20T16:47:1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6"/>
    <x v="19"/>
    <x v="0"/>
    <d v="2026-04-20T16:47:19"/>
    <n v="0"/>
    <m/>
    <m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7"/>
    <x v="19"/>
    <x v="0"/>
    <d v="2026-04-20T16:47:19"/>
    <n v="0"/>
    <m/>
    <m/>
    <n v="4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9"/>
    <x v="19"/>
    <x v="0"/>
    <d v="2026-04-20T16:47:1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0"/>
    <x v="19"/>
    <x v="0"/>
    <d v="2026-04-20T16:47:1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1"/>
    <x v="19"/>
    <x v="0"/>
    <d v="2026-04-20T16:47:19"/>
    <n v="0"/>
    <m/>
    <m/>
    <n v="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2"/>
    <x v="19"/>
    <x v="0"/>
    <d v="2026-04-20T16:47:19"/>
    <n v="0"/>
    <m/>
    <m/>
    <n v="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7"/>
    <x v="19"/>
    <x v="0"/>
    <d v="2026-04-20T16:47:19"/>
    <n v="0"/>
    <m/>
    <m/>
    <n v="4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9"/>
    <x v="19"/>
    <x v="0"/>
    <d v="2026-04-20T16:47:19"/>
    <n v="0"/>
    <m/>
    <m/>
    <n v="3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2"/>
    <x v="19"/>
    <x v="0"/>
    <d v="2026-04-20T16:47:1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3"/>
    <x v="19"/>
    <x v="0"/>
    <d v="2026-04-20T16:47:19"/>
    <n v="0"/>
    <m/>
    <m/>
    <n v="4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4"/>
    <x v="19"/>
    <x v="0"/>
    <d v="2026-04-20T16:47:19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5"/>
    <x v="19"/>
    <x v="0"/>
    <d v="2026-04-20T16:47:1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99"/>
    <x v="19"/>
    <x v="0"/>
    <d v="2026-04-20T16:47:1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6"/>
    <x v="19"/>
    <x v="0"/>
    <d v="2026-04-20T16:47:19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7"/>
    <x v="19"/>
    <x v="0"/>
    <d v="2026-04-20T16:47:1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8"/>
    <x v="19"/>
    <x v="0"/>
    <d v="2026-04-20T16:47:19"/>
    <n v="0"/>
    <m/>
    <m/>
    <n v="5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30"/>
    <x v="19"/>
    <x v="0"/>
    <d v="2026-04-20T16:47:19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32"/>
    <x v="19"/>
    <x v="0"/>
    <d v="2026-04-20T16:47:19"/>
    <n v="0"/>
    <m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33"/>
    <x v="19"/>
    <x v="0"/>
    <d v="2026-04-20T16:47:19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13"/>
    <x v="19"/>
    <x v="0"/>
    <d v="2026-04-20T16:47:1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58"/>
    <x v="19"/>
    <x v="0"/>
    <d v="2026-04-20T16:47:1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38"/>
    <x v="19"/>
    <x v="0"/>
    <d v="2026-04-20T16:47:19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40"/>
    <x v="19"/>
    <x v="0"/>
    <d v="2026-04-20T16:47:1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41"/>
    <x v="19"/>
    <x v="0"/>
    <d v="2026-04-20T16:47:1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43"/>
    <x v="19"/>
    <x v="0"/>
    <d v="2026-04-20T16:47:1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45"/>
    <x v="19"/>
    <x v="0"/>
    <d v="2026-04-20T16:47:19"/>
    <n v="0"/>
    <m/>
    <m/>
    <n v="2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47"/>
    <x v="19"/>
    <x v="0"/>
    <d v="2026-04-20T16:47:19"/>
    <n v="0"/>
    <m/>
    <m/>
    <n v="3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10"/>
    <x v="19"/>
    <x v="0"/>
    <d v="2026-04-20T16:47:19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11"/>
    <x v="19"/>
    <x v="0"/>
    <d v="2026-04-20T16:47:19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51"/>
    <x v="19"/>
    <x v="0"/>
    <d v="2026-04-20T16:47:19"/>
    <n v="116"/>
    <m/>
    <n v="116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02"/>
    <x v="19"/>
    <x v="0"/>
    <d v="2026-04-20T16:47:19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55"/>
    <x v="19"/>
    <x v="0"/>
    <d v="2026-04-20T16:47:1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67"/>
    <x v="19"/>
    <x v="0"/>
    <d v="2026-04-20T16:47:1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68"/>
    <x v="19"/>
    <x v="0"/>
    <d v="2026-04-20T16:47:1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69"/>
    <x v="19"/>
    <x v="0"/>
    <d v="2026-04-20T16:47:1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70"/>
    <x v="19"/>
    <x v="0"/>
    <d v="2026-04-20T16:47:19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72"/>
    <x v="19"/>
    <x v="0"/>
    <d v="2026-04-20T16:47:1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74"/>
    <x v="19"/>
    <x v="0"/>
    <d v="2026-04-20T16:47:19"/>
    <n v="173"/>
    <m/>
    <n v="1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75"/>
    <x v="19"/>
    <x v="0"/>
    <d v="2026-04-20T16:47:19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76"/>
    <x v="19"/>
    <x v="0"/>
    <d v="2026-04-20T16:47:19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77"/>
    <x v="19"/>
    <x v="0"/>
    <d v="2026-04-20T16:47:19"/>
    <n v="95"/>
    <m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78"/>
    <x v="19"/>
    <x v="0"/>
    <d v="2026-04-20T16:47:19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86"/>
    <x v="19"/>
    <x v="0"/>
    <d v="2026-04-20T16:47:1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79"/>
    <x v="19"/>
    <x v="0"/>
    <d v="2026-04-20T16:47:19"/>
    <n v="391"/>
    <m/>
    <n v="3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80"/>
    <x v="19"/>
    <x v="0"/>
    <d v="2026-04-20T16:47:19"/>
    <n v="746"/>
    <m/>
    <n v="7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81"/>
    <x v="19"/>
    <x v="0"/>
    <d v="2026-04-20T16:47:1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3"/>
    <x v="10"/>
    <x v="1"/>
    <d v="2026-04-20T16:47:20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0"/>
    <x v="10"/>
    <x v="1"/>
    <d v="2026-04-20T16:47:20"/>
    <n v="98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3"/>
    <x v="10"/>
    <x v="1"/>
    <d v="2026-04-20T16:47:20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4"/>
    <x v="10"/>
    <x v="1"/>
    <d v="2026-04-20T16:47:20"/>
    <n v="715"/>
    <n v="0"/>
    <n v="7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5"/>
    <x v="10"/>
    <x v="1"/>
    <d v="2026-04-20T16:47:20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6"/>
    <x v="10"/>
    <x v="1"/>
    <d v="2026-04-20T16:47:20"/>
    <n v="0"/>
    <m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7"/>
    <x v="10"/>
    <x v="1"/>
    <d v="2026-04-20T16:47:20"/>
    <n v="0"/>
    <m/>
    <m/>
    <n v="2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15"/>
    <x v="10"/>
    <x v="1"/>
    <d v="2026-04-20T16:47:2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57"/>
    <x v="10"/>
    <x v="1"/>
    <d v="2026-04-20T16:47:20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8"/>
    <x v="10"/>
    <x v="1"/>
    <d v="2026-04-20T16:47:2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9"/>
    <x v="10"/>
    <x v="1"/>
    <d v="2026-04-20T16:47:20"/>
    <n v="0"/>
    <m/>
    <m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0"/>
    <x v="10"/>
    <x v="1"/>
    <d v="2026-04-20T16:47:20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1"/>
    <x v="10"/>
    <x v="1"/>
    <d v="2026-04-20T16:47:20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2"/>
    <x v="10"/>
    <x v="1"/>
    <d v="2026-04-20T16:47:20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7"/>
    <x v="10"/>
    <x v="1"/>
    <d v="2026-04-20T16:47:20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8"/>
    <x v="10"/>
    <x v="1"/>
    <d v="2026-04-20T16:47:20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9"/>
    <x v="10"/>
    <x v="1"/>
    <d v="2026-04-20T16:47:20"/>
    <n v="0"/>
    <m/>
    <m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0"/>
    <x v="10"/>
    <x v="1"/>
    <d v="2026-04-20T16:47:20"/>
    <n v="0"/>
    <m/>
    <m/>
    <n v="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1"/>
    <x v="10"/>
    <x v="1"/>
    <d v="2026-04-20T16:47:2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2"/>
    <x v="10"/>
    <x v="1"/>
    <d v="2026-04-20T16:47:20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3"/>
    <x v="10"/>
    <x v="1"/>
    <d v="2026-04-20T16:47:20"/>
    <n v="0"/>
    <m/>
    <m/>
    <n v="2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4"/>
    <x v="10"/>
    <x v="1"/>
    <d v="2026-04-20T16:47:20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5"/>
    <x v="10"/>
    <x v="1"/>
    <d v="2026-04-20T16:47:20"/>
    <n v="0"/>
    <m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6"/>
    <x v="10"/>
    <x v="1"/>
    <d v="2026-04-20T16:47:20"/>
    <n v="0"/>
    <m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7"/>
    <x v="10"/>
    <x v="1"/>
    <d v="2026-04-20T16:47:20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8"/>
    <x v="10"/>
    <x v="1"/>
    <d v="2026-04-20T16:47:20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9"/>
    <x v="10"/>
    <x v="1"/>
    <d v="2026-04-20T16:47:20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30"/>
    <x v="10"/>
    <x v="1"/>
    <d v="2026-04-20T16:47:20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31"/>
    <x v="10"/>
    <x v="1"/>
    <d v="2026-04-20T16:47:20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32"/>
    <x v="10"/>
    <x v="1"/>
    <d v="2026-04-20T16:47:20"/>
    <n v="0"/>
    <m/>
    <m/>
    <n v="2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33"/>
    <x v="10"/>
    <x v="1"/>
    <d v="2026-04-20T16:47:20"/>
    <n v="0"/>
    <m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34"/>
    <x v="10"/>
    <x v="1"/>
    <d v="2026-04-20T16:47:2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37"/>
    <x v="10"/>
    <x v="1"/>
    <d v="2026-04-20T16:47:20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38"/>
    <x v="10"/>
    <x v="1"/>
    <d v="2026-04-20T16:47:20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03"/>
    <x v="10"/>
    <x v="1"/>
    <d v="2026-04-20T16:47:2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39"/>
    <x v="10"/>
    <x v="1"/>
    <d v="2026-04-20T16:47:20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41"/>
    <x v="10"/>
    <x v="1"/>
    <d v="2026-04-20T16:47:2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43"/>
    <x v="10"/>
    <x v="1"/>
    <d v="2026-04-20T16:47:20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44"/>
    <x v="10"/>
    <x v="1"/>
    <d v="2026-04-20T16:47:2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45"/>
    <x v="10"/>
    <x v="1"/>
    <d v="2026-04-20T16:47:20"/>
    <n v="0"/>
    <m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46"/>
    <x v="10"/>
    <x v="1"/>
    <d v="2026-04-20T16:47:20"/>
    <n v="0"/>
    <m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47"/>
    <x v="10"/>
    <x v="1"/>
    <d v="2026-04-20T16:47:20"/>
    <n v="0"/>
    <m/>
    <m/>
    <n v="2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62"/>
    <x v="10"/>
    <x v="1"/>
    <d v="2026-04-20T16:47:2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48"/>
    <x v="10"/>
    <x v="1"/>
    <d v="2026-04-20T16:47:2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51"/>
    <x v="10"/>
    <x v="1"/>
    <d v="2026-04-20T16:47:20"/>
    <n v="64"/>
    <m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52"/>
    <x v="10"/>
    <x v="1"/>
    <d v="2026-04-20T16:47:20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53"/>
    <x v="10"/>
    <x v="1"/>
    <d v="2026-04-20T16:47:2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66"/>
    <x v="10"/>
    <x v="1"/>
    <d v="2026-04-20T16:47:2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69"/>
    <x v="10"/>
    <x v="1"/>
    <d v="2026-04-20T16:47:2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70"/>
    <x v="10"/>
    <x v="1"/>
    <d v="2026-04-20T16:47:2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75"/>
    <x v="10"/>
    <x v="1"/>
    <d v="2026-04-20T16:47:20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76"/>
    <x v="10"/>
    <x v="1"/>
    <d v="2026-04-20T16:47:2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78"/>
    <x v="10"/>
    <x v="1"/>
    <d v="2026-04-20T16:47:20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79"/>
    <x v="10"/>
    <x v="1"/>
    <d v="2026-04-20T16:47:20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88"/>
    <x v="10"/>
    <x v="1"/>
    <d v="2026-04-20T16:47:2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80"/>
    <x v="10"/>
    <x v="1"/>
    <d v="2026-04-20T16:47:20"/>
    <n v="400"/>
    <m/>
    <n v="400"/>
    <n v="4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81"/>
    <x v="10"/>
    <x v="1"/>
    <d v="2026-04-20T16:47:20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89"/>
    <x v="11"/>
    <x v="6"/>
    <d v="2026-04-20T16:47:20"/>
    <n v="6009"/>
    <n v="0"/>
    <n v="60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90"/>
    <x v="11"/>
    <x v="6"/>
    <d v="2026-04-20T16:47:20"/>
    <n v="25403"/>
    <n v="0"/>
    <n v="254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93"/>
    <x v="11"/>
    <x v="6"/>
    <d v="2026-04-20T16:47:20"/>
    <n v="5447"/>
    <n v="0"/>
    <n v="5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94"/>
    <x v="11"/>
    <x v="6"/>
    <d v="2026-04-20T16:47:20"/>
    <n v="116"/>
    <n v="0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00"/>
    <x v="11"/>
    <x v="6"/>
    <d v="2026-04-20T16:47:20"/>
    <n v="1563"/>
    <n v="0"/>
    <n v="15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07"/>
    <x v="11"/>
    <x v="6"/>
    <d v="2026-04-20T16:47:20"/>
    <n v="8558"/>
    <n v="0"/>
    <n v="85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0"/>
    <x v="11"/>
    <x v="6"/>
    <d v="2026-04-20T16:47:20"/>
    <n v="237"/>
    <n v="0"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"/>
    <x v="11"/>
    <x v="6"/>
    <d v="2026-04-20T16:47:2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"/>
    <x v="11"/>
    <x v="6"/>
    <d v="2026-04-20T16:47:20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"/>
    <x v="11"/>
    <x v="6"/>
    <d v="2026-04-20T16:47:20"/>
    <n v="171"/>
    <n v="0"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4"/>
    <x v="11"/>
    <x v="6"/>
    <d v="2026-04-20T16:47:20"/>
    <n v="2353"/>
    <n v="0"/>
    <n v="23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56"/>
    <x v="11"/>
    <x v="6"/>
    <d v="2026-04-20T16:47:2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5"/>
    <x v="11"/>
    <x v="6"/>
    <d v="2026-04-20T16:47:20"/>
    <n v="292"/>
    <m/>
    <n v="2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6"/>
    <x v="11"/>
    <x v="6"/>
    <d v="2026-04-20T16:47:20"/>
    <n v="2389"/>
    <m/>
    <n v="2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7"/>
    <x v="11"/>
    <x v="6"/>
    <d v="2026-04-20T16:47:20"/>
    <n v="3049"/>
    <m/>
    <n v="30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14"/>
    <x v="11"/>
    <x v="6"/>
    <d v="2026-04-20T16:47:20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15"/>
    <x v="11"/>
    <x v="6"/>
    <d v="2026-04-20T16:47:20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57"/>
    <x v="11"/>
    <x v="6"/>
    <d v="2026-04-20T16:47:20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8"/>
    <x v="11"/>
    <x v="6"/>
    <d v="2026-04-20T16:47:20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9"/>
    <x v="11"/>
    <x v="6"/>
    <d v="2026-04-20T16:47:20"/>
    <n v="2185"/>
    <m/>
    <n v="2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0"/>
    <x v="11"/>
    <x v="6"/>
    <d v="2026-04-20T16:47:2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1"/>
    <x v="11"/>
    <x v="6"/>
    <d v="2026-04-20T16:47:20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2"/>
    <x v="11"/>
    <x v="6"/>
    <d v="2026-04-20T16:47:20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7"/>
    <x v="11"/>
    <x v="6"/>
    <d v="2026-04-20T16:47:20"/>
    <n v="3107"/>
    <m/>
    <n v="3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8"/>
    <x v="11"/>
    <x v="6"/>
    <d v="2026-04-20T16:47:2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9"/>
    <x v="11"/>
    <x v="6"/>
    <d v="2026-04-20T16:47:20"/>
    <n v="7422"/>
    <m/>
    <n v="74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0"/>
    <x v="11"/>
    <x v="6"/>
    <d v="2026-04-20T16:47:20"/>
    <n v="3516"/>
    <m/>
    <n v="3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2"/>
    <x v="11"/>
    <x v="6"/>
    <d v="2026-04-20T16:47:2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3"/>
    <x v="11"/>
    <x v="6"/>
    <d v="2026-04-20T16:47:20"/>
    <n v="3866"/>
    <m/>
    <n v="38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4"/>
    <x v="11"/>
    <x v="6"/>
    <d v="2026-04-20T16:47:20"/>
    <n v="220"/>
    <m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5"/>
    <x v="11"/>
    <x v="6"/>
    <d v="2026-04-20T16:47:20"/>
    <n v="2351"/>
    <m/>
    <n v="2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6"/>
    <x v="11"/>
    <x v="6"/>
    <d v="2026-04-20T16:47:20"/>
    <n v="2413"/>
    <m/>
    <n v="24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7"/>
    <x v="11"/>
    <x v="6"/>
    <d v="2026-04-20T16:47:2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8"/>
    <x v="11"/>
    <x v="6"/>
    <d v="2026-04-20T16:47:20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9"/>
    <x v="11"/>
    <x v="6"/>
    <d v="2026-04-20T16:47:20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1"/>
    <x v="11"/>
    <x v="6"/>
    <d v="2026-04-20T16:47:20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2"/>
    <x v="11"/>
    <x v="6"/>
    <d v="2026-04-20T16:47:20"/>
    <n v="2883"/>
    <m/>
    <n v="28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3"/>
    <x v="11"/>
    <x v="6"/>
    <d v="2026-04-20T16:47:20"/>
    <n v="2564"/>
    <m/>
    <n v="25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4"/>
    <x v="11"/>
    <x v="6"/>
    <d v="2026-04-20T16:47:20"/>
    <n v="116"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5"/>
    <x v="11"/>
    <x v="6"/>
    <d v="2026-04-20T16:47:20"/>
    <n v="126"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6"/>
    <x v="11"/>
    <x v="6"/>
    <d v="2026-04-20T16:47:20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7"/>
    <x v="11"/>
    <x v="6"/>
    <d v="2026-04-20T16:47:20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8"/>
    <x v="11"/>
    <x v="6"/>
    <d v="2026-04-20T16:47:20"/>
    <n v="681"/>
    <m/>
    <n v="6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16"/>
    <x v="11"/>
    <x v="6"/>
    <d v="2026-04-20T16:47:20"/>
    <n v="181"/>
    <m/>
    <n v="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9"/>
    <x v="11"/>
    <x v="6"/>
    <d v="2026-04-20T16:47:20"/>
    <n v="428"/>
    <m/>
    <n v="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40"/>
    <x v="11"/>
    <x v="6"/>
    <d v="2026-04-20T16:47:20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41"/>
    <x v="11"/>
    <x v="6"/>
    <d v="2026-04-20T16:47:20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45"/>
    <x v="11"/>
    <x v="6"/>
    <d v="2026-04-20T16:47:20"/>
    <n v="2592"/>
    <m/>
    <n v="25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46"/>
    <x v="11"/>
    <x v="6"/>
    <d v="2026-04-20T16:47:20"/>
    <n v="2596"/>
    <m/>
    <n v="25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47"/>
    <x v="11"/>
    <x v="6"/>
    <d v="2026-04-20T16:47:20"/>
    <n v="3370"/>
    <m/>
    <n v="33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63"/>
    <x v="11"/>
    <x v="6"/>
    <d v="2026-04-20T16:47:20"/>
    <n v="0"/>
    <m/>
    <m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64"/>
    <x v="11"/>
    <x v="6"/>
    <d v="2026-04-20T16:47:20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51"/>
    <x v="11"/>
    <x v="6"/>
    <d v="2026-04-20T16:47:20"/>
    <n v="237"/>
    <m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54"/>
    <x v="11"/>
    <x v="6"/>
    <d v="2026-04-20T16:47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55"/>
    <x v="11"/>
    <x v="6"/>
    <d v="2026-04-20T16:47:2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67"/>
    <x v="11"/>
    <x v="6"/>
    <d v="2026-04-20T16:47:20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68"/>
    <x v="11"/>
    <x v="6"/>
    <d v="2026-04-20T16:47:2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69"/>
    <x v="11"/>
    <x v="6"/>
    <d v="2026-04-20T16:47:2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70"/>
    <x v="11"/>
    <x v="6"/>
    <d v="2026-04-20T16:47:20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72"/>
    <x v="11"/>
    <x v="6"/>
    <d v="2026-04-20T16:47:20"/>
    <n v="192"/>
    <m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74"/>
    <x v="11"/>
    <x v="6"/>
    <d v="2026-04-20T16:47:20"/>
    <n v="142"/>
    <m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75"/>
    <x v="11"/>
    <x v="6"/>
    <d v="2026-04-20T16:47:20"/>
    <n v="357"/>
    <m/>
    <n v="3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76"/>
    <x v="11"/>
    <x v="6"/>
    <d v="2026-04-20T16:47:20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77"/>
    <x v="11"/>
    <x v="6"/>
    <d v="2026-04-20T16:47:20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78"/>
    <x v="11"/>
    <x v="6"/>
    <d v="2026-04-20T16:47:20"/>
    <n v="144"/>
    <m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79"/>
    <x v="11"/>
    <x v="6"/>
    <d v="2026-04-20T16:47:20"/>
    <n v="246"/>
    <m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88"/>
    <x v="11"/>
    <x v="6"/>
    <d v="2026-04-20T16:47:2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80"/>
    <x v="11"/>
    <x v="6"/>
    <d v="2026-04-20T16:47:20"/>
    <n v="1068"/>
    <m/>
    <n v="10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81"/>
    <x v="11"/>
    <x v="6"/>
    <d v="2026-04-20T16:47:20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83"/>
    <x v="12"/>
    <x v="1"/>
    <d v="2026-04-20T16:47:21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3"/>
    <x v="12"/>
    <x v="1"/>
    <d v="2026-04-20T16:47:21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0"/>
    <x v="12"/>
    <x v="1"/>
    <d v="2026-04-20T16:47:21"/>
    <n v="352"/>
    <n v="0"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"/>
    <x v="12"/>
    <x v="1"/>
    <d v="2026-04-20T16:47:2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"/>
    <x v="12"/>
    <x v="1"/>
    <d v="2026-04-20T16:47:21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"/>
    <x v="12"/>
    <x v="1"/>
    <d v="2026-04-20T16:47:21"/>
    <n v="1038"/>
    <n v="0"/>
    <n v="10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5"/>
    <x v="12"/>
    <x v="1"/>
    <d v="2026-04-20T16:47:21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6"/>
    <x v="12"/>
    <x v="1"/>
    <d v="2026-04-20T16:47:21"/>
    <n v="0"/>
    <m/>
    <m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"/>
    <x v="12"/>
    <x v="1"/>
    <d v="2026-04-20T16:47:21"/>
    <n v="0"/>
    <m/>
    <m/>
    <n v="5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14"/>
    <x v="12"/>
    <x v="1"/>
    <d v="2026-04-20T16:47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15"/>
    <x v="12"/>
    <x v="1"/>
    <d v="2026-04-20T16:47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57"/>
    <x v="12"/>
    <x v="1"/>
    <d v="2026-04-20T16:47:2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8"/>
    <x v="12"/>
    <x v="1"/>
    <d v="2026-04-20T16:47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9"/>
    <x v="12"/>
    <x v="1"/>
    <d v="2026-04-20T16:47:21"/>
    <n v="0"/>
    <m/>
    <m/>
    <n v="2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0"/>
    <x v="12"/>
    <x v="1"/>
    <d v="2026-04-20T16:47:21"/>
    <n v="0"/>
    <m/>
    <m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1"/>
    <x v="12"/>
    <x v="1"/>
    <d v="2026-04-20T16:47:21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2"/>
    <x v="12"/>
    <x v="1"/>
    <d v="2026-04-20T16:47:21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7"/>
    <x v="12"/>
    <x v="1"/>
    <d v="2026-04-20T16:47:21"/>
    <n v="0"/>
    <m/>
    <m/>
    <n v="5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8"/>
    <x v="12"/>
    <x v="1"/>
    <d v="2026-04-20T16:47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9"/>
    <x v="12"/>
    <x v="1"/>
    <d v="2026-04-20T16:47:21"/>
    <n v="0"/>
    <m/>
    <m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0"/>
    <x v="12"/>
    <x v="1"/>
    <d v="2026-04-20T16:47:21"/>
    <n v="0"/>
    <m/>
    <m/>
    <n v="5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2"/>
    <x v="12"/>
    <x v="1"/>
    <d v="2026-04-20T16:47:21"/>
    <n v="0"/>
    <m/>
    <m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3"/>
    <x v="12"/>
    <x v="1"/>
    <d v="2026-04-20T16:47:21"/>
    <n v="0"/>
    <m/>
    <m/>
    <n v="6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4"/>
    <x v="12"/>
    <x v="1"/>
    <d v="2026-04-20T16:47:21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5"/>
    <x v="12"/>
    <x v="1"/>
    <d v="2026-04-20T16:47:21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6"/>
    <x v="12"/>
    <x v="1"/>
    <d v="2026-04-20T16:47:21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7"/>
    <x v="12"/>
    <x v="1"/>
    <d v="2026-04-20T16:47:21"/>
    <n v="0"/>
    <m/>
    <m/>
    <n v="4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8"/>
    <x v="12"/>
    <x v="1"/>
    <d v="2026-04-20T16:47:21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9"/>
    <x v="12"/>
    <x v="1"/>
    <d v="2026-04-20T16:47:21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0"/>
    <x v="12"/>
    <x v="1"/>
    <d v="2026-04-20T16:47:21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1"/>
    <x v="12"/>
    <x v="1"/>
    <d v="2026-04-20T16:47:21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2"/>
    <x v="12"/>
    <x v="1"/>
    <d v="2026-04-20T16:47:21"/>
    <n v="0"/>
    <m/>
    <m/>
    <n v="4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3"/>
    <x v="12"/>
    <x v="1"/>
    <d v="2026-04-20T16:47:21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4"/>
    <x v="12"/>
    <x v="1"/>
    <d v="2026-04-20T16:47:21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58"/>
    <x v="12"/>
    <x v="1"/>
    <d v="2026-04-20T16:47:21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6"/>
    <x v="12"/>
    <x v="1"/>
    <d v="2026-04-20T16:47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7"/>
    <x v="12"/>
    <x v="1"/>
    <d v="2026-04-20T16:47:21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8"/>
    <x v="12"/>
    <x v="1"/>
    <d v="2026-04-20T16:47:21"/>
    <n v="0"/>
    <m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9"/>
    <x v="12"/>
    <x v="1"/>
    <d v="2026-04-20T16:47:21"/>
    <n v="0"/>
    <m/>
    <m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0"/>
    <x v="12"/>
    <x v="1"/>
    <d v="2026-04-20T16:47:2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1"/>
    <x v="12"/>
    <x v="1"/>
    <d v="2026-04-20T16:47:21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2"/>
    <x v="12"/>
    <x v="1"/>
    <d v="2026-04-20T16:47:21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3"/>
    <x v="12"/>
    <x v="1"/>
    <d v="2026-04-20T16:47:21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4"/>
    <x v="12"/>
    <x v="1"/>
    <d v="2026-04-20T16:47:2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5"/>
    <x v="12"/>
    <x v="1"/>
    <d v="2026-04-20T16:47:21"/>
    <n v="0"/>
    <m/>
    <m/>
    <n v="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6"/>
    <x v="12"/>
    <x v="1"/>
    <d v="2026-04-20T16:47:21"/>
    <n v="0"/>
    <m/>
    <m/>
    <n v="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61"/>
    <x v="12"/>
    <x v="1"/>
    <d v="2026-04-20T16:47:2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7"/>
    <x v="12"/>
    <x v="1"/>
    <d v="2026-04-20T16:47:21"/>
    <n v="0"/>
    <m/>
    <m/>
    <n v="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8"/>
    <x v="12"/>
    <x v="1"/>
    <d v="2026-04-20T16:47:21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63"/>
    <x v="12"/>
    <x v="1"/>
    <d v="2026-04-20T16:47:21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64"/>
    <x v="12"/>
    <x v="1"/>
    <d v="2026-04-20T16:47:21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51"/>
    <x v="12"/>
    <x v="1"/>
    <d v="2026-04-20T16:47:21"/>
    <n v="276"/>
    <m/>
    <n v="276"/>
    <n v="2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02"/>
    <x v="12"/>
    <x v="1"/>
    <d v="2026-04-20T16:47:2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52"/>
    <x v="12"/>
    <x v="1"/>
    <d v="2026-04-20T16:47:21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53"/>
    <x v="12"/>
    <x v="1"/>
    <d v="2026-04-20T16:47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66"/>
    <x v="12"/>
    <x v="1"/>
    <d v="2026-04-20T16:47:2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54"/>
    <x v="12"/>
    <x v="1"/>
    <d v="2026-04-20T16:47:2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67"/>
    <x v="12"/>
    <x v="1"/>
    <d v="2026-04-20T16:47: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68"/>
    <x v="12"/>
    <x v="1"/>
    <d v="2026-04-20T16:47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0"/>
    <x v="12"/>
    <x v="1"/>
    <d v="2026-04-20T16:47:2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1"/>
    <x v="12"/>
    <x v="1"/>
    <d v="2026-04-20T16:47:2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2"/>
    <x v="12"/>
    <x v="1"/>
    <d v="2026-04-20T16:47:2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4"/>
    <x v="12"/>
    <x v="1"/>
    <d v="2026-04-20T16:47:21"/>
    <n v="230"/>
    <m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5"/>
    <x v="12"/>
    <x v="1"/>
    <d v="2026-04-20T16:47:21"/>
    <n v="220"/>
    <m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6"/>
    <x v="12"/>
    <x v="1"/>
    <d v="2026-04-20T16:47:21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7"/>
    <x v="12"/>
    <x v="1"/>
    <d v="2026-04-20T16:47:2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8"/>
    <x v="12"/>
    <x v="1"/>
    <d v="2026-04-20T16:47:21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86"/>
    <x v="12"/>
    <x v="1"/>
    <d v="2026-04-20T16:47:21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9"/>
    <x v="12"/>
    <x v="1"/>
    <d v="2026-04-20T16:47:21"/>
    <n v="330"/>
    <m/>
    <n v="3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13"/>
    <x v="13"/>
    <x v="6"/>
    <d v="2026-04-20T16:47:21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0"/>
    <x v="13"/>
    <x v="6"/>
    <d v="2026-04-20T16:47:21"/>
    <n v="172"/>
    <n v="0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3"/>
    <x v="13"/>
    <x v="6"/>
    <d v="2026-04-20T16:47:21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4"/>
    <x v="13"/>
    <x v="6"/>
    <d v="2026-04-20T16:47:21"/>
    <n v="742"/>
    <n v="0"/>
    <n v="7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56"/>
    <x v="13"/>
    <x v="6"/>
    <d v="2026-04-20T16:47:2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51"/>
    <x v="13"/>
    <x v="6"/>
    <d v="2026-04-20T16:47:21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102"/>
    <x v="13"/>
    <x v="6"/>
    <d v="2026-04-20T16:47:21"/>
    <n v="100"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53"/>
    <x v="13"/>
    <x v="6"/>
    <d v="2026-04-20T16:47:2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67"/>
    <x v="13"/>
    <x v="6"/>
    <d v="2026-04-20T16:47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68"/>
    <x v="13"/>
    <x v="6"/>
    <d v="2026-04-20T16:47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69"/>
    <x v="13"/>
    <x v="6"/>
    <d v="2026-04-20T16:47: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70"/>
    <x v="13"/>
    <x v="6"/>
    <d v="2026-04-20T16:47:21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74"/>
    <x v="13"/>
    <x v="6"/>
    <d v="2026-04-20T16:47:21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75"/>
    <x v="13"/>
    <x v="6"/>
    <d v="2026-04-20T16:47:21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76"/>
    <x v="13"/>
    <x v="6"/>
    <d v="2026-04-20T16:47:2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77"/>
    <x v="13"/>
    <x v="6"/>
    <d v="2026-04-20T16:47:2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78"/>
    <x v="13"/>
    <x v="6"/>
    <d v="2026-04-20T16:47:21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79"/>
    <x v="13"/>
    <x v="6"/>
    <d v="2026-04-20T16:47:21"/>
    <n v="89"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88"/>
    <x v="13"/>
    <x v="6"/>
    <d v="2026-04-20T16:47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80"/>
    <x v="13"/>
    <x v="6"/>
    <d v="2026-04-20T16:47:21"/>
    <n v="395"/>
    <m/>
    <n v="3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81"/>
    <x v="13"/>
    <x v="6"/>
    <d v="2026-04-20T16:47:2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0"/>
    <x v="22"/>
    <x v="0"/>
    <d v="2026-04-20T16:47:2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"/>
    <x v="22"/>
    <x v="0"/>
    <d v="2026-04-20T16:47:2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3"/>
    <x v="22"/>
    <x v="0"/>
    <d v="2026-04-20T16:47:22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4"/>
    <x v="22"/>
    <x v="0"/>
    <d v="2026-04-20T16:47:22"/>
    <n v="902"/>
    <n v="0"/>
    <n v="9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56"/>
    <x v="22"/>
    <x v="0"/>
    <d v="2026-04-20T16:47:22"/>
    <n v="115"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5"/>
    <x v="22"/>
    <x v="0"/>
    <d v="2026-04-20T16:47:22"/>
    <n v="0"/>
    <m/>
    <m/>
    <n v="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6"/>
    <x v="22"/>
    <x v="0"/>
    <d v="2026-04-20T16:47:22"/>
    <n v="0"/>
    <m/>
    <m/>
    <n v="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7"/>
    <x v="22"/>
    <x v="0"/>
    <d v="2026-04-20T16:47:22"/>
    <n v="0"/>
    <m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9"/>
    <x v="22"/>
    <x v="0"/>
    <d v="2026-04-20T16:47:22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0"/>
    <x v="22"/>
    <x v="0"/>
    <d v="2026-04-20T16:47:22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1"/>
    <x v="22"/>
    <x v="0"/>
    <d v="2026-04-20T16:47:22"/>
    <n v="0"/>
    <m/>
    <m/>
    <n v="4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2"/>
    <x v="22"/>
    <x v="0"/>
    <d v="2026-04-20T16:47:22"/>
    <n v="0"/>
    <m/>
    <m/>
    <n v="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7"/>
    <x v="22"/>
    <x v="0"/>
    <d v="2026-04-20T16:47:22"/>
    <n v="0"/>
    <m/>
    <m/>
    <n v="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9"/>
    <x v="22"/>
    <x v="0"/>
    <d v="2026-04-20T16:47:22"/>
    <n v="0"/>
    <m/>
    <m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0"/>
    <x v="22"/>
    <x v="0"/>
    <d v="2026-04-20T16:47: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2"/>
    <x v="22"/>
    <x v="0"/>
    <d v="2026-04-20T16:47:22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3"/>
    <x v="22"/>
    <x v="0"/>
    <d v="2026-04-20T16:47:22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4"/>
    <x v="22"/>
    <x v="0"/>
    <d v="2026-04-20T16:47:22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5"/>
    <x v="22"/>
    <x v="0"/>
    <d v="2026-04-20T16:47:2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99"/>
    <x v="22"/>
    <x v="0"/>
    <d v="2026-04-20T16:47: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7"/>
    <x v="22"/>
    <x v="0"/>
    <d v="2026-04-20T16:47:22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8"/>
    <x v="22"/>
    <x v="0"/>
    <d v="2026-04-20T16:47:22"/>
    <n v="0"/>
    <m/>
    <m/>
    <n v="4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30"/>
    <x v="22"/>
    <x v="0"/>
    <d v="2026-04-20T16:47:22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32"/>
    <x v="22"/>
    <x v="0"/>
    <d v="2026-04-20T16:47:22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33"/>
    <x v="22"/>
    <x v="0"/>
    <d v="2026-04-20T16:47:22"/>
    <n v="0"/>
    <m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34"/>
    <x v="22"/>
    <x v="0"/>
    <d v="2026-04-20T16:47:22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38"/>
    <x v="22"/>
    <x v="0"/>
    <d v="2026-04-20T16:47:22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39"/>
    <x v="22"/>
    <x v="0"/>
    <d v="2026-04-20T16:47:22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40"/>
    <x v="22"/>
    <x v="0"/>
    <d v="2026-04-20T16:47: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41"/>
    <x v="22"/>
    <x v="0"/>
    <d v="2026-04-20T16:47: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91"/>
    <x v="22"/>
    <x v="0"/>
    <d v="2026-04-20T16:47: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47"/>
    <x v="22"/>
    <x v="0"/>
    <d v="2026-04-20T16:47:22"/>
    <n v="0"/>
    <m/>
    <m/>
    <n v="3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10"/>
    <x v="22"/>
    <x v="0"/>
    <d v="2026-04-20T16:47:22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11"/>
    <x v="22"/>
    <x v="0"/>
    <d v="2026-04-20T16:47:22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51"/>
    <x v="22"/>
    <x v="0"/>
    <d v="2026-04-20T16:47:22"/>
    <n v="0"/>
    <m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52"/>
    <x v="22"/>
    <x v="0"/>
    <d v="2026-04-20T16:47: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55"/>
    <x v="22"/>
    <x v="0"/>
    <d v="2026-04-20T16:47: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67"/>
    <x v="22"/>
    <x v="0"/>
    <d v="2026-04-20T16:47:2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68"/>
    <x v="22"/>
    <x v="0"/>
    <d v="2026-04-20T16:47:2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69"/>
    <x v="22"/>
    <x v="0"/>
    <d v="2026-04-20T16:47:2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70"/>
    <x v="22"/>
    <x v="0"/>
    <d v="2026-04-20T16:47:22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72"/>
    <x v="22"/>
    <x v="0"/>
    <d v="2026-04-20T16:47:22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74"/>
    <x v="22"/>
    <x v="0"/>
    <d v="2026-04-20T16:47:22"/>
    <n v="196"/>
    <m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75"/>
    <x v="22"/>
    <x v="0"/>
    <d v="2026-04-20T16:47:22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76"/>
    <x v="22"/>
    <x v="0"/>
    <d v="2026-04-20T16:47:22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77"/>
    <x v="22"/>
    <x v="0"/>
    <d v="2026-04-20T16:47:2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78"/>
    <x v="22"/>
    <x v="0"/>
    <d v="2026-04-20T16:47:22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79"/>
    <x v="22"/>
    <x v="0"/>
    <d v="2026-04-20T16:47:22"/>
    <n v="340"/>
    <m/>
    <n v="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80"/>
    <x v="22"/>
    <x v="0"/>
    <d v="2026-04-20T16:47:22"/>
    <n v="0"/>
    <m/>
    <m/>
    <n v="5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81"/>
    <x v="22"/>
    <x v="0"/>
    <d v="2026-04-20T16:47: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0"/>
    <x v="23"/>
    <x v="0"/>
    <d v="2026-04-20T16:47:2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3"/>
    <x v="23"/>
    <x v="0"/>
    <d v="2026-04-20T16:47:22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4"/>
    <x v="23"/>
    <x v="0"/>
    <d v="2026-04-20T16:47:22"/>
    <n v="319"/>
    <n v="0"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5"/>
    <x v="23"/>
    <x v="0"/>
    <d v="2026-04-20T16:47:22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6"/>
    <x v="23"/>
    <x v="0"/>
    <d v="2026-04-20T16:47:22"/>
    <n v="0"/>
    <m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7"/>
    <x v="23"/>
    <x v="0"/>
    <d v="2026-04-20T16:47:22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57"/>
    <x v="23"/>
    <x v="0"/>
    <d v="2026-04-20T16:47:2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9"/>
    <x v="23"/>
    <x v="0"/>
    <d v="2026-04-20T16:47:22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10"/>
    <x v="23"/>
    <x v="0"/>
    <d v="2026-04-20T16:47:22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11"/>
    <x v="23"/>
    <x v="0"/>
    <d v="2026-04-20T16:47:22"/>
    <n v="0"/>
    <m/>
    <m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12"/>
    <x v="23"/>
    <x v="0"/>
    <d v="2026-04-20T16:47:22"/>
    <n v="0"/>
    <m/>
    <m/>
    <n v="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17"/>
    <x v="23"/>
    <x v="0"/>
    <d v="2026-04-20T16:47:22"/>
    <n v="0"/>
    <m/>
    <m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19"/>
    <x v="23"/>
    <x v="0"/>
    <d v="2026-04-20T16:47:22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2"/>
    <x v="23"/>
    <x v="0"/>
    <d v="2026-04-20T16:47:22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3"/>
    <x v="23"/>
    <x v="0"/>
    <d v="2026-04-20T16:47:22"/>
    <n v="0"/>
    <m/>
    <m/>
    <n v="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5"/>
    <x v="23"/>
    <x v="0"/>
    <d v="2026-04-20T16:47:22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7"/>
    <x v="23"/>
    <x v="0"/>
    <d v="2026-04-20T16:47:22"/>
    <n v="0"/>
    <m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8"/>
    <x v="23"/>
    <x v="0"/>
    <d v="2026-04-20T16:47:22"/>
    <n v="0"/>
    <m/>
    <m/>
    <n v="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9"/>
    <x v="23"/>
    <x v="0"/>
    <d v="2026-04-20T16:47: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30"/>
    <x v="23"/>
    <x v="0"/>
    <d v="2026-04-20T16:47:2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32"/>
    <x v="23"/>
    <x v="0"/>
    <d v="2026-04-20T16:47:22"/>
    <n v="0"/>
    <m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33"/>
    <x v="23"/>
    <x v="0"/>
    <d v="2026-04-20T16:47:22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34"/>
    <x v="23"/>
    <x v="0"/>
    <d v="2026-04-20T16:47: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38"/>
    <x v="23"/>
    <x v="0"/>
    <d v="2026-04-20T16:47:2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39"/>
    <x v="23"/>
    <x v="0"/>
    <d v="2026-04-20T16:47:2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45"/>
    <x v="23"/>
    <x v="0"/>
    <d v="2026-04-20T16:47:22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46"/>
    <x v="23"/>
    <x v="0"/>
    <d v="2026-04-20T16:47:22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61"/>
    <x v="23"/>
    <x v="0"/>
    <d v="2026-04-20T16:47: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47"/>
    <x v="23"/>
    <x v="0"/>
    <d v="2026-04-20T16:47:22"/>
    <n v="0"/>
    <m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110"/>
    <x v="23"/>
    <x v="0"/>
    <d v="2026-04-20T16:47:2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111"/>
    <x v="23"/>
    <x v="0"/>
    <d v="2026-04-20T16:47:22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52"/>
    <x v="23"/>
    <x v="0"/>
    <d v="2026-04-20T16:47:2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69"/>
    <x v="23"/>
    <x v="0"/>
    <d v="2026-04-20T16:47: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70"/>
    <x v="23"/>
    <x v="0"/>
    <d v="2026-04-20T16:47:2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72"/>
    <x v="23"/>
    <x v="0"/>
    <d v="2026-04-20T16:47: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74"/>
    <x v="23"/>
    <x v="0"/>
    <d v="2026-04-20T16:47:2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77"/>
    <x v="23"/>
    <x v="0"/>
    <d v="2026-04-20T16:47:2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78"/>
    <x v="23"/>
    <x v="0"/>
    <d v="2026-04-20T16:47:2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79"/>
    <x v="23"/>
    <x v="0"/>
    <d v="2026-04-20T16:47:2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88"/>
    <x v="23"/>
    <x v="0"/>
    <d v="2026-04-20T16:47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80"/>
    <x v="23"/>
    <x v="0"/>
    <d v="2026-04-20T16:47:22"/>
    <n v="254"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81"/>
    <x v="23"/>
    <x v="0"/>
    <d v="2026-04-20T16:47: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0"/>
    <x v="24"/>
    <x v="0"/>
    <d v="2026-04-20T16:47:23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3"/>
    <x v="24"/>
    <x v="0"/>
    <d v="2026-04-20T16:47:23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4"/>
    <x v="24"/>
    <x v="0"/>
    <d v="2026-04-20T16:47:23"/>
    <n v="126"/>
    <n v="0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5"/>
    <x v="24"/>
    <x v="0"/>
    <d v="2026-04-20T16:47:23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6"/>
    <x v="24"/>
    <x v="0"/>
    <d v="2026-04-20T16:47:2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7"/>
    <x v="24"/>
    <x v="0"/>
    <d v="2026-04-20T16:47:2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9"/>
    <x v="24"/>
    <x v="0"/>
    <d v="2026-04-20T16:47:2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10"/>
    <x v="24"/>
    <x v="0"/>
    <d v="2026-04-20T16:47:2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11"/>
    <x v="24"/>
    <x v="0"/>
    <d v="2026-04-20T16:47:23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12"/>
    <x v="24"/>
    <x v="0"/>
    <d v="2026-04-20T16:47:23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17"/>
    <x v="24"/>
    <x v="0"/>
    <d v="2026-04-20T16:47:23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19"/>
    <x v="24"/>
    <x v="0"/>
    <d v="2026-04-20T16:47:23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22"/>
    <x v="24"/>
    <x v="0"/>
    <d v="2026-04-20T16:47:2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23"/>
    <x v="24"/>
    <x v="0"/>
    <d v="2026-04-20T16:47:23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25"/>
    <x v="24"/>
    <x v="0"/>
    <d v="2026-04-20T16:47:2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27"/>
    <x v="24"/>
    <x v="0"/>
    <d v="2026-04-20T16:47:23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28"/>
    <x v="24"/>
    <x v="0"/>
    <d v="2026-04-20T16:47:23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32"/>
    <x v="24"/>
    <x v="0"/>
    <d v="2026-04-20T16:47:23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33"/>
    <x v="24"/>
    <x v="0"/>
    <d v="2026-04-20T16:47:2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34"/>
    <x v="24"/>
    <x v="0"/>
    <d v="2026-04-20T16:47:2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38"/>
    <x v="24"/>
    <x v="0"/>
    <d v="2026-04-20T16:47:23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39"/>
    <x v="24"/>
    <x v="0"/>
    <d v="2026-04-20T16:47: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91"/>
    <x v="24"/>
    <x v="0"/>
    <d v="2026-04-20T16:47:2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45"/>
    <x v="24"/>
    <x v="0"/>
    <d v="2026-04-20T16:47:23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46"/>
    <x v="24"/>
    <x v="0"/>
    <d v="2026-04-20T16:47:23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61"/>
    <x v="24"/>
    <x v="0"/>
    <d v="2026-04-20T16:47: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47"/>
    <x v="24"/>
    <x v="0"/>
    <d v="2026-04-20T16:47:23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51"/>
    <x v="24"/>
    <x v="0"/>
    <d v="2026-04-20T16:47:23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52"/>
    <x v="24"/>
    <x v="0"/>
    <d v="2026-04-20T16:47:2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67"/>
    <x v="24"/>
    <x v="0"/>
    <d v="2026-04-20T16:47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69"/>
    <x v="24"/>
    <x v="0"/>
    <d v="2026-04-20T16:47: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70"/>
    <x v="24"/>
    <x v="0"/>
    <d v="2026-04-20T16:47:2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72"/>
    <x v="24"/>
    <x v="0"/>
    <d v="2026-04-20T16:47:2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74"/>
    <x v="24"/>
    <x v="0"/>
    <d v="2026-04-20T16:47:2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75"/>
    <x v="24"/>
    <x v="0"/>
    <d v="2026-04-20T16:47:2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77"/>
    <x v="24"/>
    <x v="0"/>
    <d v="2026-04-20T16:47:2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78"/>
    <x v="24"/>
    <x v="0"/>
    <d v="2026-04-20T16:47:2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79"/>
    <x v="24"/>
    <x v="0"/>
    <d v="2026-04-20T16:47:2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88"/>
    <x v="24"/>
    <x v="0"/>
    <d v="2026-04-20T16:47: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80"/>
    <x v="24"/>
    <x v="0"/>
    <d v="2026-04-20T16:47:23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81"/>
    <x v="24"/>
    <x v="0"/>
    <d v="2026-04-20T16:47: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0"/>
    <x v="25"/>
    <x v="0"/>
    <d v="2026-04-20T16:47:24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3"/>
    <x v="25"/>
    <x v="0"/>
    <d v="2026-04-20T16:47:24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4"/>
    <x v="25"/>
    <x v="0"/>
    <d v="2026-04-20T16:47:24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5"/>
    <x v="25"/>
    <x v="0"/>
    <d v="2026-04-20T16:47:24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6"/>
    <x v="25"/>
    <x v="0"/>
    <d v="2026-04-20T16:47:2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7"/>
    <x v="25"/>
    <x v="0"/>
    <d v="2026-04-20T16:47:2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9"/>
    <x v="25"/>
    <x v="0"/>
    <d v="2026-04-20T16:47:2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10"/>
    <x v="25"/>
    <x v="0"/>
    <d v="2026-04-20T16:47:2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11"/>
    <x v="25"/>
    <x v="0"/>
    <d v="2026-04-20T16:47:24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12"/>
    <x v="25"/>
    <x v="0"/>
    <d v="2026-04-20T16:47:24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17"/>
    <x v="25"/>
    <x v="0"/>
    <d v="2026-04-20T16:47:24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19"/>
    <x v="25"/>
    <x v="0"/>
    <d v="2026-04-20T16:47:24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22"/>
    <x v="25"/>
    <x v="0"/>
    <d v="2026-04-20T16:47:2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23"/>
    <x v="25"/>
    <x v="0"/>
    <d v="2026-04-20T16:47:24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24"/>
    <x v="25"/>
    <x v="0"/>
    <d v="2026-04-20T16:47:2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27"/>
    <x v="25"/>
    <x v="0"/>
    <d v="2026-04-20T16:47:2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28"/>
    <x v="25"/>
    <x v="0"/>
    <d v="2026-04-20T16:47:24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32"/>
    <x v="25"/>
    <x v="0"/>
    <d v="2026-04-20T16:47:24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33"/>
    <x v="25"/>
    <x v="0"/>
    <d v="2026-04-20T16:47:2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38"/>
    <x v="25"/>
    <x v="0"/>
    <d v="2026-04-20T16:47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39"/>
    <x v="25"/>
    <x v="0"/>
    <d v="2026-04-20T16:47:2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45"/>
    <x v="25"/>
    <x v="0"/>
    <d v="2026-04-20T16:47:24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46"/>
    <x v="25"/>
    <x v="0"/>
    <d v="2026-04-20T16:47:24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61"/>
    <x v="25"/>
    <x v="0"/>
    <d v="2026-04-20T16:47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47"/>
    <x v="25"/>
    <x v="0"/>
    <d v="2026-04-20T16:47:24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51"/>
    <x v="25"/>
    <x v="0"/>
    <d v="2026-04-20T16:47:2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67"/>
    <x v="25"/>
    <x v="0"/>
    <d v="2026-04-20T16:47:2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68"/>
    <x v="25"/>
    <x v="0"/>
    <d v="2026-04-20T16:47:2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70"/>
    <x v="25"/>
    <x v="0"/>
    <d v="2026-04-20T16:47:2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74"/>
    <x v="25"/>
    <x v="0"/>
    <d v="2026-04-20T16:47:2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78"/>
    <x v="25"/>
    <x v="0"/>
    <d v="2026-04-20T16:47:24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79"/>
    <x v="25"/>
    <x v="0"/>
    <d v="2026-04-20T16:47:2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80"/>
    <x v="25"/>
    <x v="0"/>
    <d v="2026-04-20T16:47:24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0"/>
    <x v="26"/>
    <x v="1"/>
    <d v="2026-04-20T16:47:24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3"/>
    <x v="26"/>
    <x v="1"/>
    <d v="2026-04-20T16:47:24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4"/>
    <x v="26"/>
    <x v="1"/>
    <d v="2026-04-20T16:47:24"/>
    <n v="529"/>
    <n v="0"/>
    <n v="5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5"/>
    <x v="26"/>
    <x v="1"/>
    <d v="2026-04-20T16:47:2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6"/>
    <x v="26"/>
    <x v="1"/>
    <d v="2026-04-20T16:47:24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7"/>
    <x v="26"/>
    <x v="1"/>
    <d v="2026-04-20T16:47:24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57"/>
    <x v="26"/>
    <x v="1"/>
    <d v="2026-04-20T16:47:2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8"/>
    <x v="26"/>
    <x v="1"/>
    <d v="2026-04-20T16:47:2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9"/>
    <x v="26"/>
    <x v="1"/>
    <d v="2026-04-20T16:47:24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10"/>
    <x v="26"/>
    <x v="1"/>
    <d v="2026-04-20T16:47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11"/>
    <x v="26"/>
    <x v="1"/>
    <d v="2026-04-20T16:47:24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17"/>
    <x v="26"/>
    <x v="1"/>
    <d v="2026-04-20T16:47:24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18"/>
    <x v="26"/>
    <x v="1"/>
    <d v="2026-04-20T16:47:24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1"/>
    <x v="26"/>
    <x v="1"/>
    <d v="2026-04-20T16:47:24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2"/>
    <x v="26"/>
    <x v="1"/>
    <d v="2026-04-20T16:47:2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3"/>
    <x v="26"/>
    <x v="1"/>
    <d v="2026-04-20T16:47:24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4"/>
    <x v="26"/>
    <x v="1"/>
    <d v="2026-04-20T16:47:24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5"/>
    <x v="26"/>
    <x v="1"/>
    <d v="2026-04-20T16:47:2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99"/>
    <x v="26"/>
    <x v="1"/>
    <d v="2026-04-20T16:47:2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6"/>
    <x v="26"/>
    <x v="1"/>
    <d v="2026-04-20T16:47:24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7"/>
    <x v="26"/>
    <x v="1"/>
    <d v="2026-04-20T16:47:2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8"/>
    <x v="26"/>
    <x v="1"/>
    <d v="2026-04-20T16:47:2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9"/>
    <x v="26"/>
    <x v="1"/>
    <d v="2026-04-20T16:47:2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30"/>
    <x v="26"/>
    <x v="1"/>
    <d v="2026-04-20T16:47:2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31"/>
    <x v="26"/>
    <x v="1"/>
    <d v="2026-04-20T16:47:24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32"/>
    <x v="26"/>
    <x v="1"/>
    <d v="2026-04-20T16:47:24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33"/>
    <x v="26"/>
    <x v="1"/>
    <d v="2026-04-20T16:47:24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34"/>
    <x v="26"/>
    <x v="1"/>
    <d v="2026-04-20T16:47:2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38"/>
    <x v="26"/>
    <x v="1"/>
    <d v="2026-04-20T16:47:2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103"/>
    <x v="26"/>
    <x v="1"/>
    <d v="2026-04-20T16:47:2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116"/>
    <x v="26"/>
    <x v="1"/>
    <d v="2026-04-20T16:47:2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117"/>
    <x v="26"/>
    <x v="1"/>
    <d v="2026-04-20T16:47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59"/>
    <x v="26"/>
    <x v="1"/>
    <d v="2026-04-20T16:47:2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41"/>
    <x v="26"/>
    <x v="1"/>
    <d v="2026-04-20T16:47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45"/>
    <x v="26"/>
    <x v="1"/>
    <d v="2026-04-20T16:47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46"/>
    <x v="26"/>
    <x v="1"/>
    <d v="2026-04-20T16:47:24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47"/>
    <x v="26"/>
    <x v="1"/>
    <d v="2026-04-20T16:47:24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48"/>
    <x v="26"/>
    <x v="1"/>
    <d v="2026-04-20T16:47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64"/>
    <x v="26"/>
    <x v="1"/>
    <d v="2026-04-20T16:47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51"/>
    <x v="26"/>
    <x v="1"/>
    <d v="2026-04-20T16:47:24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69"/>
    <x v="26"/>
    <x v="1"/>
    <d v="2026-04-20T16:47:2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70"/>
    <x v="26"/>
    <x v="1"/>
    <d v="2026-04-20T16:47:2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72"/>
    <x v="26"/>
    <x v="1"/>
    <d v="2026-04-20T16:47:24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74"/>
    <x v="26"/>
    <x v="1"/>
    <d v="2026-04-20T16:47:24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75"/>
    <x v="26"/>
    <x v="1"/>
    <d v="2026-04-20T16:47:24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76"/>
    <x v="26"/>
    <x v="1"/>
    <d v="2026-04-20T16:47:2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77"/>
    <x v="26"/>
    <x v="1"/>
    <d v="2026-04-20T16:47:2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78"/>
    <x v="26"/>
    <x v="1"/>
    <d v="2026-04-20T16:47:2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79"/>
    <x v="26"/>
    <x v="1"/>
    <d v="2026-04-20T16:47:24"/>
    <n v="247"/>
    <m/>
    <n v="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88"/>
    <x v="26"/>
    <x v="1"/>
    <d v="2026-04-20T16:47:24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80"/>
    <x v="26"/>
    <x v="1"/>
    <d v="2026-04-20T16:47:24"/>
    <n v="74"/>
    <m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81"/>
    <x v="26"/>
    <x v="1"/>
    <d v="2026-04-20T16:47:2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4"/>
    <x v="37"/>
    <x v="8"/>
    <d v="2026-04-20T16:47:25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6"/>
    <x v="37"/>
    <x v="8"/>
    <d v="2026-04-20T16:47:2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7"/>
    <x v="37"/>
    <x v="8"/>
    <d v="2026-04-20T16:47:2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9"/>
    <x v="37"/>
    <x v="8"/>
    <d v="2026-04-20T16:47:2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19"/>
    <x v="37"/>
    <x v="8"/>
    <d v="2026-04-20T16:47:2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20"/>
    <x v="37"/>
    <x v="8"/>
    <d v="2026-04-20T16:47:25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23"/>
    <x v="37"/>
    <x v="8"/>
    <d v="2026-04-20T16:47:2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26"/>
    <x v="37"/>
    <x v="8"/>
    <d v="2026-04-20T16:47:2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32"/>
    <x v="37"/>
    <x v="8"/>
    <d v="2026-04-20T16:47:2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33"/>
    <x v="37"/>
    <x v="8"/>
    <d v="2026-04-20T16:47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38"/>
    <x v="37"/>
    <x v="8"/>
    <d v="2026-04-20T16:47:2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47"/>
    <x v="37"/>
    <x v="8"/>
    <d v="2026-04-20T16:47:2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51"/>
    <x v="37"/>
    <x v="8"/>
    <d v="2026-04-20T16:47:25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97"/>
    <x v="37"/>
    <x v="8"/>
    <d v="2026-04-20T16:47:2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72"/>
    <x v="37"/>
    <x v="8"/>
    <d v="2026-04-20T16:47:2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80"/>
    <x v="37"/>
    <x v="8"/>
    <d v="2026-04-20T16:47:2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4"/>
    <x v="154"/>
    <x v="8"/>
    <d v="2026-04-20T16:47:26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6"/>
    <x v="154"/>
    <x v="8"/>
    <d v="2026-04-20T16:47:2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7"/>
    <x v="154"/>
    <x v="8"/>
    <d v="2026-04-20T16:47:2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57"/>
    <x v="154"/>
    <x v="8"/>
    <d v="2026-04-20T16:47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9"/>
    <x v="154"/>
    <x v="8"/>
    <d v="2026-04-20T16:47:2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17"/>
    <x v="154"/>
    <x v="8"/>
    <d v="2026-04-20T16:47:26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19"/>
    <x v="154"/>
    <x v="8"/>
    <d v="2026-04-20T16:47:2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20"/>
    <x v="154"/>
    <x v="8"/>
    <d v="2026-04-20T16:47:2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23"/>
    <x v="154"/>
    <x v="8"/>
    <d v="2026-04-20T16:47:2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25"/>
    <x v="154"/>
    <x v="8"/>
    <d v="2026-04-20T16:47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26"/>
    <x v="154"/>
    <x v="8"/>
    <d v="2026-04-20T16:47:2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32"/>
    <x v="154"/>
    <x v="8"/>
    <d v="2026-04-20T16:47:2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33"/>
    <x v="154"/>
    <x v="8"/>
    <d v="2026-04-20T16:47:2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38"/>
    <x v="154"/>
    <x v="8"/>
    <d v="2026-04-20T16:47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117"/>
    <x v="154"/>
    <x v="8"/>
    <d v="2026-04-20T16:47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46"/>
    <x v="154"/>
    <x v="8"/>
    <d v="2026-04-20T16:47:2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47"/>
    <x v="154"/>
    <x v="8"/>
    <d v="2026-04-20T16:47:2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51"/>
    <x v="154"/>
    <x v="8"/>
    <d v="2026-04-20T16:47:2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102"/>
    <x v="154"/>
    <x v="8"/>
    <d v="2026-04-20T16:47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97"/>
    <x v="154"/>
    <x v="8"/>
    <d v="2026-04-20T16:47:2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72"/>
    <x v="154"/>
    <x v="8"/>
    <d v="2026-04-20T16:47:2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74"/>
    <x v="154"/>
    <x v="8"/>
    <d v="2026-04-20T16:47:26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120"/>
    <x v="154"/>
    <x v="8"/>
    <d v="2026-04-20T16:47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79"/>
    <x v="154"/>
    <x v="8"/>
    <d v="2026-04-20T16:47:26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88"/>
    <x v="154"/>
    <x v="8"/>
    <d v="2026-04-20T16:47:2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80"/>
    <x v="154"/>
    <x v="8"/>
    <d v="2026-04-20T16:47:26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6"/>
    <x v="38"/>
    <x v="8"/>
    <d v="2026-04-20T16:47:2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7"/>
    <x v="38"/>
    <x v="8"/>
    <d v="2026-04-20T16:47:2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9"/>
    <x v="38"/>
    <x v="8"/>
    <d v="2026-04-20T16:47:2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17"/>
    <x v="38"/>
    <x v="8"/>
    <d v="2026-04-20T16:47:26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19"/>
    <x v="38"/>
    <x v="8"/>
    <d v="2026-04-20T16:47:2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20"/>
    <x v="38"/>
    <x v="8"/>
    <d v="2026-04-20T16:47:26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23"/>
    <x v="38"/>
    <x v="8"/>
    <d v="2026-04-20T16:47:26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26"/>
    <x v="38"/>
    <x v="8"/>
    <d v="2026-04-20T16:47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32"/>
    <x v="38"/>
    <x v="8"/>
    <d v="2026-04-20T16:47:26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33"/>
    <x v="38"/>
    <x v="8"/>
    <d v="2026-04-20T16:47:2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117"/>
    <x v="38"/>
    <x v="8"/>
    <d v="2026-04-20T16:47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46"/>
    <x v="38"/>
    <x v="8"/>
    <d v="2026-04-20T16:47:2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47"/>
    <x v="38"/>
    <x v="8"/>
    <d v="2026-04-20T16:47:2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4"/>
    <x v="155"/>
    <x v="8"/>
    <d v="2026-04-20T16:47:27"/>
    <n v="87"/>
    <n v="0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62"/>
    <x v="155"/>
    <x v="8"/>
    <d v="2026-04-20T16:47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51"/>
    <x v="155"/>
    <x v="8"/>
    <d v="2026-04-20T16:47:2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97"/>
    <x v="155"/>
    <x v="8"/>
    <d v="2026-04-20T16:47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72"/>
    <x v="155"/>
    <x v="8"/>
    <d v="2026-04-20T16:47:2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74"/>
    <x v="155"/>
    <x v="8"/>
    <d v="2026-04-20T16:47:2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79"/>
    <x v="155"/>
    <x v="8"/>
    <d v="2026-04-20T16:47:27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88"/>
    <x v="155"/>
    <x v="8"/>
    <d v="2026-04-20T16:47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80"/>
    <x v="155"/>
    <x v="8"/>
    <d v="2026-04-20T16:47:27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4"/>
    <x v="28"/>
    <x v="8"/>
    <d v="2026-04-20T16:47:27"/>
    <n v="93"/>
    <n v="0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6"/>
    <x v="28"/>
    <x v="8"/>
    <d v="2026-04-20T16:47:27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7"/>
    <x v="28"/>
    <x v="8"/>
    <d v="2026-04-20T16:47:2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57"/>
    <x v="28"/>
    <x v="8"/>
    <d v="2026-04-20T16:47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9"/>
    <x v="28"/>
    <x v="8"/>
    <d v="2026-04-20T16:47:27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19"/>
    <x v="28"/>
    <x v="8"/>
    <d v="2026-04-20T16:47:27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20"/>
    <x v="28"/>
    <x v="8"/>
    <d v="2026-04-20T16:47:27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23"/>
    <x v="28"/>
    <x v="8"/>
    <d v="2026-04-20T16:47:27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25"/>
    <x v="28"/>
    <x v="8"/>
    <d v="2026-04-20T16:47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26"/>
    <x v="28"/>
    <x v="8"/>
    <d v="2026-04-20T16:47:2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32"/>
    <x v="28"/>
    <x v="8"/>
    <d v="2026-04-20T16:47:27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33"/>
    <x v="28"/>
    <x v="8"/>
    <d v="2026-04-20T16:47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117"/>
    <x v="28"/>
    <x v="8"/>
    <d v="2026-04-20T16:47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60"/>
    <x v="28"/>
    <x v="8"/>
    <d v="2026-04-20T16:47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161"/>
    <x v="28"/>
    <x v="8"/>
    <d v="2026-04-20T16:47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47"/>
    <x v="28"/>
    <x v="8"/>
    <d v="2026-04-20T16:47:27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51"/>
    <x v="28"/>
    <x v="8"/>
    <d v="2026-04-20T16:47:2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96"/>
    <x v="28"/>
    <x v="8"/>
    <d v="2026-04-20T16:47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97"/>
    <x v="28"/>
    <x v="8"/>
    <d v="2026-04-20T16:47:2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72"/>
    <x v="28"/>
    <x v="8"/>
    <d v="2026-04-20T16:47:2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74"/>
    <x v="28"/>
    <x v="8"/>
    <d v="2026-04-20T16:47:2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75"/>
    <x v="28"/>
    <x v="8"/>
    <d v="2026-04-20T16:47:2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108"/>
    <x v="28"/>
    <x v="8"/>
    <d v="2026-04-20T16:47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87"/>
    <x v="28"/>
    <x v="8"/>
    <d v="2026-04-20T16:47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79"/>
    <x v="28"/>
    <x v="8"/>
    <d v="2026-04-20T16:47:27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88"/>
    <x v="28"/>
    <x v="8"/>
    <d v="2026-04-20T16:47:2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80"/>
    <x v="28"/>
    <x v="8"/>
    <d v="2026-04-20T16:47:27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81"/>
    <x v="28"/>
    <x v="8"/>
    <d v="2026-04-20T16:47:2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0"/>
    <x v="29"/>
    <x v="6"/>
    <d v="2026-04-20T16:47:28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3"/>
    <x v="29"/>
    <x v="6"/>
    <d v="2026-04-20T16:47:2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4"/>
    <x v="29"/>
    <x v="6"/>
    <d v="2026-04-20T16:47:28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51"/>
    <x v="29"/>
    <x v="6"/>
    <d v="2026-04-20T16:47:2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52"/>
    <x v="29"/>
    <x v="6"/>
    <d v="2026-04-20T16:47:2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70"/>
    <x v="29"/>
    <x v="6"/>
    <d v="2026-04-20T16:47: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72"/>
    <x v="29"/>
    <x v="6"/>
    <d v="2026-04-20T16:47: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74"/>
    <x v="29"/>
    <x v="6"/>
    <d v="2026-04-20T16:47:2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75"/>
    <x v="29"/>
    <x v="6"/>
    <d v="2026-04-20T16:47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87"/>
    <x v="29"/>
    <x v="6"/>
    <d v="2026-04-20T16:47: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79"/>
    <x v="29"/>
    <x v="6"/>
    <d v="2026-04-20T16:47:28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88"/>
    <x v="29"/>
    <x v="6"/>
    <d v="2026-04-20T16:47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3"/>
    <x v="156"/>
    <x v="6"/>
    <d v="2026-04-20T16:47:28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4"/>
    <x v="156"/>
    <x v="6"/>
    <d v="2026-04-20T16:47:28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70"/>
    <x v="156"/>
    <x v="6"/>
    <d v="2026-04-20T16:47: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78"/>
    <x v="156"/>
    <x v="6"/>
    <d v="2026-04-20T16:47:2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3"/>
    <x v="51"/>
    <x v="6"/>
    <d v="2026-04-20T16:47:2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4"/>
    <x v="51"/>
    <x v="6"/>
    <d v="2026-04-20T16:47:29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70"/>
    <x v="51"/>
    <x v="6"/>
    <d v="2026-04-20T16:47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78"/>
    <x v="51"/>
    <x v="6"/>
    <d v="2026-04-20T16:47:2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0"/>
    <x v="39"/>
    <x v="6"/>
    <d v="2026-04-20T16:47:29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4"/>
    <x v="39"/>
    <x v="6"/>
    <d v="2026-04-20T16:47:29"/>
    <n v="64"/>
    <n v="0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51"/>
    <x v="39"/>
    <x v="6"/>
    <d v="2026-04-20T16:47:2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52"/>
    <x v="39"/>
    <x v="6"/>
    <d v="2026-04-20T16:47:2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74"/>
    <x v="39"/>
    <x v="6"/>
    <d v="2026-04-20T16:47:2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78"/>
    <x v="39"/>
    <x v="6"/>
    <d v="2026-04-20T16:47:2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79"/>
    <x v="39"/>
    <x v="6"/>
    <d v="2026-04-20T16:47:2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80"/>
    <x v="39"/>
    <x v="6"/>
    <d v="2026-04-20T16:47:29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2"/>
    <x v="3"/>
    <x v="40"/>
    <x v="6"/>
    <d v="2026-04-20T16:47:3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2"/>
    <x v="4"/>
    <x v="40"/>
    <x v="6"/>
    <d v="2026-04-20T16:47:30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2"/>
    <x v="70"/>
    <x v="40"/>
    <x v="6"/>
    <d v="2026-04-20T16:47:3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2"/>
    <x v="78"/>
    <x v="40"/>
    <x v="6"/>
    <d v="2026-04-20T16:47:3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0"/>
    <x v="53"/>
    <x v="3"/>
    <d v="2026-04-20T16:47:30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4"/>
    <x v="53"/>
    <x v="3"/>
    <d v="2026-04-20T16:47:30"/>
    <n v="63"/>
    <n v="0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51"/>
    <x v="53"/>
    <x v="3"/>
    <d v="2026-04-20T16:47:3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52"/>
    <x v="53"/>
    <x v="3"/>
    <d v="2026-04-20T16:47:3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72"/>
    <x v="53"/>
    <x v="3"/>
    <d v="2026-04-20T16:47:3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74"/>
    <x v="53"/>
    <x v="3"/>
    <d v="2026-04-20T16:47:3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79"/>
    <x v="53"/>
    <x v="3"/>
    <d v="2026-04-20T16:47:30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80"/>
    <x v="53"/>
    <x v="3"/>
    <d v="2026-04-20T16:47:30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7"/>
    <x v="0"/>
    <x v="54"/>
    <x v="3"/>
    <d v="2026-04-20T16:47:3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7"/>
    <x v="4"/>
    <x v="54"/>
    <x v="3"/>
    <d v="2026-04-20T16:47:31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7"/>
    <x v="52"/>
    <x v="54"/>
    <x v="3"/>
    <d v="2026-04-20T16:47:3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7"/>
    <x v="74"/>
    <x v="54"/>
    <x v="3"/>
    <d v="2026-04-20T16:47:3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7"/>
    <x v="79"/>
    <x v="54"/>
    <x v="3"/>
    <d v="2026-04-20T16:47:3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7"/>
    <x v="80"/>
    <x v="54"/>
    <x v="3"/>
    <d v="2026-04-20T16:47:31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0"/>
    <x v="41"/>
    <x v="3"/>
    <d v="2026-04-20T16:47:31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3"/>
    <x v="41"/>
    <x v="3"/>
    <d v="2026-04-20T16:47:3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4"/>
    <x v="41"/>
    <x v="3"/>
    <d v="2026-04-20T16:47:31"/>
    <n v="97"/>
    <n v="0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52"/>
    <x v="41"/>
    <x v="3"/>
    <d v="2026-04-20T16:47:31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67"/>
    <x v="41"/>
    <x v="3"/>
    <d v="2026-04-20T16:47: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68"/>
    <x v="41"/>
    <x v="3"/>
    <d v="2026-04-20T16:47: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72"/>
    <x v="41"/>
    <x v="3"/>
    <d v="2026-04-20T16:47: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74"/>
    <x v="41"/>
    <x v="3"/>
    <d v="2026-04-20T16:47:3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75"/>
    <x v="41"/>
    <x v="3"/>
    <d v="2026-04-20T16:47: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87"/>
    <x v="41"/>
    <x v="3"/>
    <d v="2026-04-20T16:47: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79"/>
    <x v="41"/>
    <x v="3"/>
    <d v="2026-04-20T16:47:3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80"/>
    <x v="41"/>
    <x v="3"/>
    <d v="2026-04-20T16:47:31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0"/>
    <x v="30"/>
    <x v="3"/>
    <d v="2026-04-20T16:47:32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4"/>
    <x v="30"/>
    <x v="3"/>
    <d v="2026-04-20T16:47:32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52"/>
    <x v="30"/>
    <x v="3"/>
    <d v="2026-04-20T16:47:3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72"/>
    <x v="30"/>
    <x v="3"/>
    <d v="2026-04-20T16:47:3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74"/>
    <x v="30"/>
    <x v="3"/>
    <d v="2026-04-20T16:47:3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75"/>
    <x v="30"/>
    <x v="3"/>
    <d v="2026-04-20T16:47:3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79"/>
    <x v="30"/>
    <x v="3"/>
    <d v="2026-04-20T16:47:3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80"/>
    <x v="30"/>
    <x v="3"/>
    <d v="2026-04-20T16:47:3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0"/>
    <x v="31"/>
    <x v="3"/>
    <d v="2026-04-20T16:47:3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3"/>
    <x v="31"/>
    <x v="3"/>
    <d v="2026-04-20T16:47:3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4"/>
    <x v="31"/>
    <x v="3"/>
    <d v="2026-04-20T16:47:32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52"/>
    <x v="31"/>
    <x v="3"/>
    <d v="2026-04-20T16:47:3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68"/>
    <x v="31"/>
    <x v="3"/>
    <d v="2026-04-20T16:47:3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70"/>
    <x v="31"/>
    <x v="3"/>
    <d v="2026-04-20T16:47:3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72"/>
    <x v="31"/>
    <x v="3"/>
    <d v="2026-04-20T16:47:3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74"/>
    <x v="31"/>
    <x v="3"/>
    <d v="2026-04-20T16:47:3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79"/>
    <x v="31"/>
    <x v="3"/>
    <d v="2026-04-20T16:47:3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88"/>
    <x v="31"/>
    <x v="3"/>
    <d v="2026-04-20T16:47:3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1"/>
    <x v="80"/>
    <x v="31"/>
    <x v="3"/>
    <d v="2026-04-20T16:47:3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13"/>
    <x v="42"/>
    <x v="3"/>
    <d v="2026-04-20T16:47:3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0"/>
    <x v="42"/>
    <x v="3"/>
    <d v="2026-04-20T16:47:33"/>
    <n v="62"/>
    <n v="0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3"/>
    <x v="42"/>
    <x v="3"/>
    <d v="2026-04-20T16:47:3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4"/>
    <x v="42"/>
    <x v="3"/>
    <d v="2026-04-20T16:47:33"/>
    <n v="179"/>
    <n v="0"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51"/>
    <x v="42"/>
    <x v="3"/>
    <d v="2026-04-20T16:47:33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127"/>
    <x v="42"/>
    <x v="3"/>
    <d v="2026-04-20T16:47:3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97"/>
    <x v="42"/>
    <x v="3"/>
    <d v="2026-04-20T16:47: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67"/>
    <x v="42"/>
    <x v="3"/>
    <d v="2026-04-20T16:47: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68"/>
    <x v="42"/>
    <x v="3"/>
    <d v="2026-04-20T16:47: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72"/>
    <x v="42"/>
    <x v="3"/>
    <d v="2026-04-20T16:47:3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73"/>
    <x v="42"/>
    <x v="3"/>
    <d v="2026-04-20T16:47: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74"/>
    <x v="42"/>
    <x v="3"/>
    <d v="2026-04-20T16:47:33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75"/>
    <x v="42"/>
    <x v="3"/>
    <d v="2026-04-20T16:47:3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87"/>
    <x v="42"/>
    <x v="3"/>
    <d v="2026-04-20T16:47:3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79"/>
    <x v="42"/>
    <x v="3"/>
    <d v="2026-04-20T16:47:33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88"/>
    <x v="42"/>
    <x v="3"/>
    <d v="2026-04-20T16:47:3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80"/>
    <x v="42"/>
    <x v="3"/>
    <d v="2026-04-20T16:47:33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81"/>
    <x v="42"/>
    <x v="3"/>
    <d v="2026-04-20T16:47:3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0"/>
    <x v="43"/>
    <x v="10"/>
    <d v="2026-04-20T16:47:3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4"/>
    <x v="43"/>
    <x v="10"/>
    <d v="2026-04-20T16:47:33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51"/>
    <x v="43"/>
    <x v="10"/>
    <d v="2026-04-20T16:47:3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72"/>
    <x v="43"/>
    <x v="10"/>
    <d v="2026-04-20T16:47:3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74"/>
    <x v="43"/>
    <x v="10"/>
    <d v="2026-04-20T16:47: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78"/>
    <x v="43"/>
    <x v="10"/>
    <d v="2026-04-20T16:47:3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87"/>
    <x v="43"/>
    <x v="10"/>
    <d v="2026-04-20T16:47: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79"/>
    <x v="43"/>
    <x v="10"/>
    <d v="2026-04-20T16:47:3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0"/>
    <x v="57"/>
    <x v="10"/>
    <d v="2026-04-20T16:47:3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3"/>
    <x v="57"/>
    <x v="10"/>
    <d v="2026-04-20T16:47:3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4"/>
    <x v="57"/>
    <x v="10"/>
    <d v="2026-04-20T16:47:34"/>
    <n v="85"/>
    <n v="0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51"/>
    <x v="57"/>
    <x v="10"/>
    <d v="2026-04-20T16:47:3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70"/>
    <x v="57"/>
    <x v="10"/>
    <d v="2026-04-20T16:47:3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72"/>
    <x v="57"/>
    <x v="10"/>
    <d v="2026-04-20T16:47:3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74"/>
    <x v="57"/>
    <x v="10"/>
    <d v="2026-04-20T16:47:3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77"/>
    <x v="57"/>
    <x v="10"/>
    <d v="2026-04-20T16:47:3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78"/>
    <x v="57"/>
    <x v="10"/>
    <d v="2026-04-20T16:47:3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79"/>
    <x v="57"/>
    <x v="10"/>
    <d v="2026-04-20T16:47:34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80"/>
    <x v="57"/>
    <x v="10"/>
    <d v="2026-04-20T16:47:3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13"/>
    <x v="44"/>
    <x v="3"/>
    <d v="2026-04-20T16:47:3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0"/>
    <x v="44"/>
    <x v="3"/>
    <d v="2026-04-20T16:47:35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1"/>
    <x v="44"/>
    <x v="3"/>
    <d v="2026-04-20T16:47:3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3"/>
    <x v="44"/>
    <x v="3"/>
    <d v="2026-04-20T16:47:3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4"/>
    <x v="44"/>
    <x v="3"/>
    <d v="2026-04-20T16:47:35"/>
    <n v="95"/>
    <n v="0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51"/>
    <x v="44"/>
    <x v="3"/>
    <d v="2026-04-20T16:47:3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52"/>
    <x v="44"/>
    <x v="3"/>
    <d v="2026-04-20T16:47:3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97"/>
    <x v="44"/>
    <x v="3"/>
    <d v="2026-04-20T16:47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54"/>
    <x v="44"/>
    <x v="3"/>
    <d v="2026-04-20T16:47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70"/>
    <x v="44"/>
    <x v="3"/>
    <d v="2026-04-20T16:47: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72"/>
    <x v="44"/>
    <x v="3"/>
    <d v="2026-04-20T16:47: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74"/>
    <x v="44"/>
    <x v="3"/>
    <d v="2026-04-20T16:47:3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79"/>
    <x v="44"/>
    <x v="3"/>
    <d v="2026-04-20T16:47:3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88"/>
    <x v="44"/>
    <x v="3"/>
    <d v="2026-04-20T16:47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80"/>
    <x v="44"/>
    <x v="3"/>
    <d v="2026-04-20T16:47:35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0"/>
    <x v="45"/>
    <x v="3"/>
    <d v="2026-04-20T16:47:35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3"/>
    <x v="45"/>
    <x v="3"/>
    <d v="2026-04-20T16:47:3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4"/>
    <x v="45"/>
    <x v="3"/>
    <d v="2026-04-20T16:47:35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51"/>
    <x v="45"/>
    <x v="3"/>
    <d v="2026-04-20T16:47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52"/>
    <x v="45"/>
    <x v="3"/>
    <d v="2026-04-20T16:47: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70"/>
    <x v="45"/>
    <x v="3"/>
    <d v="2026-04-20T16:47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72"/>
    <x v="45"/>
    <x v="3"/>
    <d v="2026-04-20T16:47:3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74"/>
    <x v="45"/>
    <x v="3"/>
    <d v="2026-04-20T16:47:3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79"/>
    <x v="45"/>
    <x v="3"/>
    <d v="2026-04-20T16:47:3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88"/>
    <x v="45"/>
    <x v="3"/>
    <d v="2026-04-20T16:47:3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80"/>
    <x v="45"/>
    <x v="3"/>
    <d v="2026-04-20T16:47:3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13"/>
    <x v="46"/>
    <x v="4"/>
    <d v="2026-04-20T16:47:3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85"/>
    <x v="46"/>
    <x v="4"/>
    <d v="2026-04-20T16:47:3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0"/>
    <x v="46"/>
    <x v="4"/>
    <d v="2026-04-20T16:47:3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4"/>
    <x v="46"/>
    <x v="4"/>
    <d v="2026-04-20T16:47:37"/>
    <n v="104"/>
    <n v="0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104"/>
    <x v="46"/>
    <x v="4"/>
    <d v="2026-04-20T16:47: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52"/>
    <x v="46"/>
    <x v="4"/>
    <d v="2026-04-20T16:47: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96"/>
    <x v="46"/>
    <x v="4"/>
    <d v="2026-04-20T16:47: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97"/>
    <x v="46"/>
    <x v="4"/>
    <d v="2026-04-20T16:47: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72"/>
    <x v="46"/>
    <x v="4"/>
    <d v="2026-04-20T16:47:3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74"/>
    <x v="46"/>
    <x v="4"/>
    <d v="2026-04-20T16:47:37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76"/>
    <x v="46"/>
    <x v="4"/>
    <d v="2026-04-20T16:47:3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79"/>
    <x v="46"/>
    <x v="4"/>
    <d v="2026-04-20T16:47:3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88"/>
    <x v="46"/>
    <x v="4"/>
    <d v="2026-04-20T16:47:3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80"/>
    <x v="46"/>
    <x v="4"/>
    <d v="2026-04-20T16:47:3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4"/>
    <x v="47"/>
    <x v="10"/>
    <d v="2026-04-20T16:47:37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72"/>
    <x v="47"/>
    <x v="10"/>
    <d v="2026-04-20T16:47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73"/>
    <x v="47"/>
    <x v="10"/>
    <d v="2026-04-20T16:47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74"/>
    <x v="47"/>
    <x v="10"/>
    <d v="2026-04-20T16:47:3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77"/>
    <x v="47"/>
    <x v="10"/>
    <d v="2026-04-20T16:47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78"/>
    <x v="47"/>
    <x v="10"/>
    <d v="2026-04-20T16:47:3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79"/>
    <x v="47"/>
    <x v="10"/>
    <d v="2026-04-20T16:47:3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88"/>
    <x v="47"/>
    <x v="10"/>
    <d v="2026-04-20T16:47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80"/>
    <x v="47"/>
    <x v="10"/>
    <d v="2026-04-20T16:47:37"/>
    <n v="1"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0"/>
    <x v="32"/>
    <x v="4"/>
    <d v="2026-04-20T16:47:3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4"/>
    <x v="32"/>
    <x v="4"/>
    <d v="2026-04-20T16:47:38"/>
    <n v="53"/>
    <n v="0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52"/>
    <x v="32"/>
    <x v="4"/>
    <d v="2026-04-20T16:47:3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72"/>
    <x v="32"/>
    <x v="4"/>
    <d v="2026-04-20T16:47:3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74"/>
    <x v="32"/>
    <x v="4"/>
    <d v="2026-04-20T16:47:3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108"/>
    <x v="32"/>
    <x v="4"/>
    <d v="2026-04-20T16:47: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87"/>
    <x v="32"/>
    <x v="4"/>
    <d v="2026-04-20T16:47:3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79"/>
    <x v="32"/>
    <x v="4"/>
    <d v="2026-04-20T16:47:3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88"/>
    <x v="32"/>
    <x v="4"/>
    <d v="2026-04-20T16:47: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89"/>
    <x v="33"/>
    <x v="9"/>
    <d v="2026-04-20T16:47:38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90"/>
    <x v="33"/>
    <x v="9"/>
    <d v="2026-04-20T16:47:38"/>
    <n v="83"/>
    <n v="0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93"/>
    <x v="33"/>
    <x v="9"/>
    <d v="2026-04-20T16:47:3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100"/>
    <x v="33"/>
    <x v="9"/>
    <d v="2026-04-20T16:47:38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107"/>
    <x v="33"/>
    <x v="9"/>
    <d v="2026-04-20T16:47:38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0"/>
    <x v="33"/>
    <x v="9"/>
    <d v="2026-04-20T16:47:38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3"/>
    <x v="33"/>
    <x v="9"/>
    <d v="2026-04-20T16:47:3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4"/>
    <x v="33"/>
    <x v="9"/>
    <d v="2026-04-20T16:47:38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5"/>
    <x v="33"/>
    <x v="9"/>
    <d v="2026-04-20T16:47:38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6"/>
    <x v="33"/>
    <x v="9"/>
    <d v="2026-04-20T16:47:38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7"/>
    <x v="33"/>
    <x v="9"/>
    <d v="2026-04-20T16:47:38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17"/>
    <x v="33"/>
    <x v="9"/>
    <d v="2026-04-20T16:47:38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18"/>
    <x v="33"/>
    <x v="9"/>
    <d v="2026-04-20T16:47:38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19"/>
    <x v="33"/>
    <x v="9"/>
    <d v="2026-04-20T16:47:38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20"/>
    <x v="33"/>
    <x v="9"/>
    <d v="2026-04-20T16:47:38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23"/>
    <x v="33"/>
    <x v="9"/>
    <d v="2026-04-20T16:47:38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25"/>
    <x v="33"/>
    <x v="9"/>
    <d v="2026-04-20T16:47:38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26"/>
    <x v="33"/>
    <x v="9"/>
    <d v="2026-04-20T16:47:38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32"/>
    <x v="33"/>
    <x v="9"/>
    <d v="2026-04-20T16:47:38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38"/>
    <x v="33"/>
    <x v="9"/>
    <d v="2026-04-20T16:47:38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47"/>
    <x v="33"/>
    <x v="9"/>
    <d v="2026-04-20T16:47:38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118"/>
    <x v="33"/>
    <x v="9"/>
    <d v="2026-04-20T16:47:3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51"/>
    <x v="33"/>
    <x v="9"/>
    <d v="2026-04-20T16:47:3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70"/>
    <x v="33"/>
    <x v="9"/>
    <d v="2026-04-20T16:47: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72"/>
    <x v="33"/>
    <x v="9"/>
    <d v="2026-04-20T16:47: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74"/>
    <x v="33"/>
    <x v="9"/>
    <d v="2026-04-20T16:47:3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78"/>
    <x v="33"/>
    <x v="9"/>
    <d v="2026-04-20T16:47:38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87"/>
    <x v="33"/>
    <x v="9"/>
    <d v="2026-04-20T16:47: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79"/>
    <x v="33"/>
    <x v="9"/>
    <d v="2026-04-20T16:47:38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80"/>
    <x v="33"/>
    <x v="9"/>
    <d v="2026-04-20T16:47:38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89"/>
    <x v="34"/>
    <x v="9"/>
    <d v="2026-04-20T16:47:39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90"/>
    <x v="34"/>
    <x v="9"/>
    <d v="2026-04-20T16:47:39"/>
    <n v="101"/>
    <n v="0"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93"/>
    <x v="34"/>
    <x v="9"/>
    <d v="2026-04-20T16:47:39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107"/>
    <x v="34"/>
    <x v="9"/>
    <d v="2026-04-20T16:47:39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0"/>
    <x v="34"/>
    <x v="9"/>
    <d v="2026-04-20T16:47:3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3"/>
    <x v="34"/>
    <x v="9"/>
    <d v="2026-04-20T16:47:3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4"/>
    <x v="34"/>
    <x v="9"/>
    <d v="2026-04-20T16:47:39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6"/>
    <x v="34"/>
    <x v="9"/>
    <d v="2026-04-20T16:47:39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7"/>
    <x v="34"/>
    <x v="9"/>
    <d v="2026-04-20T16:47:3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17"/>
    <x v="34"/>
    <x v="9"/>
    <d v="2026-04-20T16:47:3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18"/>
    <x v="34"/>
    <x v="9"/>
    <d v="2026-04-20T16:47:39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19"/>
    <x v="34"/>
    <x v="9"/>
    <d v="2026-04-20T16:47:3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20"/>
    <x v="34"/>
    <x v="9"/>
    <d v="2026-04-20T16:47:3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23"/>
    <x v="34"/>
    <x v="9"/>
    <d v="2026-04-20T16:47:3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25"/>
    <x v="34"/>
    <x v="9"/>
    <d v="2026-04-20T16:47:3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32"/>
    <x v="34"/>
    <x v="9"/>
    <d v="2026-04-20T16:47:39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47"/>
    <x v="34"/>
    <x v="9"/>
    <d v="2026-04-20T16:47:3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118"/>
    <x v="34"/>
    <x v="9"/>
    <d v="2026-04-20T16:47:3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51"/>
    <x v="34"/>
    <x v="9"/>
    <d v="2026-04-20T16:47:3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52"/>
    <x v="34"/>
    <x v="9"/>
    <d v="2026-04-20T16:47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70"/>
    <x v="34"/>
    <x v="9"/>
    <d v="2026-04-20T16:47:3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72"/>
    <x v="34"/>
    <x v="9"/>
    <d v="2026-04-20T16:47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74"/>
    <x v="34"/>
    <x v="9"/>
    <d v="2026-04-20T16:47: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78"/>
    <x v="34"/>
    <x v="9"/>
    <d v="2026-04-20T16:47:3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79"/>
    <x v="34"/>
    <x v="9"/>
    <d v="2026-04-20T16:47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80"/>
    <x v="34"/>
    <x v="9"/>
    <d v="2026-04-20T16:47:39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89"/>
    <x v="35"/>
    <x v="9"/>
    <d v="2026-04-20T16:47:39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90"/>
    <x v="35"/>
    <x v="9"/>
    <d v="2026-04-20T16:47:39"/>
    <n v="143"/>
    <n v="0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93"/>
    <x v="35"/>
    <x v="9"/>
    <d v="2026-04-20T16:47:39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100"/>
    <x v="35"/>
    <x v="9"/>
    <d v="2026-04-20T16:47:3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107"/>
    <x v="35"/>
    <x v="9"/>
    <d v="2026-04-20T16:47:39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0"/>
    <x v="35"/>
    <x v="9"/>
    <d v="2026-04-20T16:47:39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3"/>
    <x v="35"/>
    <x v="9"/>
    <d v="2026-04-20T16:47:3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4"/>
    <x v="35"/>
    <x v="9"/>
    <d v="2026-04-20T16:47:39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5"/>
    <x v="35"/>
    <x v="9"/>
    <d v="2026-04-20T16:47:39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6"/>
    <x v="35"/>
    <x v="9"/>
    <d v="2026-04-20T16:47:39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7"/>
    <x v="35"/>
    <x v="9"/>
    <d v="2026-04-20T16:47:39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17"/>
    <x v="35"/>
    <x v="9"/>
    <d v="2026-04-20T16:47:39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18"/>
    <x v="35"/>
    <x v="9"/>
    <d v="2026-04-20T16:47:39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19"/>
    <x v="35"/>
    <x v="9"/>
    <d v="2026-04-20T16:47:39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20"/>
    <x v="35"/>
    <x v="9"/>
    <d v="2026-04-20T16:47:39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23"/>
    <x v="35"/>
    <x v="9"/>
    <d v="2026-04-20T16:47:39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25"/>
    <x v="35"/>
    <x v="9"/>
    <d v="2026-04-20T16:47:39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32"/>
    <x v="35"/>
    <x v="9"/>
    <d v="2026-04-20T16:47:39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39"/>
    <x v="35"/>
    <x v="9"/>
    <d v="2026-04-20T16:47:39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47"/>
    <x v="35"/>
    <x v="9"/>
    <d v="2026-04-20T16:47:39"/>
    <n v="26"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118"/>
    <x v="35"/>
    <x v="9"/>
    <d v="2026-04-20T16:47:3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51"/>
    <x v="35"/>
    <x v="9"/>
    <d v="2026-04-20T16:47:3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52"/>
    <x v="35"/>
    <x v="9"/>
    <d v="2026-04-20T16:47:3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70"/>
    <x v="35"/>
    <x v="9"/>
    <d v="2026-04-20T16:47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72"/>
    <x v="35"/>
    <x v="9"/>
    <d v="2026-04-20T16:47: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74"/>
    <x v="35"/>
    <x v="9"/>
    <d v="2026-04-20T16:47:3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78"/>
    <x v="35"/>
    <x v="9"/>
    <d v="2026-04-20T16:47:3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108"/>
    <x v="35"/>
    <x v="9"/>
    <d v="2026-04-20T16:47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86"/>
    <x v="35"/>
    <x v="9"/>
    <d v="2026-04-20T16:47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79"/>
    <x v="35"/>
    <x v="9"/>
    <d v="2026-04-20T16:47:3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80"/>
    <x v="35"/>
    <x v="9"/>
    <d v="2026-04-20T16:47:39"/>
    <n v="35"/>
    <m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89"/>
    <x v="36"/>
    <x v="9"/>
    <d v="2026-04-20T16:47:4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90"/>
    <x v="36"/>
    <x v="9"/>
    <d v="2026-04-20T16:47:40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93"/>
    <x v="36"/>
    <x v="9"/>
    <d v="2026-04-20T16:47:4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100"/>
    <x v="36"/>
    <x v="9"/>
    <d v="2026-04-20T16:47:4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107"/>
    <x v="36"/>
    <x v="9"/>
    <d v="2026-04-20T16:47:4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0"/>
    <x v="36"/>
    <x v="9"/>
    <d v="2026-04-20T16:47:4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4"/>
    <x v="36"/>
    <x v="9"/>
    <d v="2026-04-20T16:47:40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6"/>
    <x v="36"/>
    <x v="9"/>
    <d v="2026-04-20T16:47:4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7"/>
    <x v="36"/>
    <x v="9"/>
    <d v="2026-04-20T16:47:4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17"/>
    <x v="36"/>
    <x v="9"/>
    <d v="2026-04-20T16:47:4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18"/>
    <x v="36"/>
    <x v="9"/>
    <d v="2026-04-20T16:47:4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19"/>
    <x v="36"/>
    <x v="9"/>
    <d v="2026-04-20T16:47:4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20"/>
    <x v="36"/>
    <x v="9"/>
    <d v="2026-04-20T16:47:4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23"/>
    <x v="36"/>
    <x v="9"/>
    <d v="2026-04-20T16:47:4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25"/>
    <x v="36"/>
    <x v="9"/>
    <d v="2026-04-20T16:47:4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32"/>
    <x v="36"/>
    <x v="9"/>
    <d v="2026-04-20T16:47:4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39"/>
    <x v="36"/>
    <x v="9"/>
    <d v="2026-04-20T16:47:4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47"/>
    <x v="36"/>
    <x v="9"/>
    <d v="2026-04-20T16:47:4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52"/>
    <x v="36"/>
    <x v="9"/>
    <d v="2026-04-20T16:47:4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72"/>
    <x v="36"/>
    <x v="9"/>
    <d v="2026-04-20T16:47:4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74"/>
    <x v="36"/>
    <x v="9"/>
    <d v="2026-04-20T16:47:4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78"/>
    <x v="36"/>
    <x v="9"/>
    <d v="2026-04-20T16:47:40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120"/>
    <x v="36"/>
    <x v="9"/>
    <d v="2026-04-20T16:47:4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87"/>
    <x v="36"/>
    <x v="9"/>
    <d v="2026-04-20T16:47:4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79"/>
    <x v="36"/>
    <x v="9"/>
    <d v="2026-04-20T16:47:4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80"/>
    <x v="36"/>
    <x v="9"/>
    <d v="2026-04-20T16:47:4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89"/>
    <x v="48"/>
    <x v="9"/>
    <d v="2026-04-20T16:47:40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90"/>
    <x v="48"/>
    <x v="9"/>
    <d v="2026-04-20T16:47:40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100"/>
    <x v="48"/>
    <x v="9"/>
    <d v="2026-04-20T16:47:40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107"/>
    <x v="48"/>
    <x v="9"/>
    <d v="2026-04-20T16:47:40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3"/>
    <x v="48"/>
    <x v="9"/>
    <d v="2026-04-20T16:47:4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4"/>
    <x v="48"/>
    <x v="9"/>
    <d v="2026-04-20T16:47:40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5"/>
    <x v="48"/>
    <x v="9"/>
    <d v="2026-04-20T16:47:4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6"/>
    <x v="48"/>
    <x v="9"/>
    <d v="2026-04-20T16:47:40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7"/>
    <x v="48"/>
    <x v="9"/>
    <d v="2026-04-20T16:47:40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17"/>
    <x v="48"/>
    <x v="9"/>
    <d v="2026-04-20T16:47:40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18"/>
    <x v="48"/>
    <x v="9"/>
    <d v="2026-04-20T16:47:40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19"/>
    <x v="48"/>
    <x v="9"/>
    <d v="2026-04-20T16:47:40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20"/>
    <x v="48"/>
    <x v="9"/>
    <d v="2026-04-20T16:47:40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23"/>
    <x v="48"/>
    <x v="9"/>
    <d v="2026-04-20T16:47:40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25"/>
    <x v="48"/>
    <x v="9"/>
    <d v="2026-04-20T16:47:40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26"/>
    <x v="48"/>
    <x v="9"/>
    <d v="2026-04-20T16:47:40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38"/>
    <x v="48"/>
    <x v="9"/>
    <d v="2026-04-20T16:47:4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39"/>
    <x v="48"/>
    <x v="9"/>
    <d v="2026-04-20T16:47:40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47"/>
    <x v="48"/>
    <x v="9"/>
    <d v="2026-04-20T16:47:40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118"/>
    <x v="48"/>
    <x v="9"/>
    <d v="2026-04-20T16:47:4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70"/>
    <x v="48"/>
    <x v="9"/>
    <d v="2026-04-20T16:47:4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72"/>
    <x v="48"/>
    <x v="9"/>
    <d v="2026-04-20T16:47:4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74"/>
    <x v="48"/>
    <x v="9"/>
    <d v="2026-04-20T16:47:4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78"/>
    <x v="48"/>
    <x v="9"/>
    <d v="2026-04-20T16:47:4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79"/>
    <x v="48"/>
    <x v="9"/>
    <d v="2026-04-20T16:47:4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88"/>
    <x v="48"/>
    <x v="9"/>
    <d v="2026-04-20T16:47:4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80"/>
    <x v="48"/>
    <x v="9"/>
    <d v="2026-04-20T16:47:40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89"/>
    <x v="49"/>
    <x v="9"/>
    <d v="2026-04-20T16:47:41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90"/>
    <x v="49"/>
    <x v="9"/>
    <d v="2026-04-20T16:47:41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100"/>
    <x v="49"/>
    <x v="9"/>
    <d v="2026-04-20T16:47:4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107"/>
    <x v="49"/>
    <x v="9"/>
    <d v="2026-04-20T16:47:41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0"/>
    <x v="49"/>
    <x v="9"/>
    <d v="2026-04-20T16:47:41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3"/>
    <x v="49"/>
    <x v="9"/>
    <d v="2026-04-20T16:47:4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4"/>
    <x v="49"/>
    <x v="9"/>
    <d v="2026-04-20T16:47:41"/>
    <n v="53"/>
    <n v="0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5"/>
    <x v="49"/>
    <x v="9"/>
    <d v="2026-04-20T16:47:41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6"/>
    <x v="49"/>
    <x v="9"/>
    <d v="2026-04-20T16:47:41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7"/>
    <x v="49"/>
    <x v="9"/>
    <d v="2026-04-20T16:47:4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17"/>
    <x v="49"/>
    <x v="9"/>
    <d v="2026-04-20T16:47:41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18"/>
    <x v="49"/>
    <x v="9"/>
    <d v="2026-04-20T16:47:41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19"/>
    <x v="49"/>
    <x v="9"/>
    <d v="2026-04-20T16:47:41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20"/>
    <x v="49"/>
    <x v="9"/>
    <d v="2026-04-20T16:47:41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23"/>
    <x v="49"/>
    <x v="9"/>
    <d v="2026-04-20T16:47:41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25"/>
    <x v="49"/>
    <x v="9"/>
    <d v="2026-04-20T16:47:41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26"/>
    <x v="49"/>
    <x v="9"/>
    <d v="2026-04-20T16:47:4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38"/>
    <x v="49"/>
    <x v="9"/>
    <d v="2026-04-20T16:47:4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47"/>
    <x v="49"/>
    <x v="9"/>
    <d v="2026-04-20T16:47:41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63"/>
    <x v="49"/>
    <x v="9"/>
    <d v="2026-04-20T16:47:4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118"/>
    <x v="49"/>
    <x v="9"/>
    <d v="2026-04-20T16:47:4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51"/>
    <x v="49"/>
    <x v="9"/>
    <d v="2026-04-20T16:47:4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52"/>
    <x v="49"/>
    <x v="9"/>
    <d v="2026-04-20T16:47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70"/>
    <x v="49"/>
    <x v="9"/>
    <d v="2026-04-20T16:47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74"/>
    <x v="49"/>
    <x v="9"/>
    <d v="2026-04-20T16:47:4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78"/>
    <x v="49"/>
    <x v="9"/>
    <d v="2026-04-20T16:47:4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79"/>
    <x v="49"/>
    <x v="9"/>
    <d v="2026-04-20T16:47:4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80"/>
    <x v="49"/>
    <x v="9"/>
    <d v="2026-04-20T16:47:41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89"/>
    <x v="50"/>
    <x v="9"/>
    <d v="2026-04-20T16:47:41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90"/>
    <x v="50"/>
    <x v="9"/>
    <d v="2026-04-20T16:47:41"/>
    <n v="97"/>
    <n v="0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93"/>
    <x v="50"/>
    <x v="9"/>
    <d v="2026-04-20T16:47:4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100"/>
    <x v="50"/>
    <x v="9"/>
    <d v="2026-04-20T16:47:4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107"/>
    <x v="50"/>
    <x v="9"/>
    <d v="2026-04-20T16:47:41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0"/>
    <x v="50"/>
    <x v="9"/>
    <d v="2026-04-20T16:47:4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3"/>
    <x v="50"/>
    <x v="9"/>
    <d v="2026-04-20T16:47:4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4"/>
    <x v="50"/>
    <x v="9"/>
    <d v="2026-04-20T16:47:41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6"/>
    <x v="50"/>
    <x v="9"/>
    <d v="2026-04-20T16:47:41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7"/>
    <x v="50"/>
    <x v="9"/>
    <d v="2026-04-20T16:47:41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17"/>
    <x v="50"/>
    <x v="9"/>
    <d v="2026-04-20T16:47:41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18"/>
    <x v="50"/>
    <x v="9"/>
    <d v="2026-04-20T16:47:41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19"/>
    <x v="50"/>
    <x v="9"/>
    <d v="2026-04-20T16:47:41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20"/>
    <x v="50"/>
    <x v="9"/>
    <d v="2026-04-20T16:47:41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23"/>
    <x v="50"/>
    <x v="9"/>
    <d v="2026-04-20T16:47:41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25"/>
    <x v="50"/>
    <x v="9"/>
    <d v="2026-04-20T16:47:41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32"/>
    <x v="50"/>
    <x v="9"/>
    <d v="2026-04-20T16:47:41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38"/>
    <x v="50"/>
    <x v="9"/>
    <d v="2026-04-20T16:47:4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39"/>
    <x v="50"/>
    <x v="9"/>
    <d v="2026-04-20T16:47:4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47"/>
    <x v="50"/>
    <x v="9"/>
    <d v="2026-04-20T16:47:41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118"/>
    <x v="50"/>
    <x v="9"/>
    <d v="2026-04-20T16:47:4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51"/>
    <x v="50"/>
    <x v="9"/>
    <d v="2026-04-20T16:47:4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70"/>
    <x v="50"/>
    <x v="9"/>
    <d v="2026-04-20T16:47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72"/>
    <x v="50"/>
    <x v="9"/>
    <d v="2026-04-20T16:47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74"/>
    <x v="50"/>
    <x v="9"/>
    <d v="2026-04-20T16:47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78"/>
    <x v="50"/>
    <x v="9"/>
    <d v="2026-04-20T16:47:4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79"/>
    <x v="50"/>
    <x v="9"/>
    <d v="2026-04-20T16:47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80"/>
    <x v="50"/>
    <x v="9"/>
    <d v="2026-04-20T16:47:41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81"/>
    <x v="50"/>
    <x v="9"/>
    <d v="2026-04-20T16:47:4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0"/>
    <x v="52"/>
    <x v="5"/>
    <d v="2026-04-20T16:47:42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2"/>
    <x v="52"/>
    <x v="5"/>
    <d v="2026-04-20T16:47:4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3"/>
    <x v="52"/>
    <x v="5"/>
    <d v="2026-04-20T16:47:4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4"/>
    <x v="52"/>
    <x v="5"/>
    <d v="2026-04-20T16:47:42"/>
    <n v="206"/>
    <n v="0"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52"/>
    <x v="52"/>
    <x v="5"/>
    <d v="2026-04-20T16:47:42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55"/>
    <x v="52"/>
    <x v="5"/>
    <d v="2026-04-20T16:47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70"/>
    <x v="52"/>
    <x v="5"/>
    <d v="2026-04-20T16:47:4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72"/>
    <x v="52"/>
    <x v="5"/>
    <d v="2026-04-20T16:47:42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74"/>
    <x v="52"/>
    <x v="5"/>
    <d v="2026-04-20T16:47:42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75"/>
    <x v="52"/>
    <x v="5"/>
    <d v="2026-04-20T16:47:4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78"/>
    <x v="52"/>
    <x v="5"/>
    <d v="2026-04-20T16:47:4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86"/>
    <x v="52"/>
    <x v="5"/>
    <d v="2026-04-20T16:47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87"/>
    <x v="52"/>
    <x v="5"/>
    <d v="2026-04-20T16:47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79"/>
    <x v="52"/>
    <x v="5"/>
    <d v="2026-04-20T16:47:42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88"/>
    <x v="52"/>
    <x v="5"/>
    <d v="2026-04-20T16:47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80"/>
    <x v="52"/>
    <x v="5"/>
    <d v="2026-04-20T16:47:4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4"/>
    <x v="55"/>
    <x v="5"/>
    <d v="2026-04-20T16:47:42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72"/>
    <x v="55"/>
    <x v="5"/>
    <d v="2026-04-20T16:47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74"/>
    <x v="55"/>
    <x v="5"/>
    <d v="2026-04-20T16:47:4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78"/>
    <x v="55"/>
    <x v="5"/>
    <d v="2026-04-20T16:47:4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87"/>
    <x v="55"/>
    <x v="5"/>
    <d v="2026-04-20T16:47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79"/>
    <x v="55"/>
    <x v="5"/>
    <d v="2026-04-20T16:47:4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88"/>
    <x v="55"/>
    <x v="5"/>
    <d v="2026-04-20T16:47:4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85"/>
    <x v="67"/>
    <x v="11"/>
    <d v="2026-04-20T16:47:4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0"/>
    <x v="67"/>
    <x v="11"/>
    <d v="2026-04-20T16:47:43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2"/>
    <x v="67"/>
    <x v="11"/>
    <d v="2026-04-20T16:47:4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4"/>
    <x v="67"/>
    <x v="11"/>
    <d v="2026-04-20T16:47:43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50"/>
    <x v="67"/>
    <x v="11"/>
    <d v="2026-04-20T16:47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51"/>
    <x v="67"/>
    <x v="11"/>
    <d v="2026-04-20T16:47:4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55"/>
    <x v="67"/>
    <x v="11"/>
    <d v="2026-04-20T16:47: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72"/>
    <x v="67"/>
    <x v="11"/>
    <d v="2026-04-20T16:47:43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74"/>
    <x v="67"/>
    <x v="11"/>
    <d v="2026-04-20T16:47:43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78"/>
    <x v="67"/>
    <x v="11"/>
    <d v="2026-04-20T16:47:4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86"/>
    <x v="67"/>
    <x v="11"/>
    <d v="2026-04-20T16:47: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0"/>
    <x v="68"/>
    <x v="11"/>
    <d v="2026-04-20T16:47:43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4"/>
    <x v="68"/>
    <x v="11"/>
    <d v="2026-04-20T16:47:43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51"/>
    <x v="68"/>
    <x v="11"/>
    <d v="2026-04-20T16:47:43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72"/>
    <x v="68"/>
    <x v="11"/>
    <d v="2026-04-20T16:47:43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74"/>
    <x v="68"/>
    <x v="11"/>
    <d v="2026-04-20T16:47:43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78"/>
    <x v="68"/>
    <x v="11"/>
    <d v="2026-04-20T16:47:4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120"/>
    <x v="68"/>
    <x v="11"/>
    <d v="2026-04-20T16:47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86"/>
    <x v="68"/>
    <x v="11"/>
    <d v="2026-04-20T16:47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0"/>
    <x v="69"/>
    <x v="11"/>
    <d v="2026-04-20T16:47:4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2"/>
    <x v="69"/>
    <x v="11"/>
    <d v="2026-04-20T16:47:4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4"/>
    <x v="69"/>
    <x v="11"/>
    <d v="2026-04-20T16:47:44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51"/>
    <x v="69"/>
    <x v="11"/>
    <d v="2026-04-20T16:47:4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55"/>
    <x v="69"/>
    <x v="11"/>
    <d v="2026-04-20T16:47: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72"/>
    <x v="69"/>
    <x v="11"/>
    <d v="2026-04-20T16:47:4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74"/>
    <x v="69"/>
    <x v="11"/>
    <d v="2026-04-20T16:47:4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78"/>
    <x v="69"/>
    <x v="11"/>
    <d v="2026-04-20T16:47:4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89"/>
    <x v="56"/>
    <x v="11"/>
    <d v="2026-04-20T16:47:45"/>
    <n v="64"/>
    <n v="0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90"/>
    <x v="56"/>
    <x v="11"/>
    <d v="2026-04-20T16:47:45"/>
    <n v="182"/>
    <n v="0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93"/>
    <x v="56"/>
    <x v="11"/>
    <d v="2026-04-20T16:47:45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72"/>
    <x v="58"/>
    <x v="11"/>
    <d v="2026-04-20T16:47:4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74"/>
    <x v="58"/>
    <x v="11"/>
    <d v="2026-04-20T16:47:4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78"/>
    <x v="58"/>
    <x v="11"/>
    <d v="2026-04-20T16:47:4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86"/>
    <x v="58"/>
    <x v="11"/>
    <d v="2026-04-20T16:47: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85"/>
    <x v="72"/>
    <x v="11"/>
    <d v="2026-04-20T16:47:4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0"/>
    <x v="72"/>
    <x v="11"/>
    <d v="2026-04-20T16:47:46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4"/>
    <x v="72"/>
    <x v="11"/>
    <d v="2026-04-20T16:47:46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104"/>
    <x v="72"/>
    <x v="11"/>
    <d v="2026-04-20T16:47: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51"/>
    <x v="72"/>
    <x v="11"/>
    <d v="2026-04-20T16:47:4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72"/>
    <x v="72"/>
    <x v="11"/>
    <d v="2026-04-20T16:47:4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74"/>
    <x v="72"/>
    <x v="11"/>
    <d v="2026-04-20T16:47:4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78"/>
    <x v="72"/>
    <x v="11"/>
    <d v="2026-04-20T16:47:4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120"/>
    <x v="72"/>
    <x v="11"/>
    <d v="2026-04-20T16:47: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85"/>
    <x v="73"/>
    <x v="11"/>
    <d v="2026-04-20T16:47:4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0"/>
    <x v="73"/>
    <x v="11"/>
    <d v="2026-04-20T16:47:47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4"/>
    <x v="73"/>
    <x v="11"/>
    <d v="2026-04-20T16:47:47"/>
    <n v="164"/>
    <n v="0"/>
    <n v="1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104"/>
    <x v="73"/>
    <x v="11"/>
    <d v="2026-04-20T16:47:4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51"/>
    <x v="73"/>
    <x v="11"/>
    <d v="2026-04-20T16:47:4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72"/>
    <x v="73"/>
    <x v="11"/>
    <d v="2026-04-20T16:47:47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74"/>
    <x v="73"/>
    <x v="11"/>
    <d v="2026-04-20T16:47:47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78"/>
    <x v="73"/>
    <x v="11"/>
    <d v="2026-04-20T16:47:4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120"/>
    <x v="73"/>
    <x v="11"/>
    <d v="2026-04-20T16:47:4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86"/>
    <x v="73"/>
    <x v="11"/>
    <d v="2026-04-20T16:47:4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0"/>
    <x v="59"/>
    <x v="10"/>
    <d v="2026-04-20T16:47:4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97"/>
    <x v="60"/>
    <x v="10"/>
    <d v="2026-04-20T16:47:4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70"/>
    <x v="60"/>
    <x v="10"/>
    <d v="2026-04-20T16:47:4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72"/>
    <x v="60"/>
    <x v="10"/>
    <d v="2026-04-20T16:47:48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73"/>
    <x v="60"/>
    <x v="10"/>
    <d v="2026-04-20T16:47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74"/>
    <x v="60"/>
    <x v="10"/>
    <d v="2026-04-20T16:47:48"/>
    <n v="87"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75"/>
    <x v="60"/>
    <x v="10"/>
    <d v="2026-04-20T16:47:48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78"/>
    <x v="60"/>
    <x v="10"/>
    <d v="2026-04-20T16:47:4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108"/>
    <x v="60"/>
    <x v="10"/>
    <d v="2026-04-20T16:47:4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120"/>
    <x v="60"/>
    <x v="10"/>
    <d v="2026-04-20T16:47:48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86"/>
    <x v="60"/>
    <x v="10"/>
    <d v="2026-04-20T16:47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137"/>
    <x v="60"/>
    <x v="10"/>
    <d v="2026-04-20T16:47:4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87"/>
    <x v="60"/>
    <x v="10"/>
    <d v="2026-04-20T16:47:48"/>
    <n v="105"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79"/>
    <x v="60"/>
    <x v="10"/>
    <d v="2026-04-20T16:47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88"/>
    <x v="60"/>
    <x v="10"/>
    <d v="2026-04-20T16:47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80"/>
    <x v="60"/>
    <x v="10"/>
    <d v="2026-04-20T16:47:48"/>
    <n v="5"/>
    <m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0"/>
    <x v="61"/>
    <x v="10"/>
    <d v="2026-04-20T16:47:4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4"/>
    <x v="61"/>
    <x v="10"/>
    <d v="2026-04-20T16:47:48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51"/>
    <x v="61"/>
    <x v="10"/>
    <d v="2026-04-20T16:47:4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72"/>
    <x v="61"/>
    <x v="10"/>
    <d v="2026-04-20T16:47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74"/>
    <x v="61"/>
    <x v="10"/>
    <d v="2026-04-20T16:47:4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75"/>
    <x v="61"/>
    <x v="10"/>
    <d v="2026-04-20T16:47:4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108"/>
    <x v="61"/>
    <x v="10"/>
    <d v="2026-04-20T16:47:4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79"/>
    <x v="61"/>
    <x v="10"/>
    <d v="2026-04-20T16:47:4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0"/>
    <x v="62"/>
    <x v="10"/>
    <d v="2026-04-20T16:47:4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4"/>
    <x v="62"/>
    <x v="10"/>
    <d v="2026-04-20T16:47:49"/>
    <n v="68"/>
    <n v="0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6"/>
    <x v="62"/>
    <x v="10"/>
    <d v="2026-04-20T16:47:49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17"/>
    <x v="62"/>
    <x v="10"/>
    <d v="2026-04-20T16:47:4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46"/>
    <x v="62"/>
    <x v="10"/>
    <d v="2026-04-20T16:47:49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52"/>
    <x v="62"/>
    <x v="10"/>
    <d v="2026-04-20T16:47:4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72"/>
    <x v="62"/>
    <x v="10"/>
    <d v="2026-04-20T16:47:4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74"/>
    <x v="62"/>
    <x v="10"/>
    <d v="2026-04-20T16:47:4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75"/>
    <x v="62"/>
    <x v="10"/>
    <d v="2026-04-20T16:47:4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79"/>
    <x v="62"/>
    <x v="10"/>
    <d v="2026-04-20T16:47:4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80"/>
    <x v="62"/>
    <x v="10"/>
    <d v="2026-04-20T16:47:49"/>
    <n v="27"/>
    <m/>
    <n v="2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4"/>
    <x v="63"/>
    <x v="10"/>
    <d v="2026-04-20T16:47:49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56"/>
    <x v="63"/>
    <x v="10"/>
    <d v="2026-04-20T16:47:49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73"/>
    <x v="63"/>
    <x v="10"/>
    <d v="2026-04-20T16:47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74"/>
    <x v="63"/>
    <x v="10"/>
    <d v="2026-04-20T16:47:4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76"/>
    <x v="63"/>
    <x v="10"/>
    <d v="2026-04-20T16:47:4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78"/>
    <x v="63"/>
    <x v="10"/>
    <d v="2026-04-20T16:47:4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79"/>
    <x v="63"/>
    <x v="10"/>
    <d v="2026-04-20T16:47:4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88"/>
    <x v="63"/>
    <x v="10"/>
    <d v="2026-04-20T16:47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0"/>
    <x v="75"/>
    <x v="10"/>
    <d v="2026-04-20T16:47:50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4"/>
    <x v="75"/>
    <x v="10"/>
    <d v="2026-04-20T16:47:50"/>
    <n v="54"/>
    <n v="0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51"/>
    <x v="75"/>
    <x v="10"/>
    <d v="2026-04-20T16:47:50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72"/>
    <x v="75"/>
    <x v="10"/>
    <d v="2026-04-20T16:47:50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74"/>
    <x v="75"/>
    <x v="10"/>
    <d v="2026-04-20T16:47:50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78"/>
    <x v="75"/>
    <x v="10"/>
    <d v="2026-04-20T16:47:5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79"/>
    <x v="75"/>
    <x v="10"/>
    <d v="2026-04-20T16:47:5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4"/>
    <x v="76"/>
    <x v="10"/>
    <d v="2026-04-20T16:47:50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6"/>
    <x v="76"/>
    <x v="10"/>
    <d v="2026-04-20T16:47:50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17"/>
    <x v="76"/>
    <x v="10"/>
    <d v="2026-04-20T16:47:50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46"/>
    <x v="76"/>
    <x v="10"/>
    <d v="2026-04-20T16:47:50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74"/>
    <x v="76"/>
    <x v="10"/>
    <d v="2026-04-20T16:47:5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79"/>
    <x v="76"/>
    <x v="10"/>
    <d v="2026-04-20T16:47:5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80"/>
    <x v="76"/>
    <x v="10"/>
    <d v="2026-04-20T16:47:50"/>
    <n v="24"/>
    <m/>
    <n v="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6"/>
    <x v="4"/>
    <x v="84"/>
    <x v="10"/>
    <d v="2026-04-20T16:47:51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6"/>
    <x v="74"/>
    <x v="84"/>
    <x v="10"/>
    <d v="2026-04-20T16:47: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6"/>
    <x v="78"/>
    <x v="84"/>
    <x v="10"/>
    <d v="2026-04-20T16:47:5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6"/>
    <x v="79"/>
    <x v="84"/>
    <x v="10"/>
    <d v="2026-04-20T16:47:5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82"/>
    <x v="64"/>
    <x v="12"/>
    <d v="2026-04-20T16:47:51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14"/>
    <x v="64"/>
    <x v="12"/>
    <d v="2026-04-20T16:47: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0"/>
    <x v="64"/>
    <x v="12"/>
    <d v="2026-04-20T16:47:51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"/>
    <x v="64"/>
    <x v="12"/>
    <d v="2026-04-20T16:47:5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94"/>
    <x v="56"/>
    <x v="11"/>
    <d v="2026-04-20T16:47:4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00"/>
    <x v="56"/>
    <x v="11"/>
    <d v="2026-04-20T16:47:45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07"/>
    <x v="56"/>
    <x v="11"/>
    <d v="2026-04-20T16:47:45"/>
    <n v="109"/>
    <n v="0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3"/>
    <x v="56"/>
    <x v="11"/>
    <d v="2026-04-20T16:47:45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0"/>
    <x v="56"/>
    <x v="11"/>
    <d v="2026-04-20T16:47:45"/>
    <n v="57"/>
    <n v="47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"/>
    <x v="56"/>
    <x v="11"/>
    <d v="2026-04-20T16:47:45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"/>
    <x v="56"/>
    <x v="11"/>
    <d v="2026-04-20T16:47:45"/>
    <n v="9"/>
    <n v="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4"/>
    <x v="56"/>
    <x v="11"/>
    <d v="2026-04-20T16:47:45"/>
    <n v="246"/>
    <n v="67"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5"/>
    <x v="56"/>
    <x v="11"/>
    <d v="2026-04-20T16:47:45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6"/>
    <x v="56"/>
    <x v="11"/>
    <d v="2026-04-20T16:47:45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7"/>
    <x v="56"/>
    <x v="11"/>
    <d v="2026-04-20T16:47:45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9"/>
    <x v="56"/>
    <x v="11"/>
    <d v="2026-04-20T16:47:4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1"/>
    <x v="56"/>
    <x v="11"/>
    <d v="2026-04-20T16:47:4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7"/>
    <x v="56"/>
    <x v="11"/>
    <d v="2026-04-20T16:47:45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9"/>
    <x v="56"/>
    <x v="11"/>
    <d v="2026-04-20T16:47:45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0"/>
    <x v="56"/>
    <x v="11"/>
    <d v="2026-04-20T16:47:45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3"/>
    <x v="56"/>
    <x v="11"/>
    <d v="2026-04-20T16:47:45"/>
    <n v="40"/>
    <m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4"/>
    <x v="56"/>
    <x v="11"/>
    <d v="2026-04-20T16:47:45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99"/>
    <x v="56"/>
    <x v="11"/>
    <d v="2026-04-20T16:47:45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6"/>
    <x v="56"/>
    <x v="11"/>
    <d v="2026-04-20T16:47:45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31"/>
    <x v="56"/>
    <x v="11"/>
    <d v="2026-04-20T16:47:4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32"/>
    <x v="56"/>
    <x v="11"/>
    <d v="2026-04-20T16:47:45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33"/>
    <x v="56"/>
    <x v="11"/>
    <d v="2026-04-20T16:47:45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34"/>
    <x v="56"/>
    <x v="11"/>
    <d v="2026-04-20T16:47:4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38"/>
    <x v="56"/>
    <x v="11"/>
    <d v="2026-04-20T16:47:45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17"/>
    <x v="56"/>
    <x v="11"/>
    <d v="2026-04-20T16:47:45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45"/>
    <x v="56"/>
    <x v="11"/>
    <d v="2026-04-20T16:47:45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46"/>
    <x v="56"/>
    <x v="11"/>
    <d v="2026-04-20T16:47:45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47"/>
    <x v="56"/>
    <x v="11"/>
    <d v="2026-04-20T16:47:45"/>
    <n v="49"/>
    <m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51"/>
    <x v="56"/>
    <x v="11"/>
    <d v="2026-04-20T16:47:45"/>
    <n v="56"/>
    <n v="4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52"/>
    <x v="56"/>
    <x v="11"/>
    <d v="2026-04-20T16:47:4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96"/>
    <x v="56"/>
    <x v="11"/>
    <d v="2026-04-20T16:47:4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21"/>
    <x v="56"/>
    <x v="11"/>
    <d v="2026-04-20T16:47:4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55"/>
    <x v="56"/>
    <x v="11"/>
    <d v="2026-04-20T16:47:45"/>
    <n v="5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09"/>
    <x v="56"/>
    <x v="11"/>
    <d v="2026-04-20T16:47:4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74"/>
    <x v="56"/>
    <x v="11"/>
    <d v="2026-04-20T16:47:45"/>
    <n v="38"/>
    <n v="2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75"/>
    <x v="56"/>
    <x v="11"/>
    <d v="2026-04-20T16:47:45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76"/>
    <x v="56"/>
    <x v="11"/>
    <d v="2026-04-20T16:47:4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77"/>
    <x v="56"/>
    <x v="11"/>
    <d v="2026-04-20T16:47:45"/>
    <n v="16"/>
    <n v="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78"/>
    <x v="56"/>
    <x v="11"/>
    <d v="2026-04-20T16:47:45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08"/>
    <x v="56"/>
    <x v="11"/>
    <d v="2026-04-20T16:47:4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86"/>
    <x v="56"/>
    <x v="11"/>
    <d v="2026-04-20T16:47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87"/>
    <x v="56"/>
    <x v="11"/>
    <d v="2026-04-20T16:47:4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79"/>
    <x v="56"/>
    <x v="11"/>
    <d v="2026-04-20T16:47:45"/>
    <n v="49"/>
    <n v="2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88"/>
    <x v="56"/>
    <x v="11"/>
    <d v="2026-04-20T16:47:4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0"/>
    <x v="58"/>
    <x v="11"/>
    <d v="2026-04-20T16:47:46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4"/>
    <x v="58"/>
    <x v="11"/>
    <d v="2026-04-20T16:47:46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51"/>
    <x v="58"/>
    <x v="11"/>
    <d v="2026-04-20T16:47:4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3"/>
    <x v="59"/>
    <x v="10"/>
    <d v="2026-04-20T16:47:4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4"/>
    <x v="59"/>
    <x v="10"/>
    <d v="2026-04-20T16:47:47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52"/>
    <x v="59"/>
    <x v="10"/>
    <d v="2026-04-20T16:47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67"/>
    <x v="59"/>
    <x v="10"/>
    <d v="2026-04-20T16:47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68"/>
    <x v="59"/>
    <x v="10"/>
    <d v="2026-04-20T16:47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70"/>
    <x v="59"/>
    <x v="10"/>
    <d v="2026-04-20T16:47:4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72"/>
    <x v="59"/>
    <x v="10"/>
    <d v="2026-04-20T16:47:4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74"/>
    <x v="59"/>
    <x v="10"/>
    <d v="2026-04-20T16:47:4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78"/>
    <x v="59"/>
    <x v="10"/>
    <d v="2026-04-20T16:47:4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79"/>
    <x v="59"/>
    <x v="10"/>
    <d v="2026-04-20T16:47:4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13"/>
    <x v="60"/>
    <x v="10"/>
    <d v="2026-04-20T16:47:4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0"/>
    <x v="60"/>
    <x v="10"/>
    <d v="2026-04-20T16:47:48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3"/>
    <x v="60"/>
    <x v="10"/>
    <d v="2026-04-20T16:47:4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4"/>
    <x v="60"/>
    <x v="10"/>
    <d v="2026-04-20T16:47:48"/>
    <n v="337"/>
    <n v="0"/>
    <n v="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51"/>
    <x v="60"/>
    <x v="10"/>
    <d v="2026-04-20T16:47:4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52"/>
    <x v="60"/>
    <x v="10"/>
    <d v="2026-04-20T16:47:48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3"/>
    <x v="64"/>
    <x v="12"/>
    <d v="2026-04-20T16:47:5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4"/>
    <x v="64"/>
    <x v="12"/>
    <d v="2026-04-20T16:47:51"/>
    <n v="158"/>
    <n v="0"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6"/>
    <x v="64"/>
    <x v="12"/>
    <d v="2026-04-20T16:47:51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7"/>
    <x v="64"/>
    <x v="12"/>
    <d v="2026-04-20T16:47:51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57"/>
    <x v="64"/>
    <x v="12"/>
    <d v="2026-04-20T16:47:5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9"/>
    <x v="64"/>
    <x v="12"/>
    <d v="2026-04-20T16:47:51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17"/>
    <x v="64"/>
    <x v="12"/>
    <d v="2026-04-20T16:47:51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19"/>
    <x v="64"/>
    <x v="12"/>
    <d v="2026-04-20T16:47:51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0"/>
    <x v="64"/>
    <x v="12"/>
    <d v="2026-04-20T16:47:51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3"/>
    <x v="64"/>
    <x v="12"/>
    <d v="2026-04-20T16:47:51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4"/>
    <x v="64"/>
    <x v="12"/>
    <d v="2026-04-20T16:47:51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5"/>
    <x v="64"/>
    <x v="12"/>
    <d v="2026-04-20T16:47:51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6"/>
    <x v="64"/>
    <x v="12"/>
    <d v="2026-04-20T16:47:5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30"/>
    <x v="64"/>
    <x v="12"/>
    <d v="2026-04-20T16:47: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32"/>
    <x v="64"/>
    <x v="12"/>
    <d v="2026-04-20T16:47:51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33"/>
    <x v="64"/>
    <x v="12"/>
    <d v="2026-04-20T16:47:51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38"/>
    <x v="64"/>
    <x v="12"/>
    <d v="2026-04-20T16:47:5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39"/>
    <x v="64"/>
    <x v="12"/>
    <d v="2026-04-20T16:47:5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117"/>
    <x v="64"/>
    <x v="12"/>
    <d v="2026-04-20T16:47:5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42"/>
    <x v="64"/>
    <x v="12"/>
    <d v="2026-04-20T16:47:5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46"/>
    <x v="64"/>
    <x v="12"/>
    <d v="2026-04-20T16:47:51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47"/>
    <x v="64"/>
    <x v="12"/>
    <d v="2026-04-20T16:47:51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48"/>
    <x v="64"/>
    <x v="12"/>
    <d v="2026-04-20T16:47:5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65"/>
    <x v="64"/>
    <x v="12"/>
    <d v="2026-04-20T16:47:51"/>
    <n v="1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92"/>
    <x v="64"/>
    <x v="12"/>
    <d v="2026-04-20T16:47:51"/>
    <n v="8"/>
    <m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51"/>
    <x v="64"/>
    <x v="12"/>
    <d v="2026-04-20T16:47:5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52"/>
    <x v="64"/>
    <x v="12"/>
    <d v="2026-04-20T16:47:5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55"/>
    <x v="64"/>
    <x v="12"/>
    <d v="2026-04-20T16:47: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67"/>
    <x v="64"/>
    <x v="12"/>
    <d v="2026-04-20T16:47: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72"/>
    <x v="64"/>
    <x v="12"/>
    <d v="2026-04-20T16:47:5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74"/>
    <x v="64"/>
    <x v="12"/>
    <d v="2026-04-20T16:47:51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75"/>
    <x v="64"/>
    <x v="12"/>
    <d v="2026-04-20T16:47:5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76"/>
    <x v="64"/>
    <x v="12"/>
    <d v="2026-04-20T16:47:5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77"/>
    <x v="64"/>
    <x v="12"/>
    <d v="2026-04-20T16:47:5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78"/>
    <x v="64"/>
    <x v="12"/>
    <d v="2026-04-20T16:47:5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79"/>
    <x v="64"/>
    <x v="12"/>
    <d v="2026-04-20T16:47:51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80"/>
    <x v="64"/>
    <x v="12"/>
    <d v="2026-04-20T16:47:51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81"/>
    <x v="64"/>
    <x v="12"/>
    <d v="2026-04-20T16:47: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0"/>
    <x v="65"/>
    <x v="12"/>
    <d v="2026-04-20T16:47:52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4"/>
    <x v="65"/>
    <x v="12"/>
    <d v="2026-04-20T16:47:52"/>
    <n v="103"/>
    <n v="0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5"/>
    <x v="65"/>
    <x v="12"/>
    <d v="2026-04-20T16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6"/>
    <x v="65"/>
    <x v="12"/>
    <d v="2026-04-20T16:47:5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7"/>
    <x v="65"/>
    <x v="12"/>
    <d v="2026-04-20T16:47:5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57"/>
    <x v="65"/>
    <x v="12"/>
    <d v="2026-04-20T16:47:5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9"/>
    <x v="65"/>
    <x v="12"/>
    <d v="2026-04-20T16:47:5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17"/>
    <x v="65"/>
    <x v="12"/>
    <d v="2026-04-20T16:47:52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19"/>
    <x v="65"/>
    <x v="12"/>
    <d v="2026-04-20T16:47:52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0"/>
    <x v="65"/>
    <x v="12"/>
    <d v="2026-04-20T16:47:52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3"/>
    <x v="65"/>
    <x v="12"/>
    <d v="2026-04-20T16:47:52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4"/>
    <x v="65"/>
    <x v="12"/>
    <d v="2026-04-20T16:47:5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5"/>
    <x v="65"/>
    <x v="12"/>
    <d v="2026-04-20T16:47:5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6"/>
    <x v="65"/>
    <x v="12"/>
    <d v="2026-04-20T16:47:5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9"/>
    <x v="65"/>
    <x v="12"/>
    <d v="2026-04-20T16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32"/>
    <x v="65"/>
    <x v="12"/>
    <d v="2026-04-20T16:47:5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33"/>
    <x v="65"/>
    <x v="12"/>
    <d v="2026-04-20T16:47:5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34"/>
    <x v="65"/>
    <x v="12"/>
    <d v="2026-04-20T16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38"/>
    <x v="65"/>
    <x v="12"/>
    <d v="2026-04-20T16:47:5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46"/>
    <x v="65"/>
    <x v="12"/>
    <d v="2026-04-20T16:47:52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47"/>
    <x v="65"/>
    <x v="12"/>
    <d v="2026-04-20T16:47:5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48"/>
    <x v="65"/>
    <x v="12"/>
    <d v="2026-04-20T16:47:5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52"/>
    <x v="65"/>
    <x v="12"/>
    <d v="2026-04-20T16:47:52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72"/>
    <x v="65"/>
    <x v="12"/>
    <d v="2026-04-20T16:47:5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74"/>
    <x v="65"/>
    <x v="12"/>
    <d v="2026-04-20T16:47:52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78"/>
    <x v="65"/>
    <x v="12"/>
    <d v="2026-04-20T16:47:5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87"/>
    <x v="65"/>
    <x v="12"/>
    <d v="2026-04-20T16:47: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79"/>
    <x v="65"/>
    <x v="12"/>
    <d v="2026-04-20T16:47:5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80"/>
    <x v="65"/>
    <x v="12"/>
    <d v="2026-04-20T16:47:52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82"/>
    <x v="66"/>
    <x v="12"/>
    <d v="2026-04-20T16:47:52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0"/>
    <x v="66"/>
    <x v="12"/>
    <d v="2026-04-20T16:47:52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2"/>
    <x v="66"/>
    <x v="12"/>
    <d v="2026-04-20T16:47:5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4"/>
    <x v="66"/>
    <x v="12"/>
    <d v="2026-04-20T16:47:52"/>
    <n v="159"/>
    <n v="0"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6"/>
    <x v="66"/>
    <x v="12"/>
    <d v="2026-04-20T16:47:5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7"/>
    <x v="66"/>
    <x v="12"/>
    <d v="2026-04-20T16:47:52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57"/>
    <x v="66"/>
    <x v="12"/>
    <d v="2026-04-20T16:47: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8"/>
    <x v="66"/>
    <x v="12"/>
    <d v="2026-04-20T16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11"/>
    <x v="66"/>
    <x v="12"/>
    <d v="2026-04-20T16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17"/>
    <x v="66"/>
    <x v="12"/>
    <d v="2026-04-20T16:47:52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19"/>
    <x v="66"/>
    <x v="12"/>
    <d v="2026-04-20T16:47:5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20"/>
    <x v="66"/>
    <x v="12"/>
    <d v="2026-04-20T16:47:52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23"/>
    <x v="66"/>
    <x v="12"/>
    <d v="2026-04-20T16:47:52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25"/>
    <x v="66"/>
    <x v="12"/>
    <d v="2026-04-20T16:47:5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26"/>
    <x v="66"/>
    <x v="12"/>
    <d v="2026-04-20T16:47:5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30"/>
    <x v="66"/>
    <x v="12"/>
    <d v="2026-04-20T16:47:5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32"/>
    <x v="66"/>
    <x v="12"/>
    <d v="2026-04-20T16:47:5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33"/>
    <x v="66"/>
    <x v="12"/>
    <d v="2026-04-20T16:47:5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38"/>
    <x v="66"/>
    <x v="12"/>
    <d v="2026-04-20T16:47:5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39"/>
    <x v="66"/>
    <x v="12"/>
    <d v="2026-04-20T16:47:5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117"/>
    <x v="66"/>
    <x v="12"/>
    <d v="2026-04-20T16:47:5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42"/>
    <x v="66"/>
    <x v="12"/>
    <d v="2026-04-20T16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46"/>
    <x v="66"/>
    <x v="12"/>
    <d v="2026-04-20T16:47:5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47"/>
    <x v="66"/>
    <x v="12"/>
    <d v="2026-04-20T16:47:5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48"/>
    <x v="66"/>
    <x v="12"/>
    <d v="2026-04-20T16:47:52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92"/>
    <x v="66"/>
    <x v="12"/>
    <d v="2026-04-20T16:47:5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52"/>
    <x v="66"/>
    <x v="12"/>
    <d v="2026-04-20T16:47:5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55"/>
    <x v="66"/>
    <x v="12"/>
    <d v="2026-04-20T16:47: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72"/>
    <x v="66"/>
    <x v="12"/>
    <d v="2026-04-20T16:47:5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74"/>
    <x v="66"/>
    <x v="12"/>
    <d v="2026-04-20T16:47:5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75"/>
    <x v="66"/>
    <x v="12"/>
    <d v="2026-04-20T16:47:52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76"/>
    <x v="66"/>
    <x v="12"/>
    <d v="2026-04-20T16:47:5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77"/>
    <x v="66"/>
    <x v="12"/>
    <d v="2026-04-20T16:47:52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78"/>
    <x v="66"/>
    <x v="12"/>
    <d v="2026-04-20T16:47:5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87"/>
    <x v="66"/>
    <x v="12"/>
    <d v="2026-04-20T16:47: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79"/>
    <x v="66"/>
    <x v="12"/>
    <d v="2026-04-20T16:47:5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80"/>
    <x v="66"/>
    <x v="12"/>
    <d v="2026-04-20T16:47:52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0"/>
    <x v="70"/>
    <x v="12"/>
    <d v="2026-04-20T16:47:53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4"/>
    <x v="70"/>
    <x v="12"/>
    <d v="2026-04-20T16:47:53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6"/>
    <x v="70"/>
    <x v="12"/>
    <d v="2026-04-20T16:47:5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7"/>
    <x v="70"/>
    <x v="12"/>
    <d v="2026-04-20T16:47:5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9"/>
    <x v="70"/>
    <x v="12"/>
    <d v="2026-04-20T16:47: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17"/>
    <x v="70"/>
    <x v="12"/>
    <d v="2026-04-20T16:47:5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19"/>
    <x v="70"/>
    <x v="12"/>
    <d v="2026-04-20T16:47:5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20"/>
    <x v="70"/>
    <x v="12"/>
    <d v="2026-04-20T16:47:5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23"/>
    <x v="70"/>
    <x v="12"/>
    <d v="2026-04-20T16:47:5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24"/>
    <x v="70"/>
    <x v="12"/>
    <d v="2026-04-20T16:47:5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25"/>
    <x v="70"/>
    <x v="12"/>
    <d v="2026-04-20T16:47:5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26"/>
    <x v="70"/>
    <x v="12"/>
    <d v="2026-04-20T16:47: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32"/>
    <x v="70"/>
    <x v="12"/>
    <d v="2026-04-20T16:47: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33"/>
    <x v="70"/>
    <x v="12"/>
    <d v="2026-04-20T16:47: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38"/>
    <x v="70"/>
    <x v="12"/>
    <d v="2026-04-20T16:47: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46"/>
    <x v="70"/>
    <x v="12"/>
    <d v="2026-04-20T16:47:5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47"/>
    <x v="70"/>
    <x v="12"/>
    <d v="2026-04-20T16:47:5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52"/>
    <x v="70"/>
    <x v="12"/>
    <d v="2026-04-20T16:47:5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72"/>
    <x v="70"/>
    <x v="12"/>
    <d v="2026-04-20T16:47: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74"/>
    <x v="70"/>
    <x v="12"/>
    <d v="2026-04-20T16:47:5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75"/>
    <x v="70"/>
    <x v="12"/>
    <d v="2026-04-20T16:47: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76"/>
    <x v="70"/>
    <x v="12"/>
    <d v="2026-04-20T16:47: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78"/>
    <x v="70"/>
    <x v="12"/>
    <d v="2026-04-20T16:47:5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79"/>
    <x v="70"/>
    <x v="12"/>
    <d v="2026-04-20T16:47: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80"/>
    <x v="70"/>
    <x v="12"/>
    <d v="2026-04-20T16:47: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85"/>
    <x v="71"/>
    <x v="12"/>
    <d v="2026-04-20T16:47:5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0"/>
    <x v="71"/>
    <x v="12"/>
    <d v="2026-04-20T16:47:53"/>
    <n v="103"/>
    <n v="0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"/>
    <x v="71"/>
    <x v="12"/>
    <d v="2026-04-20T16:47:5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4"/>
    <x v="71"/>
    <x v="12"/>
    <d v="2026-04-20T16:47:53"/>
    <n v="263"/>
    <n v="0"/>
    <n v="2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6"/>
    <x v="71"/>
    <x v="12"/>
    <d v="2026-04-20T16:47:53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7"/>
    <x v="71"/>
    <x v="12"/>
    <d v="2026-04-20T16:47:53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57"/>
    <x v="71"/>
    <x v="12"/>
    <d v="2026-04-20T16:47: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9"/>
    <x v="71"/>
    <x v="12"/>
    <d v="2026-04-20T16:47:53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17"/>
    <x v="71"/>
    <x v="12"/>
    <d v="2026-04-20T16:47:53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19"/>
    <x v="71"/>
    <x v="12"/>
    <d v="2026-04-20T16:47:53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0"/>
    <x v="71"/>
    <x v="12"/>
    <d v="2026-04-20T16:47:53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3"/>
    <x v="71"/>
    <x v="12"/>
    <d v="2026-04-20T16:47:53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4"/>
    <x v="71"/>
    <x v="12"/>
    <d v="2026-04-20T16:47:53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5"/>
    <x v="71"/>
    <x v="12"/>
    <d v="2026-04-20T16:47:53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6"/>
    <x v="71"/>
    <x v="12"/>
    <d v="2026-04-20T16:47:53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9"/>
    <x v="71"/>
    <x v="12"/>
    <d v="2026-04-20T16:47: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30"/>
    <x v="71"/>
    <x v="12"/>
    <d v="2026-04-20T16:47:5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32"/>
    <x v="71"/>
    <x v="12"/>
    <d v="2026-04-20T16:47:53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33"/>
    <x v="71"/>
    <x v="12"/>
    <d v="2026-04-20T16:47:53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38"/>
    <x v="71"/>
    <x v="12"/>
    <d v="2026-04-20T16:47:53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39"/>
    <x v="71"/>
    <x v="12"/>
    <d v="2026-04-20T16:47: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117"/>
    <x v="71"/>
    <x v="12"/>
    <d v="2026-04-20T16:47: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42"/>
    <x v="71"/>
    <x v="12"/>
    <d v="2026-04-20T16:47: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46"/>
    <x v="71"/>
    <x v="12"/>
    <d v="2026-04-20T16:47:53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47"/>
    <x v="71"/>
    <x v="12"/>
    <d v="2026-04-20T16:47:53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48"/>
    <x v="71"/>
    <x v="12"/>
    <d v="2026-04-20T16:47:5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104"/>
    <x v="71"/>
    <x v="12"/>
    <d v="2026-04-20T16:47: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51"/>
    <x v="71"/>
    <x v="12"/>
    <d v="2026-04-20T16:47:5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52"/>
    <x v="71"/>
    <x v="12"/>
    <d v="2026-04-20T16:47:53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55"/>
    <x v="71"/>
    <x v="12"/>
    <d v="2026-04-20T16:47: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72"/>
    <x v="71"/>
    <x v="12"/>
    <d v="2026-04-20T16:47:53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74"/>
    <x v="71"/>
    <x v="12"/>
    <d v="2026-04-20T16:47:53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75"/>
    <x v="71"/>
    <x v="12"/>
    <d v="2026-04-20T16:47:5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76"/>
    <x v="71"/>
    <x v="12"/>
    <d v="2026-04-20T16:47: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77"/>
    <x v="71"/>
    <x v="12"/>
    <d v="2026-04-20T16:47: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78"/>
    <x v="71"/>
    <x v="12"/>
    <d v="2026-04-20T16:47:53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87"/>
    <x v="71"/>
    <x v="12"/>
    <d v="2026-04-20T16:47:5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79"/>
    <x v="71"/>
    <x v="12"/>
    <d v="2026-04-20T16:47:53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80"/>
    <x v="71"/>
    <x v="12"/>
    <d v="2026-04-20T16:47:53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81"/>
    <x v="71"/>
    <x v="12"/>
    <d v="2026-04-20T16:47: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85"/>
    <x v="74"/>
    <x v="12"/>
    <d v="2026-04-20T16:47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0"/>
    <x v="74"/>
    <x v="12"/>
    <d v="2026-04-20T16:47:54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3"/>
    <x v="74"/>
    <x v="12"/>
    <d v="2026-04-20T16:47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4"/>
    <x v="74"/>
    <x v="12"/>
    <d v="2026-04-20T16:47:54"/>
    <n v="147"/>
    <n v="0"/>
    <n v="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6"/>
    <x v="74"/>
    <x v="12"/>
    <d v="2026-04-20T16:47:5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7"/>
    <x v="74"/>
    <x v="12"/>
    <d v="2026-04-20T16:47:54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57"/>
    <x v="74"/>
    <x v="12"/>
    <d v="2026-04-20T16:47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9"/>
    <x v="74"/>
    <x v="12"/>
    <d v="2026-04-20T16:47:5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17"/>
    <x v="74"/>
    <x v="12"/>
    <d v="2026-04-20T16:47:54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19"/>
    <x v="74"/>
    <x v="12"/>
    <d v="2026-04-20T16:47:5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20"/>
    <x v="74"/>
    <x v="12"/>
    <d v="2026-04-20T16:47:54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23"/>
    <x v="74"/>
    <x v="12"/>
    <d v="2026-04-20T16:47:54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24"/>
    <x v="74"/>
    <x v="12"/>
    <d v="2026-04-20T16:47:5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25"/>
    <x v="74"/>
    <x v="12"/>
    <d v="2026-04-20T16:47:5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26"/>
    <x v="74"/>
    <x v="12"/>
    <d v="2026-04-20T16:47:5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30"/>
    <x v="74"/>
    <x v="12"/>
    <d v="2026-04-20T16:47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32"/>
    <x v="74"/>
    <x v="12"/>
    <d v="2026-04-20T16:47:5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33"/>
    <x v="74"/>
    <x v="12"/>
    <d v="2026-04-20T16:47:5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38"/>
    <x v="74"/>
    <x v="12"/>
    <d v="2026-04-20T16:47:5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39"/>
    <x v="74"/>
    <x v="12"/>
    <d v="2026-04-20T16:47:5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117"/>
    <x v="74"/>
    <x v="12"/>
    <d v="2026-04-20T16:47:5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46"/>
    <x v="74"/>
    <x v="12"/>
    <d v="2026-04-20T16:47:54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47"/>
    <x v="74"/>
    <x v="12"/>
    <d v="2026-04-20T16:47:54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48"/>
    <x v="74"/>
    <x v="12"/>
    <d v="2026-04-20T16:47:5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104"/>
    <x v="74"/>
    <x v="12"/>
    <d v="2026-04-20T16:47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51"/>
    <x v="74"/>
    <x v="12"/>
    <d v="2026-04-20T16:47: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52"/>
    <x v="74"/>
    <x v="12"/>
    <d v="2026-04-20T16:47:54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69"/>
    <x v="74"/>
    <x v="12"/>
    <d v="2026-04-20T16:47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72"/>
    <x v="74"/>
    <x v="12"/>
    <d v="2026-04-20T16:47:5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74"/>
    <x v="74"/>
    <x v="12"/>
    <d v="2026-04-20T16:47:54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77"/>
    <x v="74"/>
    <x v="12"/>
    <d v="2026-04-20T16:47:5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78"/>
    <x v="74"/>
    <x v="12"/>
    <d v="2026-04-20T16:47:54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87"/>
    <x v="74"/>
    <x v="12"/>
    <d v="2026-04-20T16:47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79"/>
    <x v="74"/>
    <x v="12"/>
    <d v="2026-04-20T16:47:5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80"/>
    <x v="74"/>
    <x v="12"/>
    <d v="2026-04-20T16:47:54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85"/>
    <x v="77"/>
    <x v="12"/>
    <d v="2026-04-20T16:47:5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0"/>
    <x v="77"/>
    <x v="12"/>
    <d v="2026-04-20T16:47:54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4"/>
    <x v="77"/>
    <x v="12"/>
    <d v="2026-04-20T16:47:54"/>
    <n v="242"/>
    <n v="0"/>
    <n v="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5"/>
    <x v="77"/>
    <x v="12"/>
    <d v="2026-04-20T16:47:5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6"/>
    <x v="77"/>
    <x v="12"/>
    <d v="2026-04-20T16:47:5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7"/>
    <x v="77"/>
    <x v="12"/>
    <d v="2026-04-20T16:47:54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57"/>
    <x v="77"/>
    <x v="12"/>
    <d v="2026-04-20T16:47:5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9"/>
    <x v="77"/>
    <x v="12"/>
    <d v="2026-04-20T16:47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11"/>
    <x v="77"/>
    <x v="12"/>
    <d v="2026-04-20T16:47:5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17"/>
    <x v="77"/>
    <x v="12"/>
    <d v="2026-04-20T16:47:54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19"/>
    <x v="77"/>
    <x v="12"/>
    <d v="2026-04-20T16:47:54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20"/>
    <x v="77"/>
    <x v="12"/>
    <d v="2026-04-20T16:47:54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23"/>
    <x v="77"/>
    <x v="12"/>
    <d v="2026-04-20T16:47:54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24"/>
    <x v="77"/>
    <x v="12"/>
    <d v="2026-04-20T16:47:5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25"/>
    <x v="77"/>
    <x v="12"/>
    <d v="2026-04-20T16:47:5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26"/>
    <x v="77"/>
    <x v="12"/>
    <d v="2026-04-20T16:47:5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32"/>
    <x v="77"/>
    <x v="12"/>
    <d v="2026-04-20T16:47:5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33"/>
    <x v="77"/>
    <x v="12"/>
    <d v="2026-04-20T16:47:5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38"/>
    <x v="77"/>
    <x v="12"/>
    <d v="2026-04-20T16:47:5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39"/>
    <x v="77"/>
    <x v="12"/>
    <d v="2026-04-20T16:47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117"/>
    <x v="77"/>
    <x v="12"/>
    <d v="2026-04-20T16:47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46"/>
    <x v="77"/>
    <x v="12"/>
    <d v="2026-04-20T16:47:5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47"/>
    <x v="77"/>
    <x v="12"/>
    <d v="2026-04-20T16:47:5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48"/>
    <x v="77"/>
    <x v="12"/>
    <d v="2026-04-20T16:47:5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104"/>
    <x v="77"/>
    <x v="12"/>
    <d v="2026-04-20T16:47: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51"/>
    <x v="77"/>
    <x v="12"/>
    <d v="2026-04-20T16:47: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52"/>
    <x v="77"/>
    <x v="12"/>
    <d v="2026-04-20T16:47:54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72"/>
    <x v="77"/>
    <x v="12"/>
    <d v="2026-04-20T16:47:54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74"/>
    <x v="77"/>
    <x v="12"/>
    <d v="2026-04-20T16:47:5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75"/>
    <x v="77"/>
    <x v="12"/>
    <d v="2026-04-20T16:47:5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76"/>
    <x v="77"/>
    <x v="12"/>
    <d v="2026-04-20T16:47:5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77"/>
    <x v="77"/>
    <x v="12"/>
    <d v="2026-04-20T16:47:54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78"/>
    <x v="77"/>
    <x v="12"/>
    <d v="2026-04-20T16:47:5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79"/>
    <x v="77"/>
    <x v="12"/>
    <d v="2026-04-20T16:47:54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88"/>
    <x v="77"/>
    <x v="12"/>
    <d v="2026-04-20T16:47: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80"/>
    <x v="77"/>
    <x v="12"/>
    <d v="2026-04-20T16:47:54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0"/>
    <x v="78"/>
    <x v="12"/>
    <d v="2026-04-20T16:47:55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4"/>
    <x v="78"/>
    <x v="12"/>
    <d v="2026-04-20T16:47:55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6"/>
    <x v="78"/>
    <x v="12"/>
    <d v="2026-04-20T16:47:5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7"/>
    <x v="78"/>
    <x v="12"/>
    <d v="2026-04-20T16:47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9"/>
    <x v="78"/>
    <x v="12"/>
    <d v="2026-04-20T16:47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17"/>
    <x v="78"/>
    <x v="12"/>
    <d v="2026-04-20T16:47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19"/>
    <x v="78"/>
    <x v="12"/>
    <d v="2026-04-20T16:47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20"/>
    <x v="78"/>
    <x v="12"/>
    <d v="2026-04-20T16:47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23"/>
    <x v="78"/>
    <x v="12"/>
    <d v="2026-04-20T16:47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25"/>
    <x v="78"/>
    <x v="12"/>
    <d v="2026-04-20T16:47:5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26"/>
    <x v="78"/>
    <x v="12"/>
    <d v="2026-04-20T16:47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32"/>
    <x v="78"/>
    <x v="12"/>
    <d v="2026-04-20T16:47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33"/>
    <x v="78"/>
    <x v="12"/>
    <d v="2026-04-20T16:47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38"/>
    <x v="78"/>
    <x v="12"/>
    <d v="2026-04-20T16:47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46"/>
    <x v="78"/>
    <x v="12"/>
    <d v="2026-04-20T16:47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47"/>
    <x v="78"/>
    <x v="12"/>
    <d v="2026-04-20T16:47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51"/>
    <x v="78"/>
    <x v="12"/>
    <d v="2026-04-20T16:47:5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52"/>
    <x v="78"/>
    <x v="12"/>
    <d v="2026-04-20T16:47:5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72"/>
    <x v="78"/>
    <x v="12"/>
    <d v="2026-04-20T16:47:5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74"/>
    <x v="78"/>
    <x v="12"/>
    <d v="2026-04-20T16:47:5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78"/>
    <x v="78"/>
    <x v="12"/>
    <d v="2026-04-20T16:47:5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120"/>
    <x v="78"/>
    <x v="12"/>
    <d v="2026-04-20T16:47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87"/>
    <x v="78"/>
    <x v="12"/>
    <d v="2026-04-20T16:47:5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79"/>
    <x v="78"/>
    <x v="12"/>
    <d v="2026-04-20T16:47:5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80"/>
    <x v="78"/>
    <x v="12"/>
    <d v="2026-04-20T16:47:5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0"/>
    <x v="79"/>
    <x v="2"/>
    <d v="2026-04-20T16:47:56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3"/>
    <x v="79"/>
    <x v="2"/>
    <d v="2026-04-20T16:47:56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4"/>
    <x v="79"/>
    <x v="2"/>
    <d v="2026-04-20T16:47:56"/>
    <n v="96"/>
    <n v="9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51"/>
    <x v="79"/>
    <x v="2"/>
    <d v="2026-04-20T16:47:5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67"/>
    <x v="79"/>
    <x v="2"/>
    <d v="2026-04-20T16:47:5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68"/>
    <x v="79"/>
    <x v="2"/>
    <d v="2026-04-20T16:47:5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72"/>
    <x v="79"/>
    <x v="2"/>
    <d v="2026-04-20T16:47:56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74"/>
    <x v="79"/>
    <x v="2"/>
    <d v="2026-04-20T16:47:5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78"/>
    <x v="79"/>
    <x v="2"/>
    <d v="2026-04-20T16:47:5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87"/>
    <x v="79"/>
    <x v="2"/>
    <d v="2026-04-20T16:47:5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79"/>
    <x v="79"/>
    <x v="2"/>
    <d v="2026-04-20T16:47:56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88"/>
    <x v="79"/>
    <x v="2"/>
    <d v="2026-04-20T16:47:5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80"/>
    <x v="79"/>
    <x v="2"/>
    <d v="2026-04-20T16:47:56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81"/>
    <x v="79"/>
    <x v="2"/>
    <d v="2026-04-20T16:47:5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0"/>
    <x v="80"/>
    <x v="2"/>
    <d v="2026-04-20T16:47:56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4"/>
    <x v="80"/>
    <x v="2"/>
    <d v="2026-04-20T16:47:56"/>
    <n v="40"/>
    <n v="4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51"/>
    <x v="80"/>
    <x v="2"/>
    <d v="2026-04-20T16:47:5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72"/>
    <x v="80"/>
    <x v="2"/>
    <d v="2026-04-20T16:47:5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74"/>
    <x v="80"/>
    <x v="2"/>
    <d v="2026-04-20T16:47:5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78"/>
    <x v="80"/>
    <x v="2"/>
    <d v="2026-04-20T16:47:5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79"/>
    <x v="80"/>
    <x v="2"/>
    <d v="2026-04-20T16:47:5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88"/>
    <x v="80"/>
    <x v="2"/>
    <d v="2026-04-20T16:47:5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80"/>
    <x v="80"/>
    <x v="2"/>
    <d v="2026-04-20T16:47:56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13"/>
    <x v="87"/>
    <x v="2"/>
    <d v="2026-04-20T16:47:57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0"/>
    <x v="87"/>
    <x v="2"/>
    <d v="2026-04-20T16:47:57"/>
    <n v="46"/>
    <n v="4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4"/>
    <x v="87"/>
    <x v="2"/>
    <d v="2026-04-20T16:47:57"/>
    <n v="361"/>
    <n v="36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51"/>
    <x v="87"/>
    <x v="2"/>
    <d v="2026-04-20T16:47:57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52"/>
    <x v="87"/>
    <x v="2"/>
    <d v="2026-04-20T16:47:57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97"/>
    <x v="87"/>
    <x v="2"/>
    <d v="2026-04-20T16:47:5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72"/>
    <x v="87"/>
    <x v="2"/>
    <d v="2026-04-20T16:47:57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74"/>
    <x v="87"/>
    <x v="2"/>
    <d v="2026-04-20T16:47:57"/>
    <n v="72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75"/>
    <x v="87"/>
    <x v="2"/>
    <d v="2026-04-20T16:47:5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78"/>
    <x v="87"/>
    <x v="2"/>
    <d v="2026-04-20T16:47:57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87"/>
    <x v="87"/>
    <x v="2"/>
    <d v="2026-04-20T16:47:57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79"/>
    <x v="87"/>
    <x v="2"/>
    <d v="2026-04-20T16:47:57"/>
    <n v="9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88"/>
    <x v="87"/>
    <x v="2"/>
    <d v="2026-04-20T16:47:57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80"/>
    <x v="87"/>
    <x v="2"/>
    <d v="2026-04-20T16:47:57"/>
    <n v="116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0"/>
    <x v="81"/>
    <x v="13"/>
    <d v="2026-04-20T16:47:57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4"/>
    <x v="81"/>
    <x v="13"/>
    <d v="2026-04-20T16:47:57"/>
    <n v="160"/>
    <n v="0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64"/>
    <x v="81"/>
    <x v="13"/>
    <d v="2026-04-20T16:47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51"/>
    <x v="81"/>
    <x v="13"/>
    <d v="2026-04-20T16:47:57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52"/>
    <x v="81"/>
    <x v="13"/>
    <d v="2026-04-20T16:47:5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72"/>
    <x v="81"/>
    <x v="13"/>
    <d v="2026-04-20T16:47:5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74"/>
    <x v="81"/>
    <x v="13"/>
    <d v="2026-04-20T16:47:5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79"/>
    <x v="81"/>
    <x v="13"/>
    <d v="2026-04-20T16:47:57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88"/>
    <x v="81"/>
    <x v="13"/>
    <d v="2026-04-20T16:47:5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80"/>
    <x v="81"/>
    <x v="13"/>
    <d v="2026-04-20T16:47:57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81"/>
    <x v="81"/>
    <x v="13"/>
    <d v="2026-04-20T16:47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0"/>
    <x v="82"/>
    <x v="13"/>
    <d v="2026-04-20T16:47:58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4"/>
    <x v="82"/>
    <x v="13"/>
    <d v="2026-04-20T16:47:58"/>
    <n v="126"/>
    <n v="0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52"/>
    <x v="82"/>
    <x v="13"/>
    <d v="2026-04-20T16:47:5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72"/>
    <x v="82"/>
    <x v="13"/>
    <d v="2026-04-20T16:47:58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73"/>
    <x v="82"/>
    <x v="13"/>
    <d v="2026-04-20T16:47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74"/>
    <x v="82"/>
    <x v="13"/>
    <d v="2026-04-20T16:47:5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86"/>
    <x v="82"/>
    <x v="13"/>
    <d v="2026-04-20T16:47:5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87"/>
    <x v="82"/>
    <x v="13"/>
    <d v="2026-04-20T16:47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79"/>
    <x v="82"/>
    <x v="13"/>
    <d v="2026-04-20T16:47:58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88"/>
    <x v="82"/>
    <x v="13"/>
    <d v="2026-04-20T16:47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80"/>
    <x v="82"/>
    <x v="13"/>
    <d v="2026-04-20T16:47:58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81"/>
    <x v="82"/>
    <x v="13"/>
    <d v="2026-04-20T16:47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4"/>
    <x v="83"/>
    <x v="13"/>
    <d v="2026-04-20T16:47:58"/>
    <n v="109"/>
    <n v="0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64"/>
    <x v="83"/>
    <x v="13"/>
    <d v="2026-04-20T16:47: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74"/>
    <x v="83"/>
    <x v="13"/>
    <d v="2026-04-20T16:47:58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108"/>
    <x v="83"/>
    <x v="13"/>
    <d v="2026-04-20T16:47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86"/>
    <x v="83"/>
    <x v="13"/>
    <d v="2026-04-20T16:47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79"/>
    <x v="83"/>
    <x v="13"/>
    <d v="2026-04-20T16:47:58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81"/>
    <x v="83"/>
    <x v="13"/>
    <d v="2026-04-20T16:47:58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4"/>
    <x v="85"/>
    <x v="13"/>
    <d v="2026-04-20T16:47:59"/>
    <n v="67"/>
    <n v="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72"/>
    <x v="85"/>
    <x v="13"/>
    <d v="2026-04-20T16:47:5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74"/>
    <x v="85"/>
    <x v="13"/>
    <d v="2026-04-20T16:47:5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108"/>
    <x v="85"/>
    <x v="13"/>
    <d v="2026-04-20T16:47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79"/>
    <x v="85"/>
    <x v="13"/>
    <d v="2026-04-20T16:47:5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80"/>
    <x v="85"/>
    <x v="13"/>
    <d v="2026-04-20T16:47:59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0"/>
    <x v="86"/>
    <x v="5"/>
    <d v="2026-04-20T16:47:59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4"/>
    <x v="86"/>
    <x v="5"/>
    <d v="2026-04-20T16:47:59"/>
    <n v="83"/>
    <n v="0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52"/>
    <x v="86"/>
    <x v="5"/>
    <d v="2026-04-20T16:47:5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72"/>
    <x v="86"/>
    <x v="5"/>
    <d v="2026-04-20T16:47:5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74"/>
    <x v="86"/>
    <x v="5"/>
    <d v="2026-04-20T16:47:5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78"/>
    <x v="86"/>
    <x v="5"/>
    <d v="2026-04-20T16:47:5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87"/>
    <x v="86"/>
    <x v="5"/>
    <d v="2026-04-20T16:47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79"/>
    <x v="86"/>
    <x v="5"/>
    <d v="2026-04-20T16:47:59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88"/>
    <x v="86"/>
    <x v="5"/>
    <d v="2026-04-20T16:47:5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3"/>
    <x v="4"/>
    <x v="97"/>
    <x v="5"/>
    <d v="2026-04-20T16:48:00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3"/>
    <x v="72"/>
    <x v="97"/>
    <x v="5"/>
    <d v="2026-04-20T16:48:0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3"/>
    <x v="74"/>
    <x v="97"/>
    <x v="5"/>
    <d v="2026-04-20T16:48:0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3"/>
    <x v="79"/>
    <x v="97"/>
    <x v="5"/>
    <d v="2026-04-20T16:48:0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124"/>
    <x v="98"/>
    <x v="5"/>
    <d v="2026-04-20T16:48:0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13"/>
    <x v="98"/>
    <x v="5"/>
    <d v="2026-04-20T16:48:00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85"/>
    <x v="98"/>
    <x v="5"/>
    <d v="2026-04-20T16:48:0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0"/>
    <x v="98"/>
    <x v="5"/>
    <d v="2026-04-20T16:48:00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1"/>
    <x v="98"/>
    <x v="5"/>
    <d v="2026-04-20T16:48:0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2"/>
    <x v="98"/>
    <x v="5"/>
    <d v="2026-04-20T16:48:0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3"/>
    <x v="98"/>
    <x v="5"/>
    <d v="2026-04-20T16:48:0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4"/>
    <x v="98"/>
    <x v="5"/>
    <d v="2026-04-20T16:48:00"/>
    <n v="280"/>
    <n v="0"/>
    <n v="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125"/>
    <x v="98"/>
    <x v="5"/>
    <d v="2026-04-20T16:48:0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104"/>
    <x v="98"/>
    <x v="5"/>
    <d v="2026-04-20T16:48:0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52"/>
    <x v="98"/>
    <x v="5"/>
    <d v="2026-04-20T16:48:0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53"/>
    <x v="98"/>
    <x v="5"/>
    <d v="2026-04-20T16:48:0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121"/>
    <x v="98"/>
    <x v="5"/>
    <d v="2026-04-20T16:48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109"/>
    <x v="98"/>
    <x v="5"/>
    <d v="2026-04-20T16:48:0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70"/>
    <x v="98"/>
    <x v="5"/>
    <d v="2026-04-20T16:48:0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72"/>
    <x v="98"/>
    <x v="5"/>
    <d v="2026-04-20T16:48:00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74"/>
    <x v="98"/>
    <x v="5"/>
    <d v="2026-04-20T16:48:00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75"/>
    <x v="98"/>
    <x v="5"/>
    <d v="2026-04-20T16:48:00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78"/>
    <x v="98"/>
    <x v="5"/>
    <d v="2026-04-20T16:48:00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108"/>
    <x v="98"/>
    <x v="5"/>
    <d v="2026-04-20T16:48:0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120"/>
    <x v="98"/>
    <x v="5"/>
    <d v="2026-04-20T16:48:0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87"/>
    <x v="98"/>
    <x v="5"/>
    <d v="2026-04-20T16:48:0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79"/>
    <x v="98"/>
    <x v="5"/>
    <d v="2026-04-20T16:48:00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88"/>
    <x v="98"/>
    <x v="5"/>
    <d v="2026-04-20T16:48:00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80"/>
    <x v="98"/>
    <x v="5"/>
    <d v="2026-04-20T16:48:00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89"/>
    <x v="88"/>
    <x v="9"/>
    <d v="2026-04-20T16:48:01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90"/>
    <x v="88"/>
    <x v="9"/>
    <d v="2026-04-20T16:48:01"/>
    <n v="83"/>
    <n v="0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93"/>
    <x v="88"/>
    <x v="9"/>
    <d v="2026-04-20T16:48:0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107"/>
    <x v="88"/>
    <x v="9"/>
    <d v="2026-04-20T16:48:01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0"/>
    <x v="88"/>
    <x v="9"/>
    <d v="2026-04-20T16:48:01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3"/>
    <x v="88"/>
    <x v="9"/>
    <d v="2026-04-20T16:48:0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4"/>
    <x v="88"/>
    <x v="9"/>
    <d v="2026-04-20T16:48:01"/>
    <n v="72"/>
    <n v="0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6"/>
    <x v="88"/>
    <x v="9"/>
    <d v="2026-04-20T16:48:01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7"/>
    <x v="88"/>
    <x v="9"/>
    <d v="2026-04-20T16:48:01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17"/>
    <x v="88"/>
    <x v="9"/>
    <d v="2026-04-20T16:48:01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18"/>
    <x v="88"/>
    <x v="9"/>
    <d v="2026-04-20T16:48:01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19"/>
    <x v="88"/>
    <x v="9"/>
    <d v="2026-04-20T16:48:01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20"/>
    <x v="88"/>
    <x v="9"/>
    <d v="2026-04-20T16:48:01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23"/>
    <x v="88"/>
    <x v="9"/>
    <d v="2026-04-20T16:48:01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25"/>
    <x v="88"/>
    <x v="9"/>
    <d v="2026-04-20T16:48:01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26"/>
    <x v="88"/>
    <x v="9"/>
    <d v="2026-04-20T16:48:01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32"/>
    <x v="88"/>
    <x v="9"/>
    <d v="2026-04-20T16:48:01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47"/>
    <x v="88"/>
    <x v="9"/>
    <d v="2026-04-20T16:48:01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118"/>
    <x v="88"/>
    <x v="9"/>
    <d v="2026-04-20T16:48:0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51"/>
    <x v="88"/>
    <x v="9"/>
    <d v="2026-04-20T16:48:0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52"/>
    <x v="88"/>
    <x v="9"/>
    <d v="2026-04-20T16:48:0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67"/>
    <x v="88"/>
    <x v="9"/>
    <d v="2026-04-20T16:48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68"/>
    <x v="88"/>
    <x v="9"/>
    <d v="2026-04-20T16:48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70"/>
    <x v="88"/>
    <x v="9"/>
    <d v="2026-04-20T16:48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72"/>
    <x v="88"/>
    <x v="9"/>
    <d v="2026-04-20T16:48:0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74"/>
    <x v="88"/>
    <x v="9"/>
    <d v="2026-04-20T16:48:0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78"/>
    <x v="88"/>
    <x v="9"/>
    <d v="2026-04-20T16:48:0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79"/>
    <x v="88"/>
    <x v="9"/>
    <d v="2026-04-20T16:48:01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80"/>
    <x v="88"/>
    <x v="9"/>
    <d v="2026-04-20T16:48:01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89"/>
    <x v="89"/>
    <x v="9"/>
    <d v="2026-04-20T16:48:01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90"/>
    <x v="89"/>
    <x v="9"/>
    <d v="2026-04-20T16:48:01"/>
    <n v="127"/>
    <n v="0"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100"/>
    <x v="89"/>
    <x v="9"/>
    <d v="2026-04-20T16:48:0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107"/>
    <x v="89"/>
    <x v="9"/>
    <d v="2026-04-20T16:48:01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0"/>
    <x v="89"/>
    <x v="9"/>
    <d v="2026-04-20T16:48:0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4"/>
    <x v="89"/>
    <x v="9"/>
    <d v="2026-04-20T16:48:01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5"/>
    <x v="89"/>
    <x v="9"/>
    <d v="2026-04-20T16:48:01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6"/>
    <x v="89"/>
    <x v="9"/>
    <d v="2026-04-20T16:48:01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7"/>
    <x v="89"/>
    <x v="9"/>
    <d v="2026-04-20T16:48:01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17"/>
    <x v="89"/>
    <x v="9"/>
    <d v="2026-04-20T16:48:01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18"/>
    <x v="89"/>
    <x v="9"/>
    <d v="2026-04-20T16:48:0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19"/>
    <x v="89"/>
    <x v="9"/>
    <d v="2026-04-20T16:48:01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20"/>
    <x v="89"/>
    <x v="9"/>
    <d v="2026-04-20T16:48:01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23"/>
    <x v="89"/>
    <x v="9"/>
    <d v="2026-04-20T16:48:01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25"/>
    <x v="89"/>
    <x v="9"/>
    <d v="2026-04-20T16:48:0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26"/>
    <x v="89"/>
    <x v="9"/>
    <d v="2026-04-20T16:48:01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38"/>
    <x v="89"/>
    <x v="9"/>
    <d v="2026-04-20T16:48:01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47"/>
    <x v="89"/>
    <x v="9"/>
    <d v="2026-04-20T16:48:0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118"/>
    <x v="89"/>
    <x v="9"/>
    <d v="2026-04-20T16:48:0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51"/>
    <x v="89"/>
    <x v="9"/>
    <d v="2026-04-20T16:48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52"/>
    <x v="89"/>
    <x v="9"/>
    <d v="2026-04-20T16:48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72"/>
    <x v="89"/>
    <x v="9"/>
    <d v="2026-04-20T16:48:0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74"/>
    <x v="89"/>
    <x v="9"/>
    <d v="2026-04-20T16:48:0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75"/>
    <x v="89"/>
    <x v="9"/>
    <d v="2026-04-20T16:48:0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76"/>
    <x v="89"/>
    <x v="9"/>
    <d v="2026-04-20T16:48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78"/>
    <x v="89"/>
    <x v="9"/>
    <d v="2026-04-20T16:48:0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87"/>
    <x v="89"/>
    <x v="9"/>
    <d v="2026-04-20T16:48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79"/>
    <x v="89"/>
    <x v="9"/>
    <d v="2026-04-20T16:48:0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88"/>
    <x v="89"/>
    <x v="9"/>
    <d v="2026-04-20T16:48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80"/>
    <x v="89"/>
    <x v="9"/>
    <d v="2026-04-20T16:48:01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89"/>
    <x v="90"/>
    <x v="9"/>
    <d v="2026-04-20T16:48:02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90"/>
    <x v="90"/>
    <x v="9"/>
    <d v="2026-04-20T16:48:02"/>
    <n v="377"/>
    <n v="0"/>
    <n v="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93"/>
    <x v="90"/>
    <x v="9"/>
    <d v="2026-04-20T16:48:02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100"/>
    <x v="90"/>
    <x v="9"/>
    <d v="2026-04-20T16:48:02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107"/>
    <x v="90"/>
    <x v="9"/>
    <d v="2026-04-20T16:48:02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0"/>
    <x v="90"/>
    <x v="9"/>
    <d v="2026-04-20T16:48:02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3"/>
    <x v="90"/>
    <x v="9"/>
    <d v="2026-04-20T16:48:02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4"/>
    <x v="90"/>
    <x v="9"/>
    <d v="2026-04-20T16:48:02"/>
    <n v="261"/>
    <n v="0"/>
    <n v="2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5"/>
    <x v="90"/>
    <x v="9"/>
    <d v="2026-04-20T16:48:02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6"/>
    <x v="90"/>
    <x v="9"/>
    <d v="2026-04-20T16:48:02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7"/>
    <x v="90"/>
    <x v="9"/>
    <d v="2026-04-20T16:48:02"/>
    <n v="62"/>
    <m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17"/>
    <x v="90"/>
    <x v="9"/>
    <d v="2026-04-20T16:48:02"/>
    <n v="68"/>
    <m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18"/>
    <x v="90"/>
    <x v="9"/>
    <d v="2026-04-20T16:48:02"/>
    <n v="48"/>
    <m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19"/>
    <x v="90"/>
    <x v="9"/>
    <d v="2026-04-20T16:48:02"/>
    <n v="58"/>
    <m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20"/>
    <x v="90"/>
    <x v="9"/>
    <d v="2026-04-20T16:48:02"/>
    <n v="65"/>
    <m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23"/>
    <x v="90"/>
    <x v="9"/>
    <d v="2026-04-20T16:48:02"/>
    <n v="65"/>
    <m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25"/>
    <x v="90"/>
    <x v="9"/>
    <d v="2026-04-20T16:48:02"/>
    <n v="56"/>
    <m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26"/>
    <x v="90"/>
    <x v="9"/>
    <d v="2026-04-20T16:48:02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32"/>
    <x v="90"/>
    <x v="9"/>
    <d v="2026-04-20T16:48:02"/>
    <n v="40"/>
    <m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38"/>
    <x v="90"/>
    <x v="9"/>
    <d v="2026-04-20T16:48:02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39"/>
    <x v="90"/>
    <x v="9"/>
    <d v="2026-04-20T16:48:02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41"/>
    <x v="90"/>
    <x v="9"/>
    <d v="2026-04-20T16:48:0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47"/>
    <x v="90"/>
    <x v="9"/>
    <d v="2026-04-20T16:48:02"/>
    <n v="51"/>
    <m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63"/>
    <x v="90"/>
    <x v="9"/>
    <d v="2026-04-20T16:48:0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118"/>
    <x v="90"/>
    <x v="9"/>
    <d v="2026-04-20T16:48:0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51"/>
    <x v="90"/>
    <x v="9"/>
    <d v="2026-04-20T16:48:02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52"/>
    <x v="90"/>
    <x v="9"/>
    <d v="2026-04-20T16:48:0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67"/>
    <x v="90"/>
    <x v="9"/>
    <d v="2026-04-20T16:48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68"/>
    <x v="90"/>
    <x v="9"/>
    <d v="2026-04-20T16:48:0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70"/>
    <x v="90"/>
    <x v="9"/>
    <d v="2026-04-20T16:48:0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72"/>
    <x v="90"/>
    <x v="9"/>
    <d v="2026-04-20T16:48:02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74"/>
    <x v="90"/>
    <x v="9"/>
    <d v="2026-04-20T16:48:02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75"/>
    <x v="90"/>
    <x v="9"/>
    <d v="2026-04-20T16:48:0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78"/>
    <x v="90"/>
    <x v="9"/>
    <d v="2026-04-20T16:48:02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108"/>
    <x v="90"/>
    <x v="9"/>
    <d v="2026-04-20T16:48:0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120"/>
    <x v="90"/>
    <x v="9"/>
    <d v="2026-04-20T16:48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86"/>
    <x v="90"/>
    <x v="9"/>
    <d v="2026-04-20T16:48:0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87"/>
    <x v="90"/>
    <x v="9"/>
    <d v="2026-04-20T16:48:0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79"/>
    <x v="90"/>
    <x v="9"/>
    <d v="2026-04-20T16:48:02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80"/>
    <x v="90"/>
    <x v="9"/>
    <d v="2026-04-20T16:48:02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81"/>
    <x v="90"/>
    <x v="9"/>
    <d v="2026-04-20T16:48:0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3"/>
    <x v="91"/>
    <x v="5"/>
    <d v="2026-04-20T16:48:0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4"/>
    <x v="91"/>
    <x v="5"/>
    <d v="2026-04-20T16:48:02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70"/>
    <x v="91"/>
    <x v="5"/>
    <d v="2026-04-20T16:48:0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72"/>
    <x v="91"/>
    <x v="5"/>
    <d v="2026-04-20T16:48:0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74"/>
    <x v="91"/>
    <x v="5"/>
    <d v="2026-04-20T16:48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108"/>
    <x v="91"/>
    <x v="5"/>
    <d v="2026-04-20T16:48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79"/>
    <x v="91"/>
    <x v="5"/>
    <d v="2026-04-20T16:48:0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88"/>
    <x v="91"/>
    <x v="5"/>
    <d v="2026-04-20T16:48:0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9"/>
    <x v="0"/>
    <x v="92"/>
    <x v="3"/>
    <d v="2026-04-20T16:48:0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9"/>
    <x v="4"/>
    <x v="92"/>
    <x v="3"/>
    <d v="2026-04-20T16:48:03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9"/>
    <x v="51"/>
    <x v="92"/>
    <x v="3"/>
    <d v="2026-04-20T16:48:0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9"/>
    <x v="52"/>
    <x v="92"/>
    <x v="3"/>
    <d v="2026-04-20T16:48:0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9"/>
    <x v="74"/>
    <x v="92"/>
    <x v="3"/>
    <d v="2026-04-20T16:48:0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9"/>
    <x v="79"/>
    <x v="92"/>
    <x v="3"/>
    <d v="2026-04-20T16:48:0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9"/>
    <x v="80"/>
    <x v="92"/>
    <x v="3"/>
    <d v="2026-04-20T16:48:03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4"/>
    <x v="93"/>
    <x v="10"/>
    <d v="2026-04-20T16:48:03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72"/>
    <x v="93"/>
    <x v="10"/>
    <d v="2026-04-20T16:48:0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75"/>
    <x v="93"/>
    <x v="10"/>
    <d v="2026-04-20T16:48:0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79"/>
    <x v="93"/>
    <x v="10"/>
    <d v="2026-04-20T16:48:0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85"/>
    <x v="107"/>
    <x v="11"/>
    <d v="2026-04-20T16:48:0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0"/>
    <x v="107"/>
    <x v="11"/>
    <d v="2026-04-20T16:48:04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4"/>
    <x v="107"/>
    <x v="11"/>
    <d v="2026-04-20T16:48:04"/>
    <n v="220"/>
    <n v="0"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104"/>
    <x v="107"/>
    <x v="11"/>
    <d v="2026-04-20T16:48:0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51"/>
    <x v="107"/>
    <x v="11"/>
    <d v="2026-04-20T16:48:04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72"/>
    <x v="107"/>
    <x v="11"/>
    <d v="2026-04-20T16:48:04"/>
    <n v="113"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74"/>
    <x v="107"/>
    <x v="11"/>
    <d v="2026-04-20T16:48:04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78"/>
    <x v="107"/>
    <x v="11"/>
    <d v="2026-04-20T16:48:04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86"/>
    <x v="107"/>
    <x v="11"/>
    <d v="2026-04-20T16:48:0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88"/>
    <x v="107"/>
    <x v="11"/>
    <d v="2026-04-20T16:48:0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4"/>
    <x v="108"/>
    <x v="11"/>
    <d v="2026-04-20T16:48:04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72"/>
    <x v="108"/>
    <x v="11"/>
    <d v="2026-04-20T16:48:0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74"/>
    <x v="108"/>
    <x v="11"/>
    <d v="2026-04-20T16:48:0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78"/>
    <x v="108"/>
    <x v="11"/>
    <d v="2026-04-20T16:48:0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13"/>
    <x v="94"/>
    <x v="5"/>
    <d v="2026-04-20T16:48:0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3"/>
    <x v="94"/>
    <x v="5"/>
    <d v="2026-04-20T16:48:0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4"/>
    <x v="94"/>
    <x v="5"/>
    <d v="2026-04-20T16:48:05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123"/>
    <x v="94"/>
    <x v="5"/>
    <d v="2026-04-20T16:48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70"/>
    <x v="94"/>
    <x v="5"/>
    <d v="2026-04-20T16:48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74"/>
    <x v="94"/>
    <x v="5"/>
    <d v="2026-04-20T16:48:0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78"/>
    <x v="94"/>
    <x v="5"/>
    <d v="2026-04-20T16:48:0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108"/>
    <x v="94"/>
    <x v="5"/>
    <d v="2026-04-20T16:48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87"/>
    <x v="94"/>
    <x v="5"/>
    <d v="2026-04-20T16:48:0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79"/>
    <x v="94"/>
    <x v="5"/>
    <d v="2026-04-20T16:48:05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88"/>
    <x v="94"/>
    <x v="5"/>
    <d v="2026-04-20T16:48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89"/>
    <x v="95"/>
    <x v="9"/>
    <d v="2026-04-20T16:48:0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90"/>
    <x v="95"/>
    <x v="9"/>
    <d v="2026-04-20T16:48:05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93"/>
    <x v="95"/>
    <x v="9"/>
    <d v="2026-04-20T16:48:0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107"/>
    <x v="95"/>
    <x v="9"/>
    <d v="2026-04-20T16:48:0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3"/>
    <x v="95"/>
    <x v="9"/>
    <d v="2026-04-20T16:48:0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4"/>
    <x v="95"/>
    <x v="9"/>
    <d v="2026-04-20T16:48:05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6"/>
    <x v="95"/>
    <x v="9"/>
    <d v="2026-04-20T16:48:0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7"/>
    <x v="95"/>
    <x v="9"/>
    <d v="2026-04-20T16:48:0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17"/>
    <x v="95"/>
    <x v="9"/>
    <d v="2026-04-20T16:48:0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18"/>
    <x v="95"/>
    <x v="9"/>
    <d v="2026-04-20T16:48:0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19"/>
    <x v="95"/>
    <x v="9"/>
    <d v="2026-04-20T16:48:0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20"/>
    <x v="95"/>
    <x v="9"/>
    <d v="2026-04-20T16:48:0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23"/>
    <x v="95"/>
    <x v="9"/>
    <d v="2026-04-20T16:48:0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25"/>
    <x v="95"/>
    <x v="9"/>
    <d v="2026-04-20T16:48:0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32"/>
    <x v="95"/>
    <x v="9"/>
    <d v="2026-04-20T16:48:0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47"/>
    <x v="95"/>
    <x v="9"/>
    <d v="2026-04-20T16:48:0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118"/>
    <x v="95"/>
    <x v="9"/>
    <d v="2026-04-20T16:48:0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70"/>
    <x v="95"/>
    <x v="9"/>
    <d v="2026-04-20T16:48:0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78"/>
    <x v="95"/>
    <x v="9"/>
    <d v="2026-04-20T16:48:0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79"/>
    <x v="95"/>
    <x v="9"/>
    <d v="2026-04-20T16:48:0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80"/>
    <x v="95"/>
    <x v="9"/>
    <d v="2026-04-20T16:48:0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7"/>
    <x v="4"/>
    <x v="96"/>
    <x v="5"/>
    <d v="2026-04-20T16:48:06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7"/>
    <x v="78"/>
    <x v="96"/>
    <x v="5"/>
    <d v="2026-04-20T16:48:0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7"/>
    <x v="79"/>
    <x v="96"/>
    <x v="5"/>
    <d v="2026-04-20T16:48:0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85"/>
    <x v="111"/>
    <x v="5"/>
    <d v="2026-04-20T16:48:0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4"/>
    <x v="111"/>
    <x v="5"/>
    <d v="2026-04-20T16:48:06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106"/>
    <x v="111"/>
    <x v="5"/>
    <d v="2026-04-20T16:48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72"/>
    <x v="111"/>
    <x v="5"/>
    <d v="2026-04-20T16:48:0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74"/>
    <x v="111"/>
    <x v="5"/>
    <d v="2026-04-20T16:48:0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78"/>
    <x v="111"/>
    <x v="5"/>
    <d v="2026-04-20T16:48:0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87"/>
    <x v="111"/>
    <x v="5"/>
    <d v="2026-04-20T16:48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79"/>
    <x v="111"/>
    <x v="5"/>
    <d v="2026-04-20T16:48:0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88"/>
    <x v="111"/>
    <x v="5"/>
    <d v="2026-04-20T16:48: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0"/>
    <x v="99"/>
    <x v="0"/>
    <d v="2026-04-20T16:48:07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3"/>
    <x v="99"/>
    <x v="0"/>
    <d v="2026-04-20T16:48:0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4"/>
    <x v="99"/>
    <x v="0"/>
    <d v="2026-04-20T16:48:07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5"/>
    <x v="99"/>
    <x v="0"/>
    <d v="2026-04-20T16:48:07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6"/>
    <x v="99"/>
    <x v="0"/>
    <d v="2026-04-20T16:48:07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7"/>
    <x v="99"/>
    <x v="0"/>
    <d v="2026-04-20T16:48:0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9"/>
    <x v="99"/>
    <x v="0"/>
    <d v="2026-04-20T16:48:0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10"/>
    <x v="99"/>
    <x v="0"/>
    <d v="2026-04-20T16:48:0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11"/>
    <x v="99"/>
    <x v="0"/>
    <d v="2026-04-20T16:48:07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12"/>
    <x v="99"/>
    <x v="0"/>
    <d v="2026-04-20T16:48:07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17"/>
    <x v="99"/>
    <x v="0"/>
    <d v="2026-04-20T16:48:07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19"/>
    <x v="99"/>
    <x v="0"/>
    <d v="2026-04-20T16:48:0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22"/>
    <x v="99"/>
    <x v="0"/>
    <d v="2026-04-20T16:48:0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23"/>
    <x v="99"/>
    <x v="0"/>
    <d v="2026-04-20T16:48:07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24"/>
    <x v="99"/>
    <x v="0"/>
    <d v="2026-04-20T16:48:0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27"/>
    <x v="99"/>
    <x v="0"/>
    <d v="2026-04-20T16:48:0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28"/>
    <x v="99"/>
    <x v="0"/>
    <d v="2026-04-20T16:48:07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30"/>
    <x v="99"/>
    <x v="0"/>
    <d v="2026-04-20T16:48:0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32"/>
    <x v="99"/>
    <x v="0"/>
    <d v="2026-04-20T16:48:0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38"/>
    <x v="99"/>
    <x v="0"/>
    <d v="2026-04-20T16:48:0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39"/>
    <x v="99"/>
    <x v="0"/>
    <d v="2026-04-20T16:48:0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45"/>
    <x v="99"/>
    <x v="0"/>
    <d v="2026-04-20T16:48:07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46"/>
    <x v="99"/>
    <x v="0"/>
    <d v="2026-04-20T16:48:07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61"/>
    <x v="99"/>
    <x v="0"/>
    <d v="2026-04-20T16:48:0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47"/>
    <x v="99"/>
    <x v="0"/>
    <d v="2026-04-20T16:48:07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51"/>
    <x v="99"/>
    <x v="0"/>
    <d v="2026-04-20T16:48:0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67"/>
    <x v="99"/>
    <x v="0"/>
    <d v="2026-04-20T16:48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70"/>
    <x v="99"/>
    <x v="0"/>
    <d v="2026-04-20T16:48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72"/>
    <x v="99"/>
    <x v="0"/>
    <d v="2026-04-20T16:48:0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74"/>
    <x v="99"/>
    <x v="0"/>
    <d v="2026-04-20T16:48:0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75"/>
    <x v="99"/>
    <x v="0"/>
    <d v="2026-04-20T16:48:0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79"/>
    <x v="99"/>
    <x v="0"/>
    <d v="2026-04-20T16:48:0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88"/>
    <x v="99"/>
    <x v="0"/>
    <d v="2026-04-20T16:48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80"/>
    <x v="99"/>
    <x v="0"/>
    <d v="2026-04-20T16:48:07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81"/>
    <x v="99"/>
    <x v="0"/>
    <d v="2026-04-20T16:48:0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2"/>
    <x v="100"/>
    <x v="7"/>
    <d v="2026-04-20T16:48:0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4"/>
    <x v="100"/>
    <x v="7"/>
    <d v="2026-04-20T16:48:07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55"/>
    <x v="100"/>
    <x v="7"/>
    <d v="2026-04-20T16:48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75"/>
    <x v="100"/>
    <x v="7"/>
    <d v="2026-04-20T16:48:0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78"/>
    <x v="100"/>
    <x v="7"/>
    <d v="2026-04-20T16:48:0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86"/>
    <x v="100"/>
    <x v="7"/>
    <d v="2026-04-20T16:48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80"/>
    <x v="100"/>
    <x v="7"/>
    <d v="2026-04-20T16:48:07"/>
    <n v="73"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81"/>
    <x v="100"/>
    <x v="7"/>
    <d v="2026-04-20T16:48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0"/>
    <x v="101"/>
    <x v="11"/>
    <d v="2026-04-20T16:48:08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4"/>
    <x v="101"/>
    <x v="11"/>
    <d v="2026-04-20T16:48:08"/>
    <n v="97"/>
    <n v="0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56"/>
    <x v="101"/>
    <x v="11"/>
    <d v="2026-04-20T16:48:0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51"/>
    <x v="101"/>
    <x v="11"/>
    <d v="2026-04-20T16:48:0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72"/>
    <x v="101"/>
    <x v="11"/>
    <d v="2026-04-20T16:48:08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74"/>
    <x v="101"/>
    <x v="11"/>
    <d v="2026-04-20T16:48:08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78"/>
    <x v="101"/>
    <x v="11"/>
    <d v="2026-04-20T16:48:0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120"/>
    <x v="101"/>
    <x v="11"/>
    <d v="2026-04-20T16:48:0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86"/>
    <x v="101"/>
    <x v="11"/>
    <d v="2026-04-20T16:48:0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88"/>
    <x v="101"/>
    <x v="11"/>
    <d v="2026-04-20T16:48:0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3"/>
    <x v="102"/>
    <x v="8"/>
    <d v="2026-04-20T16:48:0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4"/>
    <x v="102"/>
    <x v="8"/>
    <d v="2026-04-20T16:48:08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6"/>
    <x v="102"/>
    <x v="8"/>
    <d v="2026-04-20T16:48:08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7"/>
    <x v="102"/>
    <x v="8"/>
    <d v="2026-04-20T16:48:08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9"/>
    <x v="102"/>
    <x v="8"/>
    <d v="2026-04-20T16:48:0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17"/>
    <x v="102"/>
    <x v="8"/>
    <d v="2026-04-20T16:48:0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19"/>
    <x v="102"/>
    <x v="8"/>
    <d v="2026-04-20T16:48:0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20"/>
    <x v="102"/>
    <x v="8"/>
    <d v="2026-04-20T16:48:08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23"/>
    <x v="102"/>
    <x v="8"/>
    <d v="2026-04-20T16:48:08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26"/>
    <x v="102"/>
    <x v="8"/>
    <d v="2026-04-20T16:48:0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32"/>
    <x v="102"/>
    <x v="8"/>
    <d v="2026-04-20T16:48:0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33"/>
    <x v="102"/>
    <x v="8"/>
    <d v="2026-04-20T16:48:08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38"/>
    <x v="102"/>
    <x v="8"/>
    <d v="2026-04-20T16:48:0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46"/>
    <x v="102"/>
    <x v="8"/>
    <d v="2026-04-20T16:48:0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47"/>
    <x v="102"/>
    <x v="8"/>
    <d v="2026-04-20T16:48:08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51"/>
    <x v="102"/>
    <x v="8"/>
    <d v="2026-04-20T16:48:0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70"/>
    <x v="102"/>
    <x v="8"/>
    <d v="2026-04-20T16:48:0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73"/>
    <x v="102"/>
    <x v="8"/>
    <d v="2026-04-20T16:48:0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74"/>
    <x v="102"/>
    <x v="8"/>
    <d v="2026-04-20T16:48:0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79"/>
    <x v="102"/>
    <x v="8"/>
    <d v="2026-04-20T16:48:0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80"/>
    <x v="102"/>
    <x v="8"/>
    <d v="2026-04-20T16:48:08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81"/>
    <x v="102"/>
    <x v="8"/>
    <d v="2026-04-20T16:48:0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89"/>
    <x v="103"/>
    <x v="9"/>
    <d v="2026-04-20T16:48:0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90"/>
    <x v="103"/>
    <x v="9"/>
    <d v="2026-04-20T16:48:09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93"/>
    <x v="103"/>
    <x v="9"/>
    <d v="2026-04-20T16:48:09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100"/>
    <x v="103"/>
    <x v="9"/>
    <d v="2026-04-20T16:48:0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107"/>
    <x v="103"/>
    <x v="9"/>
    <d v="2026-04-20T16:48:09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0"/>
    <x v="103"/>
    <x v="9"/>
    <d v="2026-04-20T16:48:0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3"/>
    <x v="103"/>
    <x v="9"/>
    <d v="2026-04-20T16:48:09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4"/>
    <x v="103"/>
    <x v="9"/>
    <d v="2026-04-20T16:48:09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5"/>
    <x v="103"/>
    <x v="9"/>
    <d v="2026-04-20T16:48:09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6"/>
    <x v="103"/>
    <x v="9"/>
    <d v="2026-04-20T16:48:09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7"/>
    <x v="103"/>
    <x v="9"/>
    <d v="2026-04-20T16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17"/>
    <x v="103"/>
    <x v="9"/>
    <d v="2026-04-20T16:48:09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18"/>
    <x v="103"/>
    <x v="9"/>
    <d v="2026-04-20T16:48:09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19"/>
    <x v="103"/>
    <x v="9"/>
    <d v="2026-04-20T16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20"/>
    <x v="103"/>
    <x v="9"/>
    <d v="2026-04-20T16:48:09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23"/>
    <x v="103"/>
    <x v="9"/>
    <d v="2026-04-20T16:48:09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25"/>
    <x v="103"/>
    <x v="9"/>
    <d v="2026-04-20T16:48:09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26"/>
    <x v="103"/>
    <x v="9"/>
    <d v="2026-04-20T16:48:0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32"/>
    <x v="103"/>
    <x v="9"/>
    <d v="2026-04-20T16:48:09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39"/>
    <x v="103"/>
    <x v="9"/>
    <d v="2026-04-20T16:48:0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47"/>
    <x v="103"/>
    <x v="9"/>
    <d v="2026-04-20T16:48:09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63"/>
    <x v="103"/>
    <x v="9"/>
    <d v="2026-04-20T16:48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118"/>
    <x v="103"/>
    <x v="9"/>
    <d v="2026-04-20T16:48:0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51"/>
    <x v="103"/>
    <x v="9"/>
    <d v="2026-04-20T16:48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70"/>
    <x v="103"/>
    <x v="9"/>
    <d v="2026-04-20T16:48:0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72"/>
    <x v="103"/>
    <x v="9"/>
    <d v="2026-04-20T16:48:0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78"/>
    <x v="103"/>
    <x v="9"/>
    <d v="2026-04-20T16:48:0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79"/>
    <x v="103"/>
    <x v="9"/>
    <d v="2026-04-20T16:48:0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80"/>
    <x v="103"/>
    <x v="9"/>
    <d v="2026-04-20T16:48:09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2"/>
    <x v="104"/>
    <x v="7"/>
    <d v="2026-04-20T16:48:0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4"/>
    <x v="104"/>
    <x v="7"/>
    <d v="2026-04-20T16:48:09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55"/>
    <x v="104"/>
    <x v="7"/>
    <d v="2026-04-20T16:48:0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75"/>
    <x v="104"/>
    <x v="7"/>
    <d v="2026-04-20T16:48:0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76"/>
    <x v="104"/>
    <x v="7"/>
    <d v="2026-04-20T16:48:0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77"/>
    <x v="104"/>
    <x v="7"/>
    <d v="2026-04-20T16:48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78"/>
    <x v="104"/>
    <x v="7"/>
    <d v="2026-04-20T16:48:0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13"/>
    <x v="114"/>
    <x v="7"/>
    <d v="2026-04-20T16:48:1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4"/>
    <x v="114"/>
    <x v="7"/>
    <d v="2026-04-20T16:48:10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96"/>
    <x v="114"/>
    <x v="7"/>
    <d v="2026-04-20T16:48:1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75"/>
    <x v="114"/>
    <x v="7"/>
    <d v="2026-04-20T16:48:1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78"/>
    <x v="114"/>
    <x v="7"/>
    <d v="2026-04-20T16:48:1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86"/>
    <x v="114"/>
    <x v="7"/>
    <d v="2026-04-20T16:48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80"/>
    <x v="114"/>
    <x v="7"/>
    <d v="2026-04-20T16:48:10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4"/>
    <x v="124"/>
    <x v="6"/>
    <d v="2026-04-20T16:48:10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78"/>
    <x v="124"/>
    <x v="6"/>
    <d v="2026-04-20T16:48:10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13"/>
    <x v="125"/>
    <x v="4"/>
    <d v="2026-04-20T16:48:1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4"/>
    <x v="125"/>
    <x v="4"/>
    <d v="2026-04-20T16:48:11"/>
    <n v="52"/>
    <n v="0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96"/>
    <x v="125"/>
    <x v="4"/>
    <d v="2026-04-20T16:48:1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97"/>
    <x v="125"/>
    <x v="4"/>
    <d v="2026-04-20T16:48:1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74"/>
    <x v="125"/>
    <x v="4"/>
    <d v="2026-04-20T16:48:1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79"/>
    <x v="125"/>
    <x v="4"/>
    <d v="2026-04-20T16:48:11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88"/>
    <x v="125"/>
    <x v="4"/>
    <d v="2026-04-20T16:48:1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0"/>
    <x v="105"/>
    <x v="12"/>
    <d v="2026-04-20T16:48:12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4"/>
    <x v="105"/>
    <x v="12"/>
    <d v="2026-04-20T16:48:12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6"/>
    <x v="105"/>
    <x v="12"/>
    <d v="2026-04-20T16:48:1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7"/>
    <x v="105"/>
    <x v="12"/>
    <d v="2026-04-20T16:48: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9"/>
    <x v="105"/>
    <x v="12"/>
    <d v="2026-04-20T16:48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17"/>
    <x v="105"/>
    <x v="12"/>
    <d v="2026-04-20T16:48:1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19"/>
    <x v="105"/>
    <x v="12"/>
    <d v="2026-04-20T16:48:1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20"/>
    <x v="105"/>
    <x v="12"/>
    <d v="2026-04-20T16:48:1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23"/>
    <x v="105"/>
    <x v="12"/>
    <d v="2026-04-20T16:48:1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25"/>
    <x v="105"/>
    <x v="12"/>
    <d v="2026-04-20T16:48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26"/>
    <x v="105"/>
    <x v="12"/>
    <d v="2026-04-20T16:48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32"/>
    <x v="105"/>
    <x v="12"/>
    <d v="2026-04-20T16:48: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33"/>
    <x v="105"/>
    <x v="12"/>
    <d v="2026-04-20T16:48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34"/>
    <x v="105"/>
    <x v="12"/>
    <d v="2026-04-20T16:48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38"/>
    <x v="105"/>
    <x v="12"/>
    <d v="2026-04-20T16:48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46"/>
    <x v="105"/>
    <x v="12"/>
    <d v="2026-04-20T16:48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47"/>
    <x v="105"/>
    <x v="12"/>
    <d v="2026-04-20T16:48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48"/>
    <x v="105"/>
    <x v="12"/>
    <d v="2026-04-20T16:48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92"/>
    <x v="105"/>
    <x v="12"/>
    <d v="2026-04-20T16:48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51"/>
    <x v="105"/>
    <x v="12"/>
    <d v="2026-04-20T16:48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52"/>
    <x v="105"/>
    <x v="12"/>
    <d v="2026-04-20T16:48:1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72"/>
    <x v="105"/>
    <x v="12"/>
    <d v="2026-04-20T16:48:1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74"/>
    <x v="105"/>
    <x v="12"/>
    <d v="2026-04-20T16:48:1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77"/>
    <x v="105"/>
    <x v="12"/>
    <d v="2026-04-20T16:48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78"/>
    <x v="105"/>
    <x v="12"/>
    <d v="2026-04-20T16:48:1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79"/>
    <x v="105"/>
    <x v="12"/>
    <d v="2026-04-20T16:48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80"/>
    <x v="105"/>
    <x v="12"/>
    <d v="2026-04-20T16:48:1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4"/>
    <x v="106"/>
    <x v="6"/>
    <d v="2026-04-20T16:48:12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76"/>
    <x v="106"/>
    <x v="6"/>
    <d v="2026-04-20T16:48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78"/>
    <x v="106"/>
    <x v="6"/>
    <d v="2026-04-20T16:48:1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0"/>
    <x v="109"/>
    <x v="13"/>
    <d v="2026-04-20T16:48:1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4"/>
    <x v="109"/>
    <x v="13"/>
    <d v="2026-04-20T16:48:13"/>
    <n v="109"/>
    <n v="0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51"/>
    <x v="109"/>
    <x v="13"/>
    <d v="2026-04-20T16:48:1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102"/>
    <x v="109"/>
    <x v="13"/>
    <d v="2026-04-20T16:48:1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72"/>
    <x v="109"/>
    <x v="13"/>
    <d v="2026-04-20T16:48:13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74"/>
    <x v="109"/>
    <x v="13"/>
    <d v="2026-04-20T16:48:1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79"/>
    <x v="109"/>
    <x v="13"/>
    <d v="2026-04-20T16:48:1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88"/>
    <x v="109"/>
    <x v="13"/>
    <d v="2026-04-20T16:48:1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80"/>
    <x v="109"/>
    <x v="13"/>
    <d v="2026-04-20T16:48:13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81"/>
    <x v="109"/>
    <x v="13"/>
    <d v="2026-04-20T16:48:1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4"/>
    <x v="110"/>
    <x v="0"/>
    <d v="2026-04-20T16:48:13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56"/>
    <x v="110"/>
    <x v="0"/>
    <d v="2026-04-20T16:48:13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5"/>
    <x v="110"/>
    <x v="0"/>
    <d v="2026-04-20T16:48:13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6"/>
    <x v="110"/>
    <x v="0"/>
    <d v="2026-04-20T16:48:1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7"/>
    <x v="110"/>
    <x v="0"/>
    <d v="2026-04-20T16:48:1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9"/>
    <x v="110"/>
    <x v="0"/>
    <d v="2026-04-20T16:48:1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0"/>
    <x v="110"/>
    <x v="0"/>
    <d v="2026-04-20T16:48:1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1"/>
    <x v="110"/>
    <x v="0"/>
    <d v="2026-04-20T16:48:13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2"/>
    <x v="110"/>
    <x v="0"/>
    <d v="2026-04-20T16:48:13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7"/>
    <x v="110"/>
    <x v="0"/>
    <d v="2026-04-20T16:48:13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9"/>
    <x v="110"/>
    <x v="0"/>
    <d v="2026-04-20T16:48:1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22"/>
    <x v="110"/>
    <x v="0"/>
    <d v="2026-04-20T16:48:1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23"/>
    <x v="110"/>
    <x v="0"/>
    <d v="2026-04-20T16:48:13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24"/>
    <x v="110"/>
    <x v="0"/>
    <d v="2026-04-20T16:48:1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27"/>
    <x v="110"/>
    <x v="0"/>
    <d v="2026-04-20T16:48:1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28"/>
    <x v="110"/>
    <x v="0"/>
    <d v="2026-04-20T16:48:13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32"/>
    <x v="110"/>
    <x v="0"/>
    <d v="2026-04-20T16:48:13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33"/>
    <x v="110"/>
    <x v="0"/>
    <d v="2026-04-20T16:48:1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34"/>
    <x v="110"/>
    <x v="0"/>
    <d v="2026-04-20T16:48:1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38"/>
    <x v="110"/>
    <x v="0"/>
    <d v="2026-04-20T16:48:1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39"/>
    <x v="110"/>
    <x v="0"/>
    <d v="2026-04-20T16:48:1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43"/>
    <x v="110"/>
    <x v="0"/>
    <d v="2026-04-20T16:48:1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44"/>
    <x v="110"/>
    <x v="0"/>
    <d v="2026-04-20T16:48:1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46"/>
    <x v="110"/>
    <x v="0"/>
    <d v="2026-04-20T16:48:13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47"/>
    <x v="110"/>
    <x v="0"/>
    <d v="2026-04-20T16:48:13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10"/>
    <x v="110"/>
    <x v="0"/>
    <d v="2026-04-20T16:48:13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11"/>
    <x v="110"/>
    <x v="0"/>
    <d v="2026-04-20T16:48:13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80"/>
    <x v="110"/>
    <x v="0"/>
    <d v="2026-04-20T16:48:13"/>
    <n v="81"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3"/>
    <x v="112"/>
    <x v="0"/>
    <d v="2026-04-20T16:48:14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4"/>
    <x v="112"/>
    <x v="0"/>
    <d v="2026-04-20T16:48:14"/>
    <n v="236"/>
    <n v="0"/>
    <n v="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5"/>
    <x v="112"/>
    <x v="0"/>
    <d v="2026-04-20T16:48:14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6"/>
    <x v="112"/>
    <x v="0"/>
    <d v="2026-04-20T16:48:14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7"/>
    <x v="112"/>
    <x v="0"/>
    <d v="2026-04-20T16:48:14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9"/>
    <x v="112"/>
    <x v="0"/>
    <d v="2026-04-20T16:48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10"/>
    <x v="112"/>
    <x v="0"/>
    <d v="2026-04-20T16:48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11"/>
    <x v="112"/>
    <x v="0"/>
    <d v="2026-04-20T16:48:14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12"/>
    <x v="112"/>
    <x v="0"/>
    <d v="2026-04-20T16:48:14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17"/>
    <x v="112"/>
    <x v="0"/>
    <d v="2026-04-20T16:48:14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19"/>
    <x v="112"/>
    <x v="0"/>
    <d v="2026-04-20T16:48:14"/>
    <n v="0"/>
    <m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22"/>
    <x v="112"/>
    <x v="0"/>
    <d v="2026-04-20T16:48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23"/>
    <x v="112"/>
    <x v="0"/>
    <d v="2026-04-20T16:48:14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27"/>
    <x v="112"/>
    <x v="0"/>
    <d v="2026-04-20T16:48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28"/>
    <x v="112"/>
    <x v="0"/>
    <d v="2026-04-20T16:48:14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30"/>
    <x v="112"/>
    <x v="0"/>
    <d v="2026-04-20T16:48:1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32"/>
    <x v="112"/>
    <x v="0"/>
    <d v="2026-04-20T16:48:14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33"/>
    <x v="112"/>
    <x v="0"/>
    <d v="2026-04-20T16:48:1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39"/>
    <x v="112"/>
    <x v="0"/>
    <d v="2026-04-20T16:48:1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46"/>
    <x v="112"/>
    <x v="0"/>
    <d v="2026-04-20T16:48:14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47"/>
    <x v="112"/>
    <x v="0"/>
    <d v="2026-04-20T16:48:14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67"/>
    <x v="112"/>
    <x v="0"/>
    <d v="2026-04-20T16:48: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68"/>
    <x v="112"/>
    <x v="0"/>
    <d v="2026-04-20T16:48: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69"/>
    <x v="112"/>
    <x v="0"/>
    <d v="2026-04-20T16:48: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70"/>
    <x v="112"/>
    <x v="0"/>
    <d v="2026-04-20T16:48:1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72"/>
    <x v="112"/>
    <x v="0"/>
    <d v="2026-04-20T16:48: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74"/>
    <x v="112"/>
    <x v="0"/>
    <d v="2026-04-20T16:48:1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75"/>
    <x v="112"/>
    <x v="0"/>
    <d v="2026-04-20T16:48:14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76"/>
    <x v="112"/>
    <x v="0"/>
    <d v="2026-04-20T16:48:1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77"/>
    <x v="112"/>
    <x v="0"/>
    <d v="2026-04-20T16:48:1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79"/>
    <x v="112"/>
    <x v="0"/>
    <d v="2026-04-20T16:48:14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1"/>
    <x v="80"/>
    <x v="112"/>
    <x v="0"/>
    <d v="2026-04-20T16:48:14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0"/>
    <x v="113"/>
    <x v="0"/>
    <d v="2026-04-20T16:48:1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4"/>
    <x v="113"/>
    <x v="0"/>
    <d v="2026-04-20T16:48:14"/>
    <n v="66"/>
    <n v="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6"/>
    <x v="113"/>
    <x v="0"/>
    <d v="2026-04-20T16:48:14"/>
    <n v="0"/>
    <m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7"/>
    <x v="113"/>
    <x v="0"/>
    <d v="2026-04-20T16:48:14"/>
    <n v="0"/>
    <m/>
    <m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9"/>
    <x v="113"/>
    <x v="0"/>
    <d v="2026-04-20T16:48:1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10"/>
    <x v="113"/>
    <x v="0"/>
    <d v="2026-04-20T16:48: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11"/>
    <x v="113"/>
    <x v="0"/>
    <d v="2026-04-20T16:48:14"/>
    <n v="0"/>
    <m/>
    <m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12"/>
    <x v="113"/>
    <x v="0"/>
    <d v="2026-04-20T16:48:14"/>
    <n v="0"/>
    <m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17"/>
    <x v="113"/>
    <x v="0"/>
    <d v="2026-04-20T16:48:14"/>
    <n v="0"/>
    <m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19"/>
    <x v="113"/>
    <x v="0"/>
    <d v="2026-04-20T16:48:14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22"/>
    <x v="113"/>
    <x v="0"/>
    <d v="2026-04-20T16:48:1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23"/>
    <x v="113"/>
    <x v="0"/>
    <d v="2026-04-20T16:48:14"/>
    <n v="0"/>
    <m/>
    <m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27"/>
    <x v="113"/>
    <x v="0"/>
    <d v="2026-04-20T16:48:1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28"/>
    <x v="113"/>
    <x v="0"/>
    <d v="2026-04-20T16:48:14"/>
    <n v="0"/>
    <m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32"/>
    <x v="113"/>
    <x v="0"/>
    <d v="2026-04-20T16:48:14"/>
    <n v="0"/>
    <m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33"/>
    <x v="113"/>
    <x v="0"/>
    <d v="2026-04-20T16:48:1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113"/>
    <x v="113"/>
    <x v="0"/>
    <d v="2026-04-20T16:48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38"/>
    <x v="113"/>
    <x v="0"/>
    <d v="2026-04-20T16:48:1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39"/>
    <x v="113"/>
    <x v="0"/>
    <d v="2026-04-20T16:48:14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46"/>
    <x v="113"/>
    <x v="0"/>
    <d v="2026-04-20T16:48:14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47"/>
    <x v="113"/>
    <x v="0"/>
    <d v="2026-04-20T16:48:14"/>
    <n v="0"/>
    <m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51"/>
    <x v="113"/>
    <x v="0"/>
    <d v="2026-04-20T16:48:14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52"/>
    <x v="113"/>
    <x v="0"/>
    <d v="2026-04-20T16:48: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74"/>
    <x v="113"/>
    <x v="0"/>
    <d v="2026-04-20T16:48:1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75"/>
    <x v="113"/>
    <x v="0"/>
    <d v="2026-04-20T16:48:1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76"/>
    <x v="113"/>
    <x v="0"/>
    <d v="2026-04-20T16:48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77"/>
    <x v="113"/>
    <x v="0"/>
    <d v="2026-04-20T16:48: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79"/>
    <x v="113"/>
    <x v="0"/>
    <d v="2026-04-20T16:48:1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80"/>
    <x v="113"/>
    <x v="0"/>
    <d v="2026-04-20T16:48:14"/>
    <n v="0"/>
    <m/>
    <m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81"/>
    <x v="113"/>
    <x v="0"/>
    <d v="2026-04-20T16:48:1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0"/>
    <x v="115"/>
    <x v="6"/>
    <d v="2026-04-20T17:48:46"/>
    <n v="105"/>
    <n v="0"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2"/>
    <x v="115"/>
    <x v="6"/>
    <d v="2026-04-20T17:48:4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3"/>
    <x v="115"/>
    <x v="6"/>
    <d v="2026-04-20T17:48:46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4"/>
    <x v="115"/>
    <x v="6"/>
    <d v="2026-04-20T17:48:46"/>
    <n v="336"/>
    <n v="0"/>
    <n v="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51"/>
    <x v="115"/>
    <x v="6"/>
    <d v="2026-04-20T17:48:46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52"/>
    <x v="115"/>
    <x v="6"/>
    <d v="2026-04-20T17:48:46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0"/>
    <x v="127"/>
    <x v="6"/>
    <d v="2026-04-20T17:48:46"/>
    <n v="120"/>
    <n v="0"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2"/>
    <x v="127"/>
    <x v="6"/>
    <d v="2026-04-20T17:48:4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3"/>
    <x v="127"/>
    <x v="6"/>
    <d v="2026-04-20T17:48:46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4"/>
    <x v="127"/>
    <x v="6"/>
    <d v="2026-04-20T17:48:46"/>
    <n v="716"/>
    <n v="0"/>
    <n v="7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51"/>
    <x v="127"/>
    <x v="6"/>
    <d v="2026-04-20T17:48:46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52"/>
    <x v="127"/>
    <x v="6"/>
    <d v="2026-04-20T17:48:46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55"/>
    <x v="127"/>
    <x v="6"/>
    <d v="2026-04-20T17:48: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67"/>
    <x v="127"/>
    <x v="6"/>
    <d v="2026-04-20T17:48:4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0"/>
    <x v="127"/>
    <x v="6"/>
    <d v="2026-04-20T16:48:16"/>
    <n v="104"/>
    <n v="0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3"/>
    <x v="127"/>
    <x v="6"/>
    <d v="2026-04-20T16:48:16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4"/>
    <x v="127"/>
    <x v="6"/>
    <d v="2026-04-20T16:48:16"/>
    <n v="333"/>
    <n v="0"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51"/>
    <x v="127"/>
    <x v="6"/>
    <d v="2026-04-20T16:48:16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55"/>
    <x v="115"/>
    <x v="6"/>
    <d v="2026-04-20T17:48: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67"/>
    <x v="115"/>
    <x v="6"/>
    <d v="2026-04-20T17:48:4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68"/>
    <x v="115"/>
    <x v="6"/>
    <d v="2026-04-20T17:48:4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69"/>
    <x v="115"/>
    <x v="6"/>
    <d v="2026-04-20T17:48:4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52"/>
    <x v="127"/>
    <x v="6"/>
    <d v="2026-04-20T16:48:16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68"/>
    <x v="127"/>
    <x v="6"/>
    <d v="2026-04-20T16:48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69"/>
    <x v="127"/>
    <x v="6"/>
    <d v="2026-04-20T16:48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70"/>
    <x v="127"/>
    <x v="6"/>
    <d v="2026-04-20T16:48:16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74"/>
    <x v="127"/>
    <x v="6"/>
    <d v="2026-04-20T16:48:1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75"/>
    <x v="127"/>
    <x v="6"/>
    <d v="2026-04-20T16:48:16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76"/>
    <x v="127"/>
    <x v="6"/>
    <d v="2026-04-20T16:48:1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77"/>
    <x v="127"/>
    <x v="6"/>
    <d v="2026-04-20T16:48:1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79"/>
    <x v="127"/>
    <x v="6"/>
    <d v="2026-04-20T16:48:16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80"/>
    <x v="127"/>
    <x v="6"/>
    <d v="2026-04-20T16:48:16"/>
    <n v="160"/>
    <m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81"/>
    <x v="127"/>
    <x v="6"/>
    <d v="2026-04-20T16:48:1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124"/>
    <x v="116"/>
    <x v="0"/>
    <d v="2026-04-20T16:48:16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13"/>
    <x v="116"/>
    <x v="0"/>
    <d v="2026-04-20T16:48:16"/>
    <n v="21"/>
    <n v="2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85"/>
    <x v="116"/>
    <x v="0"/>
    <d v="2026-04-20T16:48:16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0"/>
    <x v="116"/>
    <x v="0"/>
    <d v="2026-04-20T16:48:16"/>
    <n v="44"/>
    <n v="4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2"/>
    <x v="116"/>
    <x v="0"/>
    <d v="2026-04-20T16:48:16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4"/>
    <x v="116"/>
    <x v="0"/>
    <d v="2026-04-20T16:48:16"/>
    <n v="941"/>
    <n v="94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119"/>
    <x v="116"/>
    <x v="0"/>
    <d v="2026-04-20T16:48:16"/>
    <n v="10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56"/>
    <x v="116"/>
    <x v="0"/>
    <d v="2026-04-20T16:48:16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125"/>
    <x v="116"/>
    <x v="0"/>
    <d v="2026-04-20T16:48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162"/>
    <x v="116"/>
    <x v="0"/>
    <d v="2026-04-20T16:48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106"/>
    <x v="116"/>
    <x v="0"/>
    <d v="2026-04-20T16:48:1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105"/>
    <x v="116"/>
    <x v="0"/>
    <d v="2026-04-20T16:48:1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51"/>
    <x v="116"/>
    <x v="0"/>
    <d v="2026-04-20T16:48:16"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96"/>
    <x v="116"/>
    <x v="0"/>
    <d v="2026-04-20T16:48:16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123"/>
    <x v="116"/>
    <x v="0"/>
    <d v="2026-04-20T16:48:1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112"/>
    <x v="116"/>
    <x v="0"/>
    <d v="2026-04-20T16:48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55"/>
    <x v="116"/>
    <x v="0"/>
    <d v="2026-04-20T16:48:1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72"/>
    <x v="116"/>
    <x v="0"/>
    <d v="2026-04-20T16:48:16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74"/>
    <x v="116"/>
    <x v="0"/>
    <d v="2026-04-20T16:48:16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75"/>
    <x v="116"/>
    <x v="0"/>
    <d v="2026-04-20T16:48:1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120"/>
    <x v="116"/>
    <x v="0"/>
    <d v="2026-04-20T16:48:1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87"/>
    <x v="116"/>
    <x v="0"/>
    <d v="2026-04-20T16:48:1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79"/>
    <x v="116"/>
    <x v="0"/>
    <d v="2026-04-20T16:48:16"/>
    <n v="751"/>
    <n v="7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1"/>
    <x v="88"/>
    <x v="116"/>
    <x v="0"/>
    <d v="2026-04-20T16:48:16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124"/>
    <x v="117"/>
    <x v="0"/>
    <d v="2026-04-20T16:48:17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13"/>
    <x v="117"/>
    <x v="0"/>
    <d v="2026-04-20T16:48:17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85"/>
    <x v="117"/>
    <x v="0"/>
    <d v="2026-04-20T16:48:17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0"/>
    <x v="117"/>
    <x v="0"/>
    <d v="2026-04-20T16:48:17"/>
    <n v="59"/>
    <n v="5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1"/>
    <x v="117"/>
    <x v="0"/>
    <d v="2026-04-20T16:48:17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2"/>
    <x v="117"/>
    <x v="0"/>
    <d v="2026-04-20T16:48:17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4"/>
    <x v="117"/>
    <x v="0"/>
    <d v="2026-04-20T16:48:17"/>
    <n v="952"/>
    <n v="95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119"/>
    <x v="117"/>
    <x v="0"/>
    <d v="2026-04-20T16:48:17"/>
    <n v="49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56"/>
    <x v="117"/>
    <x v="0"/>
    <d v="2026-04-20T16:48:17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125"/>
    <x v="117"/>
    <x v="0"/>
    <d v="2026-04-20T16:48:1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104"/>
    <x v="117"/>
    <x v="0"/>
    <d v="2026-04-20T16:48:17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51"/>
    <x v="117"/>
    <x v="0"/>
    <d v="2026-04-20T16:48:17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97"/>
    <x v="117"/>
    <x v="0"/>
    <d v="2026-04-20T16:48:1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54"/>
    <x v="117"/>
    <x v="0"/>
    <d v="2026-04-20T16:48:1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55"/>
    <x v="117"/>
    <x v="0"/>
    <d v="2026-04-20T16:48:1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109"/>
    <x v="117"/>
    <x v="0"/>
    <d v="2026-04-20T16:48:1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74"/>
    <x v="117"/>
    <x v="0"/>
    <d v="2026-04-20T16:48:17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75"/>
    <x v="117"/>
    <x v="0"/>
    <d v="2026-04-20T16:48:1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87"/>
    <x v="117"/>
    <x v="0"/>
    <d v="2026-04-20T16:48:17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79"/>
    <x v="117"/>
    <x v="0"/>
    <d v="2026-04-20T16:48:17"/>
    <n v="653"/>
    <n v="6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2"/>
    <x v="88"/>
    <x v="117"/>
    <x v="0"/>
    <d v="2026-04-20T16:48:17"/>
    <n v="225"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13"/>
    <x v="118"/>
    <x v="1"/>
    <d v="2026-04-20T16:48:17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0"/>
    <x v="118"/>
    <x v="1"/>
    <d v="2026-04-20T16:48:17"/>
    <n v="134"/>
    <n v="13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4"/>
    <x v="118"/>
    <x v="1"/>
    <d v="2026-04-20T16:48:17"/>
    <n v="1051"/>
    <n v="10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119"/>
    <x v="118"/>
    <x v="1"/>
    <d v="2026-04-20T16:48:17"/>
    <n v="10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51"/>
    <x v="118"/>
    <x v="1"/>
    <d v="2026-04-20T16:48:17"/>
    <n v="124"/>
    <n v="124"/>
    <m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102"/>
    <x v="118"/>
    <x v="1"/>
    <d v="2026-04-20T16:48:1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52"/>
    <x v="118"/>
    <x v="1"/>
    <d v="2026-04-20T16:48:1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96"/>
    <x v="118"/>
    <x v="1"/>
    <d v="2026-04-20T16:48:17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72"/>
    <x v="118"/>
    <x v="1"/>
    <d v="2026-04-20T16:48:17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74"/>
    <x v="118"/>
    <x v="1"/>
    <d v="2026-04-20T16:48:17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75"/>
    <x v="118"/>
    <x v="1"/>
    <d v="2026-04-20T16:48:1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76"/>
    <x v="118"/>
    <x v="1"/>
    <d v="2026-04-20T16:48:1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120"/>
    <x v="118"/>
    <x v="1"/>
    <d v="2026-04-20T16:48:1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86"/>
    <x v="118"/>
    <x v="1"/>
    <d v="2026-04-20T16:48:1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87"/>
    <x v="118"/>
    <x v="1"/>
    <d v="2026-04-20T16:48:1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79"/>
    <x v="118"/>
    <x v="1"/>
    <d v="2026-04-20T16:48:17"/>
    <n v="781"/>
    <n v="7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3"/>
    <x v="88"/>
    <x v="118"/>
    <x v="1"/>
    <d v="2026-04-20T16:48:17"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124"/>
    <x v="119"/>
    <x v="1"/>
    <d v="2026-04-20T16:48:1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13"/>
    <x v="119"/>
    <x v="1"/>
    <d v="2026-04-20T16:48:18"/>
    <n v="51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0"/>
    <x v="119"/>
    <x v="1"/>
    <d v="2026-04-20T16:48:18"/>
    <n v="129"/>
    <n v="104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2"/>
    <x v="119"/>
    <x v="1"/>
    <d v="2026-04-20T16:48:1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4"/>
    <x v="119"/>
    <x v="1"/>
    <d v="2026-04-20T16:48:18"/>
    <n v="1435"/>
    <n v="143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119"/>
    <x v="119"/>
    <x v="1"/>
    <d v="2026-04-20T16:48:18"/>
    <n v="45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56"/>
    <x v="119"/>
    <x v="1"/>
    <d v="2026-04-20T16:48:18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125"/>
    <x v="119"/>
    <x v="1"/>
    <d v="2026-04-20T16:48:1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51"/>
    <x v="119"/>
    <x v="1"/>
    <d v="2026-04-20T16:48:18"/>
    <n v="79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52"/>
    <x v="119"/>
    <x v="1"/>
    <d v="2026-04-20T16:48:18"/>
    <n v="50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96"/>
    <x v="119"/>
    <x v="1"/>
    <d v="2026-04-20T16:48:18"/>
    <n v="37"/>
    <n v="37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97"/>
    <x v="119"/>
    <x v="1"/>
    <d v="2026-04-20T16:48:18"/>
    <n v="14"/>
    <n v="1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55"/>
    <x v="119"/>
    <x v="1"/>
    <d v="2026-04-20T16:48:1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72"/>
    <x v="119"/>
    <x v="1"/>
    <d v="2026-04-20T16:48:18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74"/>
    <x v="119"/>
    <x v="1"/>
    <d v="2026-04-20T16:48:18"/>
    <n v="103"/>
    <n v="10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75"/>
    <x v="119"/>
    <x v="1"/>
    <d v="2026-04-20T16:48:18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108"/>
    <x v="119"/>
    <x v="1"/>
    <d v="2026-04-20T16:48:1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120"/>
    <x v="119"/>
    <x v="1"/>
    <d v="2026-04-20T16:48:1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86"/>
    <x v="119"/>
    <x v="1"/>
    <d v="2026-04-20T16:48:1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87"/>
    <x v="119"/>
    <x v="1"/>
    <d v="2026-04-20T16:48:18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79"/>
    <x v="119"/>
    <x v="1"/>
    <d v="2026-04-20T16:48:18"/>
    <n v="1243"/>
    <n v="12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4"/>
    <x v="88"/>
    <x v="119"/>
    <x v="1"/>
    <d v="2026-04-20T16:48:18"/>
    <n v="54"/>
    <n v="5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83"/>
    <x v="120"/>
    <x v="1"/>
    <d v="2026-04-20T16:48:18"/>
    <n v="1206"/>
    <n v="120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24"/>
    <x v="120"/>
    <x v="1"/>
    <d v="2026-04-20T16:48:1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3"/>
    <x v="120"/>
    <x v="1"/>
    <d v="2026-04-20T16:48:18"/>
    <n v="138"/>
    <n v="1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85"/>
    <x v="120"/>
    <x v="1"/>
    <d v="2026-04-20T16:48:18"/>
    <n v="77"/>
    <n v="7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0"/>
    <x v="120"/>
    <x v="1"/>
    <d v="2026-04-20T16:48:18"/>
    <n v="177"/>
    <n v="17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"/>
    <x v="120"/>
    <x v="1"/>
    <d v="2026-04-20T16:48:1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2"/>
    <x v="120"/>
    <x v="1"/>
    <d v="2026-04-20T16:48:18"/>
    <n v="32"/>
    <n v="3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4"/>
    <x v="120"/>
    <x v="1"/>
    <d v="2026-04-20T16:48:18"/>
    <n v="2492"/>
    <n v="249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19"/>
    <x v="120"/>
    <x v="1"/>
    <d v="2026-04-20T16:48:18"/>
    <n v="3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56"/>
    <x v="120"/>
    <x v="1"/>
    <d v="2026-04-20T16:48:1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36"/>
    <x v="120"/>
    <x v="1"/>
    <d v="2026-04-20T16:48:18"/>
    <n v="1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63"/>
    <x v="120"/>
    <x v="1"/>
    <d v="2026-04-20T16:48:18"/>
    <n v="169"/>
    <n v="169"/>
    <m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39"/>
    <x v="120"/>
    <x v="1"/>
    <d v="2026-04-20T16:48:18"/>
    <n v="18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40"/>
    <x v="120"/>
    <x v="1"/>
    <d v="2026-04-20T16:48:18"/>
    <n v="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41"/>
    <x v="120"/>
    <x v="1"/>
    <d v="2026-04-20T16:48:18"/>
    <n v="70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42"/>
    <x v="120"/>
    <x v="1"/>
    <d v="2026-04-20T16:48:18"/>
    <n v="58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10"/>
    <x v="120"/>
    <x v="1"/>
    <d v="2026-04-20T16:48:18"/>
    <n v="93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64"/>
    <x v="120"/>
    <x v="1"/>
    <d v="2026-04-20T16:48:18"/>
    <n v="2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45"/>
    <x v="120"/>
    <x v="1"/>
    <d v="2026-04-20T16:48:18"/>
    <n v="35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46"/>
    <x v="120"/>
    <x v="1"/>
    <d v="2026-04-20T16:48:18"/>
    <n v="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34"/>
    <x v="120"/>
    <x v="1"/>
    <d v="2026-04-20T16:48:18"/>
    <n v="424"/>
    <n v="424"/>
    <m/>
    <n v="4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26"/>
    <x v="120"/>
    <x v="1"/>
    <d v="2026-04-20T16:48:18"/>
    <n v="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11"/>
    <x v="120"/>
    <x v="1"/>
    <d v="2026-04-20T16:48:18"/>
    <n v="284"/>
    <n v="284"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25"/>
    <x v="120"/>
    <x v="1"/>
    <d v="2026-04-20T16:48:1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04"/>
    <x v="120"/>
    <x v="1"/>
    <d v="2026-04-20T16:48:18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51"/>
    <x v="120"/>
    <x v="1"/>
    <d v="2026-04-20T16:48:18"/>
    <n v="150"/>
    <n v="150"/>
    <m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27"/>
    <x v="120"/>
    <x v="1"/>
    <d v="2026-04-20T16:48:1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28"/>
    <x v="120"/>
    <x v="1"/>
    <d v="2026-04-20T16:48:18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96"/>
    <x v="120"/>
    <x v="1"/>
    <d v="2026-04-20T16:48:18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97"/>
    <x v="120"/>
    <x v="1"/>
    <d v="2026-04-20T16:48:18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12"/>
    <x v="120"/>
    <x v="1"/>
    <d v="2026-04-20T16:48:1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54"/>
    <x v="120"/>
    <x v="1"/>
    <d v="2026-04-20T16:48:1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55"/>
    <x v="120"/>
    <x v="1"/>
    <d v="2026-04-20T16:48:18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72"/>
    <x v="120"/>
    <x v="1"/>
    <d v="2026-04-20T16:48:18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74"/>
    <x v="120"/>
    <x v="1"/>
    <d v="2026-04-20T16:48:18"/>
    <n v="155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75"/>
    <x v="120"/>
    <x v="1"/>
    <d v="2026-04-20T16:48:18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76"/>
    <x v="120"/>
    <x v="1"/>
    <d v="2026-04-20T16:48:1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08"/>
    <x v="120"/>
    <x v="1"/>
    <d v="2026-04-20T16:48:1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120"/>
    <x v="120"/>
    <x v="1"/>
    <d v="2026-04-20T16:48:1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86"/>
    <x v="120"/>
    <x v="1"/>
    <d v="2026-04-20T16:48:1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87"/>
    <x v="120"/>
    <x v="1"/>
    <d v="2026-04-20T16:48:18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79"/>
    <x v="120"/>
    <x v="1"/>
    <d v="2026-04-20T16:48:18"/>
    <n v="1811"/>
    <n v="18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88"/>
    <x v="120"/>
    <x v="1"/>
    <d v="2026-04-20T16:48:18"/>
    <n v="385"/>
    <n v="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5"/>
    <x v="80"/>
    <x v="120"/>
    <x v="1"/>
    <d v="2026-04-20T16:48:18"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13"/>
    <x v="121"/>
    <x v="5"/>
    <d v="2026-04-20T16:48:19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85"/>
    <x v="121"/>
    <x v="5"/>
    <d v="2026-04-20T16:48:19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0"/>
    <x v="121"/>
    <x v="5"/>
    <d v="2026-04-20T16:48:19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2"/>
    <x v="121"/>
    <x v="5"/>
    <d v="2026-04-20T16:48:1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4"/>
    <x v="121"/>
    <x v="5"/>
    <d v="2026-04-20T16:48:19"/>
    <n v="266"/>
    <n v="2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106"/>
    <x v="121"/>
    <x v="5"/>
    <d v="2026-04-20T16:48:1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51"/>
    <x v="121"/>
    <x v="5"/>
    <d v="2026-04-20T16:48:1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97"/>
    <x v="121"/>
    <x v="5"/>
    <d v="2026-04-20T16:48:1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55"/>
    <x v="121"/>
    <x v="5"/>
    <d v="2026-04-20T16:48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72"/>
    <x v="121"/>
    <x v="5"/>
    <d v="2026-04-20T16:48:19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74"/>
    <x v="121"/>
    <x v="5"/>
    <d v="2026-04-20T16:48:19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75"/>
    <x v="121"/>
    <x v="5"/>
    <d v="2026-04-20T16:48:1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108"/>
    <x v="121"/>
    <x v="5"/>
    <d v="2026-04-20T16:48:1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120"/>
    <x v="121"/>
    <x v="5"/>
    <d v="2026-04-20T16:48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87"/>
    <x v="121"/>
    <x v="5"/>
    <d v="2026-04-20T16:48:1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79"/>
    <x v="121"/>
    <x v="5"/>
    <d v="2026-04-20T16:48:19"/>
    <n v="101"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88"/>
    <x v="121"/>
    <x v="5"/>
    <d v="2026-04-20T16:48:19"/>
    <n v="8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09"/>
    <x v="80"/>
    <x v="121"/>
    <x v="5"/>
    <d v="2026-04-20T16:48:1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13"/>
    <x v="122"/>
    <x v="6"/>
    <d v="2026-04-20T16:48:19"/>
    <n v="34"/>
    <n v="3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0"/>
    <x v="122"/>
    <x v="6"/>
    <d v="2026-04-20T16:48:19"/>
    <n v="71"/>
    <n v="7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1"/>
    <x v="122"/>
    <x v="6"/>
    <d v="2026-04-20T16:48:19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2"/>
    <x v="122"/>
    <x v="6"/>
    <d v="2026-04-20T16:48:19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4"/>
    <x v="122"/>
    <x v="6"/>
    <d v="2026-04-20T16:48:19"/>
    <n v="1401"/>
    <n v="140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119"/>
    <x v="122"/>
    <x v="6"/>
    <d v="2026-04-20T16:48:19"/>
    <n v="16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51"/>
    <x v="122"/>
    <x v="6"/>
    <d v="2026-04-20T16:48:19"/>
    <n v="71"/>
    <n v="7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96"/>
    <x v="122"/>
    <x v="6"/>
    <d v="2026-04-20T16:48:19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97"/>
    <x v="122"/>
    <x v="6"/>
    <d v="2026-04-20T16:48:1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54"/>
    <x v="122"/>
    <x v="6"/>
    <d v="2026-04-20T16:48:1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55"/>
    <x v="122"/>
    <x v="6"/>
    <d v="2026-04-20T16:48:1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72"/>
    <x v="122"/>
    <x v="6"/>
    <d v="2026-04-20T16:48:19"/>
    <n v="278"/>
    <n v="2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74"/>
    <x v="122"/>
    <x v="6"/>
    <d v="2026-04-20T16:48:19"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75"/>
    <x v="122"/>
    <x v="6"/>
    <d v="2026-04-20T16:48:19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108"/>
    <x v="122"/>
    <x v="6"/>
    <d v="2026-04-20T16:48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87"/>
    <x v="122"/>
    <x v="6"/>
    <d v="2026-04-20T16:48:1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79"/>
    <x v="122"/>
    <x v="6"/>
    <d v="2026-04-20T16:48:19"/>
    <n v="786"/>
    <n v="7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7"/>
    <x v="88"/>
    <x v="122"/>
    <x v="6"/>
    <d v="2026-04-20T16:48:19"/>
    <n v="250"/>
    <n v="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83"/>
    <x v="123"/>
    <x v="0"/>
    <d v="2026-04-20T16:48:20"/>
    <n v="383"/>
    <n v="38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3"/>
    <x v="123"/>
    <x v="0"/>
    <d v="2026-04-20T16:48:20"/>
    <n v="166"/>
    <n v="1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0"/>
    <x v="123"/>
    <x v="0"/>
    <d v="2026-04-20T16:48:20"/>
    <n v="490"/>
    <n v="49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"/>
    <x v="123"/>
    <x v="0"/>
    <d v="2026-04-20T16:48:20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2"/>
    <x v="123"/>
    <x v="0"/>
    <d v="2026-04-20T16:48:20"/>
    <n v="24"/>
    <n v="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38"/>
    <x v="123"/>
    <x v="0"/>
    <d v="2026-04-20T16:48:20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4"/>
    <x v="123"/>
    <x v="0"/>
    <d v="2026-04-20T16:48:20"/>
    <n v="2379"/>
    <n v="23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19"/>
    <x v="123"/>
    <x v="0"/>
    <d v="2026-04-20T16:48:20"/>
    <n v="12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36"/>
    <x v="123"/>
    <x v="0"/>
    <d v="2026-04-20T16:48:20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63"/>
    <x v="123"/>
    <x v="0"/>
    <d v="2026-04-20T16:48:20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39"/>
    <x v="123"/>
    <x v="0"/>
    <d v="2026-04-20T16:48:20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41"/>
    <x v="123"/>
    <x v="0"/>
    <d v="2026-04-20T16:48:20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42"/>
    <x v="123"/>
    <x v="0"/>
    <d v="2026-04-20T16:48:20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10"/>
    <x v="123"/>
    <x v="0"/>
    <d v="2026-04-20T16:48:20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46"/>
    <x v="123"/>
    <x v="0"/>
    <d v="2026-04-20T16:48:2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34"/>
    <x v="123"/>
    <x v="0"/>
    <d v="2026-04-20T16:48:20"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26"/>
    <x v="123"/>
    <x v="0"/>
    <d v="2026-04-20T16:48:2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11"/>
    <x v="123"/>
    <x v="0"/>
    <d v="2026-04-20T16:48:20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51"/>
    <x v="123"/>
    <x v="0"/>
    <d v="2026-04-20T16:48:20"/>
    <n v="432"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27"/>
    <x v="123"/>
    <x v="0"/>
    <d v="2026-04-20T16:48:20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28"/>
    <x v="123"/>
    <x v="0"/>
    <d v="2026-04-20T16:48:20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96"/>
    <x v="123"/>
    <x v="0"/>
    <d v="2026-04-20T16:48:20"/>
    <n v="144"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97"/>
    <x v="123"/>
    <x v="0"/>
    <d v="2026-04-20T16:48:20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54"/>
    <x v="123"/>
    <x v="0"/>
    <d v="2026-04-20T16:48:2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55"/>
    <x v="123"/>
    <x v="0"/>
    <d v="2026-04-20T16:48:20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29"/>
    <x v="123"/>
    <x v="0"/>
    <d v="2026-04-20T16:48:20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30"/>
    <x v="123"/>
    <x v="0"/>
    <d v="2026-04-20T16:48:2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31"/>
    <x v="123"/>
    <x v="0"/>
    <d v="2026-04-20T16:48:2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32"/>
    <x v="123"/>
    <x v="0"/>
    <d v="2026-04-20T16:48:2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133"/>
    <x v="123"/>
    <x v="0"/>
    <d v="2026-04-20T16:48:20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72"/>
    <x v="123"/>
    <x v="0"/>
    <d v="2026-04-20T16:48:20"/>
    <n v="762"/>
    <n v="7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74"/>
    <x v="123"/>
    <x v="0"/>
    <d v="2026-04-20T16:48:20"/>
    <n v="85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75"/>
    <x v="123"/>
    <x v="0"/>
    <d v="2026-04-20T16:48:2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87"/>
    <x v="123"/>
    <x v="0"/>
    <d v="2026-04-20T16:48:20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79"/>
    <x v="123"/>
    <x v="0"/>
    <d v="2026-04-20T16:48:20"/>
    <n v="1175"/>
    <n v="1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88"/>
    <x v="123"/>
    <x v="0"/>
    <d v="2026-04-20T16:48:20"/>
    <n v="283"/>
    <n v="2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19"/>
    <x v="80"/>
    <x v="123"/>
    <x v="0"/>
    <d v="2026-04-20T16:48:20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00"/>
    <x v="126"/>
    <x v="6"/>
    <d v="2026-04-20T17:48:51"/>
    <n v="20"/>
    <n v="2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07"/>
    <x v="126"/>
    <x v="6"/>
    <d v="2026-04-20T17:48:51"/>
    <n v="5746"/>
    <n v="574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83"/>
    <x v="126"/>
    <x v="6"/>
    <d v="2026-04-20T17:48:51"/>
    <n v="1011"/>
    <n v="10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3"/>
    <x v="126"/>
    <x v="6"/>
    <d v="2026-04-20T17:48:51"/>
    <n v="319"/>
    <n v="3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13"/>
    <x v="128"/>
    <x v="1"/>
    <d v="2026-04-20T17:48:51"/>
    <n v="54"/>
    <n v="5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0"/>
    <x v="128"/>
    <x v="1"/>
    <d v="2026-04-20T17:48:51"/>
    <n v="57"/>
    <n v="5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2"/>
    <x v="128"/>
    <x v="1"/>
    <d v="2026-04-20T17:48:51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4"/>
    <x v="128"/>
    <x v="1"/>
    <d v="2026-04-20T17:48:51"/>
    <n v="1941"/>
    <n v="194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119"/>
    <x v="128"/>
    <x v="1"/>
    <d v="2026-04-20T17:48:51"/>
    <n v="29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51"/>
    <x v="128"/>
    <x v="1"/>
    <d v="2026-04-20T17:48:51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102"/>
    <x v="128"/>
    <x v="1"/>
    <d v="2026-04-20T17:48:5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96"/>
    <x v="128"/>
    <x v="1"/>
    <d v="2026-04-20T17:48:51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51"/>
    <x v="130"/>
    <x v="0"/>
    <d v="2026-04-20T17:48:53"/>
    <n v="160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27"/>
    <x v="130"/>
    <x v="0"/>
    <d v="2026-04-20T17:48:53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28"/>
    <x v="130"/>
    <x v="0"/>
    <d v="2026-04-20T17:48:53"/>
    <n v="45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96"/>
    <x v="130"/>
    <x v="0"/>
    <d v="2026-04-20T17:48:53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97"/>
    <x v="130"/>
    <x v="0"/>
    <d v="2026-04-20T17:48:5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54"/>
    <x v="130"/>
    <x v="0"/>
    <d v="2026-04-20T17:48:5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55"/>
    <x v="130"/>
    <x v="0"/>
    <d v="2026-04-20T17:48:53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09"/>
    <x v="130"/>
    <x v="0"/>
    <d v="2026-04-20T17:48:5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97"/>
    <x v="128"/>
    <x v="1"/>
    <d v="2026-04-20T17:48:5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124"/>
    <x v="129"/>
    <x v="0"/>
    <d v="2026-04-20T17:48:5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13"/>
    <x v="129"/>
    <x v="0"/>
    <d v="2026-04-20T17:48:52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0"/>
    <x v="129"/>
    <x v="0"/>
    <d v="2026-04-20T17:48:52"/>
    <n v="76"/>
    <n v="7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1"/>
    <x v="129"/>
    <x v="0"/>
    <d v="2026-04-20T17:48:5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2"/>
    <x v="129"/>
    <x v="0"/>
    <d v="2026-04-20T17:48:5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4"/>
    <x v="129"/>
    <x v="0"/>
    <d v="2026-04-20T17:48:52"/>
    <n v="1828"/>
    <n v="182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119"/>
    <x v="129"/>
    <x v="0"/>
    <d v="2026-04-20T17:48:52"/>
    <n v="17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29"/>
    <x v="130"/>
    <x v="0"/>
    <d v="2026-04-20T17:48:5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31"/>
    <x v="130"/>
    <x v="0"/>
    <d v="2026-04-20T17:48:5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72"/>
    <x v="130"/>
    <x v="0"/>
    <d v="2026-04-20T17:48:53"/>
    <n v="1378"/>
    <n v="13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74"/>
    <x v="130"/>
    <x v="0"/>
    <d v="2026-04-20T17:48:53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75"/>
    <x v="130"/>
    <x v="0"/>
    <d v="2026-04-20T17:48:53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08"/>
    <x v="130"/>
    <x v="0"/>
    <d v="2026-04-20T17:48:5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20"/>
    <x v="130"/>
    <x v="0"/>
    <d v="2026-04-20T17:48:5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79"/>
    <x v="130"/>
    <x v="0"/>
    <d v="2026-04-20T17:48:53"/>
    <n v="560"/>
    <n v="5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56"/>
    <x v="129"/>
    <x v="0"/>
    <d v="2026-04-20T17:48:52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125"/>
    <x v="129"/>
    <x v="0"/>
    <d v="2026-04-20T17:48:5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51"/>
    <x v="129"/>
    <x v="0"/>
    <d v="2026-04-20T17:48:52"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96"/>
    <x v="129"/>
    <x v="0"/>
    <d v="2026-04-20T17:48:52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97"/>
    <x v="129"/>
    <x v="0"/>
    <d v="2026-04-20T17:48:5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112"/>
    <x v="129"/>
    <x v="0"/>
    <d v="2026-04-20T17:48:5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24"/>
    <x v="130"/>
    <x v="0"/>
    <d v="2026-04-20T17:48:53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3"/>
    <x v="130"/>
    <x v="0"/>
    <d v="2026-04-20T17:48:53"/>
    <n v="51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96"/>
    <x v="131"/>
    <x v="0"/>
    <d v="2026-04-20T17:48:53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97"/>
    <x v="131"/>
    <x v="0"/>
    <d v="2026-04-20T17:48:5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55"/>
    <x v="131"/>
    <x v="0"/>
    <d v="2026-04-20T17:48:5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72"/>
    <x v="131"/>
    <x v="0"/>
    <d v="2026-04-20T17:48:53"/>
    <n v="122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74"/>
    <x v="131"/>
    <x v="0"/>
    <d v="2026-04-20T17:48:53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75"/>
    <x v="131"/>
    <x v="0"/>
    <d v="2026-04-20T17:48:5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87"/>
    <x v="131"/>
    <x v="0"/>
    <d v="2026-04-20T17:48:5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79"/>
    <x v="131"/>
    <x v="0"/>
    <d v="2026-04-20T17:48:53"/>
    <n v="741"/>
    <n v="7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4"/>
    <x v="128"/>
    <x v="1"/>
    <d v="2026-04-20T16:48:21"/>
    <n v="1598"/>
    <n v="159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119"/>
    <x v="128"/>
    <x v="1"/>
    <d v="2026-04-20T16:48:21"/>
    <n v="24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72"/>
    <x v="128"/>
    <x v="1"/>
    <d v="2026-04-20T16:48:2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74"/>
    <x v="128"/>
    <x v="1"/>
    <d v="2026-04-20T16:48:21"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75"/>
    <x v="128"/>
    <x v="1"/>
    <d v="2026-04-20T16:48:21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76"/>
    <x v="128"/>
    <x v="1"/>
    <d v="2026-04-20T16:48:2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85"/>
    <x v="126"/>
    <x v="6"/>
    <d v="2026-04-20T17:48:51"/>
    <n v="36"/>
    <n v="3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0"/>
    <x v="126"/>
    <x v="6"/>
    <d v="2026-04-20T17:48:51"/>
    <n v="251"/>
    <n v="2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120"/>
    <x v="128"/>
    <x v="1"/>
    <d v="2026-04-20T16:48:2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86"/>
    <x v="128"/>
    <x v="1"/>
    <d v="2026-04-20T16:48:2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87"/>
    <x v="128"/>
    <x v="1"/>
    <d v="2026-04-20T16:48:2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79"/>
    <x v="128"/>
    <x v="1"/>
    <d v="2026-04-20T16:48:21"/>
    <n v="1426"/>
    <n v="1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88"/>
    <x v="128"/>
    <x v="1"/>
    <d v="2026-04-20T16:48:21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3"/>
    <x v="80"/>
    <x v="128"/>
    <x v="1"/>
    <d v="2026-04-20T16:48:2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124"/>
    <x v="129"/>
    <x v="0"/>
    <d v="2026-04-20T16:48:2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13"/>
    <x v="129"/>
    <x v="0"/>
    <d v="2026-04-20T16:48:22"/>
    <n v="21"/>
    <n v="2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85"/>
    <x v="129"/>
    <x v="0"/>
    <d v="2026-04-20T16:48:22"/>
    <n v="18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0"/>
    <x v="129"/>
    <x v="0"/>
    <d v="2026-04-20T16:48:22"/>
    <n v="63"/>
    <n v="6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2"/>
    <x v="129"/>
    <x v="0"/>
    <d v="2026-04-20T16:48:22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4"/>
    <x v="129"/>
    <x v="0"/>
    <d v="2026-04-20T16:48:22"/>
    <n v="1020"/>
    <n v="102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119"/>
    <x v="129"/>
    <x v="0"/>
    <d v="2026-04-20T16:48:22"/>
    <n v="1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56"/>
    <x v="129"/>
    <x v="0"/>
    <d v="2026-04-20T16:48:22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163"/>
    <x v="129"/>
    <x v="0"/>
    <d v="2026-04-20T16:48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106"/>
    <x v="129"/>
    <x v="0"/>
    <d v="2026-04-20T16:48:22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104"/>
    <x v="129"/>
    <x v="0"/>
    <d v="2026-04-20T16:48:2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51"/>
    <x v="129"/>
    <x v="0"/>
    <d v="2026-04-20T16:48:22"/>
    <n v="63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96"/>
    <x v="129"/>
    <x v="0"/>
    <d v="2026-04-20T16:48:2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97"/>
    <x v="129"/>
    <x v="0"/>
    <d v="2026-04-20T16:48:22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55"/>
    <x v="129"/>
    <x v="0"/>
    <d v="2026-04-20T16:48:2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72"/>
    <x v="129"/>
    <x v="0"/>
    <d v="2026-04-20T16:48:22"/>
    <n v="200"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74"/>
    <x v="129"/>
    <x v="0"/>
    <d v="2026-04-20T16:48:22"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75"/>
    <x v="129"/>
    <x v="0"/>
    <d v="2026-04-20T16:48:2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108"/>
    <x v="129"/>
    <x v="0"/>
    <d v="2026-04-20T16:48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87"/>
    <x v="129"/>
    <x v="0"/>
    <d v="2026-04-20T16:48:2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79"/>
    <x v="129"/>
    <x v="0"/>
    <d v="2026-04-20T16:48:22"/>
    <n v="663"/>
    <n v="6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5"/>
    <x v="88"/>
    <x v="129"/>
    <x v="0"/>
    <d v="2026-04-20T16:48:22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24"/>
    <x v="130"/>
    <x v="0"/>
    <d v="2026-04-20T16:48:2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3"/>
    <x v="130"/>
    <x v="0"/>
    <d v="2026-04-20T16:48:22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85"/>
    <x v="130"/>
    <x v="0"/>
    <d v="2026-04-20T16:48:22"/>
    <n v="37"/>
    <n v="3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0"/>
    <x v="130"/>
    <x v="0"/>
    <d v="2026-04-20T16:48:22"/>
    <n v="183"/>
    <n v="18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"/>
    <x v="130"/>
    <x v="0"/>
    <d v="2026-04-20T16:48:2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2"/>
    <x v="130"/>
    <x v="0"/>
    <d v="2026-04-20T16:48:22"/>
    <n v="25"/>
    <n v="2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38"/>
    <x v="130"/>
    <x v="0"/>
    <d v="2026-04-20T16:48:2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4"/>
    <x v="130"/>
    <x v="0"/>
    <d v="2026-04-20T16:48:22"/>
    <n v="2489"/>
    <n v="248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25"/>
    <x v="130"/>
    <x v="0"/>
    <d v="2026-04-20T16:48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06"/>
    <x v="130"/>
    <x v="0"/>
    <d v="2026-04-20T16:48:22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04"/>
    <x v="130"/>
    <x v="0"/>
    <d v="2026-04-20T16:48:2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05"/>
    <x v="130"/>
    <x v="0"/>
    <d v="2026-04-20T16:48:2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51"/>
    <x v="130"/>
    <x v="0"/>
    <d v="2026-04-20T16:48:22"/>
    <n v="140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27"/>
    <x v="130"/>
    <x v="0"/>
    <d v="2026-04-20T16:48:22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28"/>
    <x v="130"/>
    <x v="0"/>
    <d v="2026-04-20T16:48:22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96"/>
    <x v="130"/>
    <x v="0"/>
    <d v="2026-04-20T16:48:2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97"/>
    <x v="130"/>
    <x v="0"/>
    <d v="2026-04-20T16:48:22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12"/>
    <x v="130"/>
    <x v="0"/>
    <d v="2026-04-20T16:48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54"/>
    <x v="130"/>
    <x v="0"/>
    <d v="2026-04-20T16:48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55"/>
    <x v="130"/>
    <x v="0"/>
    <d v="2026-04-20T16:48:22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29"/>
    <x v="130"/>
    <x v="0"/>
    <d v="2026-04-20T16:48:2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31"/>
    <x v="130"/>
    <x v="0"/>
    <d v="2026-04-20T16:48:2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72"/>
    <x v="130"/>
    <x v="0"/>
    <d v="2026-04-20T16:48:22"/>
    <n v="1265"/>
    <n v="1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74"/>
    <x v="130"/>
    <x v="0"/>
    <d v="2026-04-20T16:48:22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75"/>
    <x v="130"/>
    <x v="0"/>
    <d v="2026-04-20T16:48:2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08"/>
    <x v="130"/>
    <x v="0"/>
    <d v="2026-04-20T16:48:2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120"/>
    <x v="130"/>
    <x v="0"/>
    <d v="2026-04-20T16:48: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86"/>
    <x v="130"/>
    <x v="0"/>
    <d v="2026-04-20T16:48:2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79"/>
    <x v="130"/>
    <x v="0"/>
    <d v="2026-04-20T16:48:22"/>
    <n v="500"/>
    <n v="5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88"/>
    <x v="130"/>
    <x v="0"/>
    <d v="2026-04-20T16:48:22"/>
    <n v="577"/>
    <n v="5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6"/>
    <x v="80"/>
    <x v="130"/>
    <x v="0"/>
    <d v="2026-04-20T16:48:22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107"/>
    <x v="131"/>
    <x v="0"/>
    <d v="2026-04-20T16:48:23"/>
    <n v="34"/>
    <n v="3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13"/>
    <x v="131"/>
    <x v="0"/>
    <d v="2026-04-20T16:48:23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85"/>
    <x v="131"/>
    <x v="0"/>
    <d v="2026-04-20T16:48:23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0"/>
    <x v="131"/>
    <x v="0"/>
    <d v="2026-04-20T16:48:23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2"/>
    <x v="131"/>
    <x v="0"/>
    <d v="2026-04-20T16:48:23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138"/>
    <x v="131"/>
    <x v="0"/>
    <d v="2026-04-20T16:48:2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4"/>
    <x v="131"/>
    <x v="0"/>
    <d v="2026-04-20T16:48:23"/>
    <n v="1012"/>
    <n v="10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119"/>
    <x v="131"/>
    <x v="0"/>
    <d v="2026-04-20T16:48:23"/>
    <n v="9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56"/>
    <x v="131"/>
    <x v="0"/>
    <d v="2026-04-20T16:48:23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62"/>
    <x v="131"/>
    <x v="0"/>
    <d v="2026-04-20T16:48:23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106"/>
    <x v="131"/>
    <x v="0"/>
    <d v="2026-04-20T16:48:23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51"/>
    <x v="131"/>
    <x v="0"/>
    <d v="2026-04-20T16:48:23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96"/>
    <x v="131"/>
    <x v="0"/>
    <d v="2026-04-20T16:48:2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97"/>
    <x v="131"/>
    <x v="0"/>
    <d v="2026-04-20T16:48: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55"/>
    <x v="131"/>
    <x v="0"/>
    <d v="2026-04-20T16:48:2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131"/>
    <x v="131"/>
    <x v="0"/>
    <d v="2026-04-20T16:48:2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72"/>
    <x v="131"/>
    <x v="0"/>
    <d v="2026-04-20T16:48:23"/>
    <n v="124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74"/>
    <x v="131"/>
    <x v="0"/>
    <d v="2026-04-20T16:48:23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75"/>
    <x v="131"/>
    <x v="0"/>
    <d v="2026-04-20T16:48: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76"/>
    <x v="131"/>
    <x v="0"/>
    <d v="2026-04-20T16:48: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108"/>
    <x v="131"/>
    <x v="0"/>
    <d v="2026-04-20T16:48:23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87"/>
    <x v="131"/>
    <x v="0"/>
    <d v="2026-04-20T16:48:23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79"/>
    <x v="131"/>
    <x v="0"/>
    <d v="2026-04-20T16:48:23"/>
    <n v="649"/>
    <n v="6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105"/>
    <x v="88"/>
    <x v="131"/>
    <x v="0"/>
    <d v="2026-04-20T16:48:23"/>
    <n v="161"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0"/>
    <x v="132"/>
    <x v="6"/>
    <d v="2026-04-20T16:48:23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4"/>
    <x v="132"/>
    <x v="6"/>
    <d v="2026-04-20T16:48:23"/>
    <n v="398"/>
    <n v="0"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51"/>
    <x v="132"/>
    <x v="6"/>
    <d v="2026-04-20T16:48:23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52"/>
    <x v="132"/>
    <x v="6"/>
    <d v="2026-04-20T16:48:23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74"/>
    <x v="132"/>
    <x v="6"/>
    <d v="2026-04-20T16:48:23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75"/>
    <x v="132"/>
    <x v="6"/>
    <d v="2026-04-20T16:48:2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76"/>
    <x v="132"/>
    <x v="6"/>
    <d v="2026-04-20T16:48:2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77"/>
    <x v="132"/>
    <x v="6"/>
    <d v="2026-04-20T16:48:2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78"/>
    <x v="132"/>
    <x v="6"/>
    <d v="2026-04-20T16:48:2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79"/>
    <x v="132"/>
    <x v="6"/>
    <d v="2026-04-20T16:48:23"/>
    <n v="114"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88"/>
    <x v="132"/>
    <x v="6"/>
    <d v="2026-04-20T16:48:2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80"/>
    <x v="132"/>
    <x v="6"/>
    <d v="2026-04-20T16:48:23"/>
    <n v="183"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58"/>
    <x v="81"/>
    <x v="132"/>
    <x v="6"/>
    <d v="2026-04-20T16:48:2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0"/>
    <x v="133"/>
    <x v="1"/>
    <d v="2026-04-20T16:48:24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3"/>
    <x v="133"/>
    <x v="1"/>
    <d v="2026-04-20T16:48:24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4"/>
    <x v="133"/>
    <x v="1"/>
    <d v="2026-04-20T16:48:24"/>
    <n v="233"/>
    <n v="0"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5"/>
    <x v="133"/>
    <x v="1"/>
    <d v="2026-04-20T16:48:2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6"/>
    <x v="133"/>
    <x v="1"/>
    <d v="2026-04-20T16:48:24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7"/>
    <x v="133"/>
    <x v="1"/>
    <d v="2026-04-20T16:48:24"/>
    <n v="0"/>
    <m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57"/>
    <x v="133"/>
    <x v="1"/>
    <d v="2026-04-20T16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9"/>
    <x v="133"/>
    <x v="1"/>
    <d v="2026-04-20T16:48:2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10"/>
    <x v="133"/>
    <x v="1"/>
    <d v="2026-04-20T16:48:2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11"/>
    <x v="133"/>
    <x v="1"/>
    <d v="2026-04-20T16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12"/>
    <x v="133"/>
    <x v="1"/>
    <d v="2026-04-20T16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17"/>
    <x v="133"/>
    <x v="1"/>
    <d v="2026-04-20T16:48:24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19"/>
    <x v="133"/>
    <x v="1"/>
    <d v="2026-04-20T16:48:24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0"/>
    <x v="133"/>
    <x v="1"/>
    <d v="2026-04-20T16:48:24"/>
    <n v="0"/>
    <m/>
    <m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3"/>
    <x v="133"/>
    <x v="1"/>
    <d v="2026-04-20T16:48:24"/>
    <n v="0"/>
    <m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4"/>
    <x v="133"/>
    <x v="1"/>
    <d v="2026-04-20T16:48:2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5"/>
    <x v="133"/>
    <x v="1"/>
    <d v="2026-04-20T16:48:2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6"/>
    <x v="133"/>
    <x v="1"/>
    <d v="2026-04-20T16:48:24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7"/>
    <x v="133"/>
    <x v="1"/>
    <d v="2026-04-20T16:48:2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8"/>
    <x v="133"/>
    <x v="1"/>
    <d v="2026-04-20T16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9"/>
    <x v="133"/>
    <x v="1"/>
    <d v="2026-04-20T16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30"/>
    <x v="133"/>
    <x v="1"/>
    <d v="2026-04-20T16:48:2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31"/>
    <x v="133"/>
    <x v="1"/>
    <d v="2026-04-20T16:48:2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32"/>
    <x v="133"/>
    <x v="1"/>
    <d v="2026-04-20T16:48:24"/>
    <n v="0"/>
    <m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33"/>
    <x v="133"/>
    <x v="1"/>
    <d v="2026-04-20T16:48:2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37"/>
    <x v="133"/>
    <x v="1"/>
    <d v="2026-04-20T16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38"/>
    <x v="133"/>
    <x v="1"/>
    <d v="2026-04-20T16:48:2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39"/>
    <x v="133"/>
    <x v="1"/>
    <d v="2026-04-20T16:48:24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59"/>
    <x v="133"/>
    <x v="1"/>
    <d v="2026-04-20T16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43"/>
    <x v="133"/>
    <x v="1"/>
    <d v="2026-04-20T16:48:2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45"/>
    <x v="133"/>
    <x v="1"/>
    <d v="2026-04-20T16:48:24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46"/>
    <x v="133"/>
    <x v="1"/>
    <d v="2026-04-20T16:48:24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47"/>
    <x v="133"/>
    <x v="1"/>
    <d v="2026-04-20T16:48:24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48"/>
    <x v="133"/>
    <x v="1"/>
    <d v="2026-04-20T16:48:2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51"/>
    <x v="133"/>
    <x v="1"/>
    <d v="2026-04-20T16:48:24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67"/>
    <x v="133"/>
    <x v="1"/>
    <d v="2026-04-20T16:48:2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68"/>
    <x v="133"/>
    <x v="1"/>
    <d v="2026-04-20T16:48:2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70"/>
    <x v="133"/>
    <x v="1"/>
    <d v="2026-04-20T16:48:2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72"/>
    <x v="133"/>
    <x v="1"/>
    <d v="2026-04-20T16:48:2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74"/>
    <x v="133"/>
    <x v="1"/>
    <d v="2026-04-20T16:48:2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75"/>
    <x v="133"/>
    <x v="1"/>
    <d v="2026-04-20T16:48:24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76"/>
    <x v="133"/>
    <x v="1"/>
    <d v="2026-04-20T16:48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79"/>
    <x v="133"/>
    <x v="1"/>
    <d v="2026-04-20T16:48:24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80"/>
    <x v="133"/>
    <x v="1"/>
    <d v="2026-04-20T16:48:24"/>
    <n v="112"/>
    <m/>
    <n v="112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81"/>
    <x v="133"/>
    <x v="1"/>
    <d v="2026-04-20T16:48:24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0"/>
    <x v="134"/>
    <x v="9"/>
    <d v="2026-04-20T16:48:24"/>
    <n v="165"/>
    <n v="0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3"/>
    <x v="134"/>
    <x v="9"/>
    <d v="2026-04-20T16:48:24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4"/>
    <x v="134"/>
    <x v="9"/>
    <d v="2026-04-20T16:48:24"/>
    <n v="749"/>
    <n v="0"/>
    <n v="7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6"/>
    <x v="134"/>
    <x v="9"/>
    <d v="2026-04-20T16:48:24"/>
    <n v="0"/>
    <m/>
    <m/>
    <n v="3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7"/>
    <x v="134"/>
    <x v="9"/>
    <d v="2026-04-20T16:48:24"/>
    <n v="0"/>
    <m/>
    <m/>
    <n v="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57"/>
    <x v="134"/>
    <x v="9"/>
    <d v="2026-04-20T16:48:2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9"/>
    <x v="134"/>
    <x v="9"/>
    <d v="2026-04-20T16:48:2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1"/>
    <x v="134"/>
    <x v="9"/>
    <d v="2026-04-20T16:48:2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7"/>
    <x v="134"/>
    <x v="9"/>
    <d v="2026-04-20T16:48:24"/>
    <n v="0"/>
    <m/>
    <m/>
    <n v="3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9"/>
    <x v="134"/>
    <x v="9"/>
    <d v="2026-04-20T16:48:24"/>
    <n v="0"/>
    <m/>
    <m/>
    <n v="3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0"/>
    <x v="134"/>
    <x v="9"/>
    <d v="2026-04-20T16:48:24"/>
    <n v="0"/>
    <m/>
    <m/>
    <n v="4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3"/>
    <x v="134"/>
    <x v="9"/>
    <d v="2026-04-20T16:48:24"/>
    <n v="0"/>
    <m/>
    <m/>
    <n v="3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4"/>
    <x v="134"/>
    <x v="9"/>
    <d v="2026-04-20T16:48:2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5"/>
    <x v="134"/>
    <x v="9"/>
    <d v="2026-04-20T16:48:24"/>
    <n v="0"/>
    <m/>
    <m/>
    <n v="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99"/>
    <x v="134"/>
    <x v="9"/>
    <d v="2026-04-20T16:48:24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6"/>
    <x v="134"/>
    <x v="9"/>
    <d v="2026-04-20T16:48:24"/>
    <n v="0"/>
    <m/>
    <m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9"/>
    <x v="134"/>
    <x v="9"/>
    <d v="2026-04-20T16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31"/>
    <x v="134"/>
    <x v="9"/>
    <d v="2026-04-20T16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32"/>
    <x v="134"/>
    <x v="9"/>
    <d v="2026-04-20T16:48:24"/>
    <n v="0"/>
    <m/>
    <m/>
    <n v="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33"/>
    <x v="134"/>
    <x v="9"/>
    <d v="2026-04-20T16:48:24"/>
    <n v="0"/>
    <m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34"/>
    <x v="134"/>
    <x v="9"/>
    <d v="2026-04-20T16:48:2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58"/>
    <x v="134"/>
    <x v="9"/>
    <d v="2026-04-20T16:48:2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37"/>
    <x v="134"/>
    <x v="9"/>
    <d v="2026-04-20T16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38"/>
    <x v="134"/>
    <x v="9"/>
    <d v="2026-04-20T16:48:24"/>
    <n v="0"/>
    <m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39"/>
    <x v="134"/>
    <x v="9"/>
    <d v="2026-04-20T16:48:24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91"/>
    <x v="134"/>
    <x v="9"/>
    <d v="2026-04-20T16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60"/>
    <x v="134"/>
    <x v="9"/>
    <d v="2026-04-20T16:48:2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43"/>
    <x v="134"/>
    <x v="9"/>
    <d v="2026-04-20T16:48:2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45"/>
    <x v="134"/>
    <x v="9"/>
    <d v="2026-04-20T16:48:24"/>
    <n v="0"/>
    <m/>
    <m/>
    <n v="2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61"/>
    <x v="134"/>
    <x v="9"/>
    <d v="2026-04-20T16:48:2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47"/>
    <x v="134"/>
    <x v="9"/>
    <d v="2026-04-20T16:48:24"/>
    <n v="0"/>
    <m/>
    <m/>
    <n v="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51"/>
    <x v="134"/>
    <x v="9"/>
    <d v="2026-04-20T16:48:24"/>
    <n v="127"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52"/>
    <x v="134"/>
    <x v="9"/>
    <d v="2026-04-20T16:48:24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67"/>
    <x v="134"/>
    <x v="9"/>
    <d v="2026-04-20T16:48:2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68"/>
    <x v="134"/>
    <x v="9"/>
    <d v="2026-04-20T16:48:2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69"/>
    <x v="134"/>
    <x v="9"/>
    <d v="2026-04-20T16:48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72"/>
    <x v="134"/>
    <x v="9"/>
    <d v="2026-04-20T16:48:2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74"/>
    <x v="134"/>
    <x v="9"/>
    <d v="2026-04-20T16:48:24"/>
    <n v="133"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75"/>
    <x v="134"/>
    <x v="9"/>
    <d v="2026-04-20T16:48:24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76"/>
    <x v="134"/>
    <x v="9"/>
    <d v="2026-04-20T16:48:2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77"/>
    <x v="134"/>
    <x v="9"/>
    <d v="2026-04-20T16:48:2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78"/>
    <x v="134"/>
    <x v="9"/>
    <d v="2026-04-20T16:48:24"/>
    <n v="206"/>
    <m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79"/>
    <x v="134"/>
    <x v="9"/>
    <d v="2026-04-20T16:48:24"/>
    <n v="293"/>
    <m/>
    <n v="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88"/>
    <x v="134"/>
    <x v="9"/>
    <d v="2026-04-20T16:48:2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80"/>
    <x v="134"/>
    <x v="9"/>
    <d v="2026-04-20T16:48:24"/>
    <n v="0"/>
    <m/>
    <m/>
    <n v="6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81"/>
    <x v="134"/>
    <x v="9"/>
    <d v="2026-04-20T16:48:24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0"/>
    <x v="135"/>
    <x v="6"/>
    <d v="2026-04-20T16:48:25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1"/>
    <x v="135"/>
    <x v="6"/>
    <d v="2026-04-20T16:48:2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2"/>
    <x v="135"/>
    <x v="6"/>
    <d v="2026-04-20T16:48:2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3"/>
    <x v="135"/>
    <x v="6"/>
    <d v="2026-04-20T16:48:25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4"/>
    <x v="135"/>
    <x v="6"/>
    <d v="2026-04-20T16:48:25"/>
    <n v="386"/>
    <n v="0"/>
    <n v="3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51"/>
    <x v="135"/>
    <x v="6"/>
    <d v="2026-04-20T16:48:25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52"/>
    <x v="135"/>
    <x v="6"/>
    <d v="2026-04-20T16:48:25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54"/>
    <x v="135"/>
    <x v="6"/>
    <d v="2026-04-20T16:48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55"/>
    <x v="135"/>
    <x v="6"/>
    <d v="2026-04-20T16:48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67"/>
    <x v="135"/>
    <x v="6"/>
    <d v="2026-04-20T16:48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68"/>
    <x v="135"/>
    <x v="6"/>
    <d v="2026-04-20T16:48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70"/>
    <x v="135"/>
    <x v="6"/>
    <d v="2026-04-20T16:48:2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74"/>
    <x v="135"/>
    <x v="6"/>
    <d v="2026-04-20T16:48:25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75"/>
    <x v="135"/>
    <x v="6"/>
    <d v="2026-04-20T16:48:25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76"/>
    <x v="135"/>
    <x v="6"/>
    <d v="2026-04-20T16:48:2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77"/>
    <x v="135"/>
    <x v="6"/>
    <d v="2026-04-20T16:48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79"/>
    <x v="135"/>
    <x v="6"/>
    <d v="2026-04-20T16:48:25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80"/>
    <x v="135"/>
    <x v="6"/>
    <d v="2026-04-20T16:48:25"/>
    <n v="224"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7"/>
    <x v="81"/>
    <x v="135"/>
    <x v="6"/>
    <d v="2026-04-20T16:48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0"/>
    <x v="136"/>
    <x v="0"/>
    <d v="2026-04-20T16:48:25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3"/>
    <x v="136"/>
    <x v="0"/>
    <d v="2026-04-20T16:48:25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4"/>
    <x v="136"/>
    <x v="0"/>
    <d v="2026-04-20T16:48:25"/>
    <n v="145"/>
    <n v="0"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5"/>
    <x v="136"/>
    <x v="0"/>
    <d v="2026-04-20T16:48:25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6"/>
    <x v="136"/>
    <x v="0"/>
    <d v="2026-04-20T16:48:25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7"/>
    <x v="136"/>
    <x v="0"/>
    <d v="2026-04-20T16:48:25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9"/>
    <x v="136"/>
    <x v="0"/>
    <d v="2026-04-20T16:48:2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10"/>
    <x v="136"/>
    <x v="0"/>
    <d v="2026-04-20T16:48:2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11"/>
    <x v="136"/>
    <x v="0"/>
    <d v="2026-04-20T16:48:25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12"/>
    <x v="136"/>
    <x v="0"/>
    <d v="2026-04-20T16:48:25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17"/>
    <x v="136"/>
    <x v="0"/>
    <d v="2026-04-20T16:48:25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19"/>
    <x v="136"/>
    <x v="0"/>
    <d v="2026-04-20T16:48:25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23"/>
    <x v="136"/>
    <x v="0"/>
    <d v="2026-04-20T16:48:25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99"/>
    <x v="136"/>
    <x v="0"/>
    <d v="2026-04-20T16:48:2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26"/>
    <x v="136"/>
    <x v="0"/>
    <d v="2026-04-20T16:48:2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28"/>
    <x v="136"/>
    <x v="0"/>
    <d v="2026-04-20T16:48:25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30"/>
    <x v="136"/>
    <x v="0"/>
    <d v="2026-04-20T16:48:2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32"/>
    <x v="136"/>
    <x v="0"/>
    <d v="2026-04-20T16:48:25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33"/>
    <x v="136"/>
    <x v="0"/>
    <d v="2026-04-20T16:48:2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34"/>
    <x v="136"/>
    <x v="0"/>
    <d v="2026-04-20T16:48:2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38"/>
    <x v="136"/>
    <x v="0"/>
    <d v="2026-04-20T16:48:2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39"/>
    <x v="136"/>
    <x v="0"/>
    <d v="2026-04-20T16:48:2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91"/>
    <x v="136"/>
    <x v="0"/>
    <d v="2026-04-20T16:48:2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45"/>
    <x v="136"/>
    <x v="0"/>
    <d v="2026-04-20T16:48:25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46"/>
    <x v="136"/>
    <x v="0"/>
    <d v="2026-04-20T16:48:25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47"/>
    <x v="136"/>
    <x v="0"/>
    <d v="2026-04-20T16:48:25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51"/>
    <x v="136"/>
    <x v="0"/>
    <d v="2026-04-20T16:48:25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102"/>
    <x v="136"/>
    <x v="0"/>
    <d v="2026-04-20T16:48:2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52"/>
    <x v="136"/>
    <x v="0"/>
    <d v="2026-04-20T16:48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68"/>
    <x v="136"/>
    <x v="0"/>
    <d v="2026-04-20T16:48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70"/>
    <x v="136"/>
    <x v="0"/>
    <d v="2026-04-20T16:48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72"/>
    <x v="136"/>
    <x v="0"/>
    <d v="2026-04-20T16:48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74"/>
    <x v="136"/>
    <x v="0"/>
    <d v="2026-04-20T16:48:2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75"/>
    <x v="136"/>
    <x v="0"/>
    <d v="2026-04-20T16:48:2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76"/>
    <x v="136"/>
    <x v="0"/>
    <d v="2026-04-20T16:48:2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79"/>
    <x v="136"/>
    <x v="0"/>
    <d v="2026-04-20T16:48:2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80"/>
    <x v="136"/>
    <x v="0"/>
    <d v="2026-04-20T16:48:25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02"/>
    <x v="81"/>
    <x v="136"/>
    <x v="0"/>
    <d v="2026-04-20T16:48:2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4"/>
    <x v="137"/>
    <x v="1"/>
    <d v="2026-04-20T16:48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98"/>
    <x v="137"/>
    <x v="1"/>
    <d v="2026-04-20T16:48:2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3"/>
    <x v="137"/>
    <x v="1"/>
    <d v="2026-04-20T16:48:26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0"/>
    <x v="137"/>
    <x v="1"/>
    <d v="2026-04-20T16:48:26"/>
    <n v="140"/>
    <n v="0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3"/>
    <x v="137"/>
    <x v="1"/>
    <d v="2026-04-20T16:48:26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"/>
    <x v="137"/>
    <x v="1"/>
    <d v="2026-04-20T16:48:26"/>
    <n v="1008"/>
    <n v="0"/>
    <n v="1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5"/>
    <x v="137"/>
    <x v="1"/>
    <d v="2026-04-20T16:48:2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6"/>
    <x v="137"/>
    <x v="1"/>
    <d v="2026-04-20T16:48:26"/>
    <n v="0"/>
    <m/>
    <m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7"/>
    <x v="137"/>
    <x v="1"/>
    <d v="2026-04-20T16:48:26"/>
    <n v="0"/>
    <m/>
    <m/>
    <n v="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14"/>
    <x v="137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15"/>
    <x v="137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57"/>
    <x v="137"/>
    <x v="1"/>
    <d v="2026-04-20T16:48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9"/>
    <x v="137"/>
    <x v="1"/>
    <d v="2026-04-20T16:48:26"/>
    <n v="0"/>
    <m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0"/>
    <x v="137"/>
    <x v="1"/>
    <d v="2026-04-20T16:48:2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7"/>
    <x v="137"/>
    <x v="1"/>
    <d v="2026-04-20T16:48:26"/>
    <n v="0"/>
    <m/>
    <m/>
    <n v="4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9"/>
    <x v="137"/>
    <x v="1"/>
    <d v="2026-04-20T16:48:26"/>
    <n v="0"/>
    <m/>
    <m/>
    <n v="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0"/>
    <x v="137"/>
    <x v="1"/>
    <d v="2026-04-20T16:48:26"/>
    <n v="0"/>
    <m/>
    <m/>
    <n v="5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1"/>
    <x v="137"/>
    <x v="1"/>
    <d v="2026-04-20T16:48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2"/>
    <x v="137"/>
    <x v="1"/>
    <d v="2026-04-20T16:48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3"/>
    <x v="137"/>
    <x v="1"/>
    <d v="2026-04-20T16:48:26"/>
    <n v="0"/>
    <m/>
    <m/>
    <n v="5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4"/>
    <x v="137"/>
    <x v="1"/>
    <d v="2026-04-20T16:48:26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5"/>
    <x v="137"/>
    <x v="1"/>
    <d v="2026-04-20T16:48:26"/>
    <n v="0"/>
    <m/>
    <m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6"/>
    <x v="137"/>
    <x v="1"/>
    <d v="2026-04-20T16:48:26"/>
    <n v="0"/>
    <m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7"/>
    <x v="137"/>
    <x v="1"/>
    <d v="2026-04-20T16:48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9"/>
    <x v="137"/>
    <x v="1"/>
    <d v="2026-04-20T16:48:26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30"/>
    <x v="137"/>
    <x v="1"/>
    <d v="2026-04-20T16:48:26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31"/>
    <x v="137"/>
    <x v="1"/>
    <d v="2026-04-20T16:48:26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32"/>
    <x v="137"/>
    <x v="1"/>
    <d v="2026-04-20T16:48:26"/>
    <n v="0"/>
    <m/>
    <m/>
    <n v="4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33"/>
    <x v="137"/>
    <x v="1"/>
    <d v="2026-04-20T16:48:26"/>
    <n v="0"/>
    <m/>
    <m/>
    <n v="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34"/>
    <x v="137"/>
    <x v="1"/>
    <d v="2026-04-20T16:48:26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58"/>
    <x v="137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37"/>
    <x v="137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38"/>
    <x v="137"/>
    <x v="1"/>
    <d v="2026-04-20T16:48:26"/>
    <n v="0"/>
    <m/>
    <m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03"/>
    <x v="137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39"/>
    <x v="137"/>
    <x v="1"/>
    <d v="2026-04-20T16:48:26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17"/>
    <x v="137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0"/>
    <x v="137"/>
    <x v="1"/>
    <d v="2026-04-20T16:48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1"/>
    <x v="137"/>
    <x v="1"/>
    <d v="2026-04-20T16:48:2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2"/>
    <x v="137"/>
    <x v="1"/>
    <d v="2026-04-20T16:48:26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3"/>
    <x v="137"/>
    <x v="1"/>
    <d v="2026-04-20T16:48:26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4"/>
    <x v="137"/>
    <x v="1"/>
    <d v="2026-04-20T16:48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5"/>
    <x v="137"/>
    <x v="1"/>
    <d v="2026-04-20T16:48:26"/>
    <n v="0"/>
    <m/>
    <m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6"/>
    <x v="137"/>
    <x v="1"/>
    <d v="2026-04-20T16:48:26"/>
    <n v="0"/>
    <m/>
    <m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7"/>
    <x v="137"/>
    <x v="1"/>
    <d v="2026-04-20T16:48:26"/>
    <n v="0"/>
    <m/>
    <m/>
    <n v="4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8"/>
    <x v="137"/>
    <x v="1"/>
    <d v="2026-04-20T16:48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51"/>
    <x v="137"/>
    <x v="1"/>
    <d v="2026-04-20T16:48:26"/>
    <n v="120"/>
    <m/>
    <n v="120"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02"/>
    <x v="137"/>
    <x v="1"/>
    <d v="2026-04-20T16:48:2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52"/>
    <x v="137"/>
    <x v="1"/>
    <d v="2026-04-20T16:48:2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53"/>
    <x v="137"/>
    <x v="1"/>
    <d v="2026-04-20T16:48:26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67"/>
    <x v="137"/>
    <x v="1"/>
    <d v="2026-04-20T16:48:2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68"/>
    <x v="137"/>
    <x v="1"/>
    <d v="2026-04-20T16:48:2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69"/>
    <x v="137"/>
    <x v="1"/>
    <d v="2026-04-20T16:48:2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70"/>
    <x v="137"/>
    <x v="1"/>
    <d v="2026-04-20T16:48:26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72"/>
    <x v="137"/>
    <x v="1"/>
    <d v="2026-04-20T16:48:2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74"/>
    <x v="137"/>
    <x v="1"/>
    <d v="2026-04-20T16:48:26"/>
    <n v="121"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75"/>
    <x v="137"/>
    <x v="1"/>
    <d v="2026-04-20T16:48:2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77"/>
    <x v="137"/>
    <x v="1"/>
    <d v="2026-04-20T16:48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78"/>
    <x v="137"/>
    <x v="1"/>
    <d v="2026-04-20T16:48:2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20"/>
    <x v="137"/>
    <x v="1"/>
    <d v="2026-04-20T16:48:2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79"/>
    <x v="137"/>
    <x v="1"/>
    <d v="2026-04-20T16:48:26"/>
    <n v="125"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80"/>
    <x v="137"/>
    <x v="1"/>
    <d v="2026-04-20T16:48:26"/>
    <n v="709"/>
    <m/>
    <n v="7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81"/>
    <x v="137"/>
    <x v="1"/>
    <d v="2026-04-20T16:48:26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13"/>
    <x v="138"/>
    <x v="1"/>
    <d v="2026-04-20T16:48:26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0"/>
    <x v="138"/>
    <x v="1"/>
    <d v="2026-04-20T16:48:26"/>
    <n v="290"/>
    <n v="0"/>
    <n v="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"/>
    <x v="138"/>
    <x v="1"/>
    <d v="2026-04-20T16:48:2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3"/>
    <x v="138"/>
    <x v="1"/>
    <d v="2026-04-20T16:48:26"/>
    <n v="133"/>
    <n v="0"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4"/>
    <x v="138"/>
    <x v="1"/>
    <d v="2026-04-20T16:48:26"/>
    <n v="1147"/>
    <n v="0"/>
    <n v="1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6"/>
    <x v="138"/>
    <x v="1"/>
    <d v="2026-04-20T16:48:2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7"/>
    <x v="138"/>
    <x v="1"/>
    <d v="2026-04-20T16:48:26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57"/>
    <x v="138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8"/>
    <x v="138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9"/>
    <x v="138"/>
    <x v="1"/>
    <d v="2026-04-20T16:48:2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17"/>
    <x v="138"/>
    <x v="1"/>
    <d v="2026-04-20T16:48:2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19"/>
    <x v="138"/>
    <x v="1"/>
    <d v="2026-04-20T16:48:26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0"/>
    <x v="138"/>
    <x v="1"/>
    <d v="2026-04-20T16:48:2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3"/>
    <x v="138"/>
    <x v="1"/>
    <d v="2026-04-20T16:48:26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4"/>
    <x v="138"/>
    <x v="1"/>
    <d v="2026-04-20T16:48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5"/>
    <x v="138"/>
    <x v="1"/>
    <d v="2026-04-20T16:48:2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6"/>
    <x v="138"/>
    <x v="1"/>
    <d v="2026-04-20T16:48:2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31"/>
    <x v="138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32"/>
    <x v="138"/>
    <x v="1"/>
    <d v="2026-04-20T16:48:2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38"/>
    <x v="138"/>
    <x v="1"/>
    <d v="2026-04-20T16:48:2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39"/>
    <x v="138"/>
    <x v="1"/>
    <d v="2026-04-20T16:48:2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45"/>
    <x v="138"/>
    <x v="1"/>
    <d v="2026-04-20T16:48:2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46"/>
    <x v="138"/>
    <x v="1"/>
    <d v="2026-04-20T16:48:2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61"/>
    <x v="138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47"/>
    <x v="138"/>
    <x v="1"/>
    <d v="2026-04-20T16:48:26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48"/>
    <x v="138"/>
    <x v="1"/>
    <d v="2026-04-20T16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51"/>
    <x v="138"/>
    <x v="1"/>
    <d v="2026-04-20T16:48:26"/>
    <n v="118"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102"/>
    <x v="138"/>
    <x v="1"/>
    <d v="2026-04-20T16:48:26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52"/>
    <x v="138"/>
    <x v="1"/>
    <d v="2026-04-20T16:48:26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53"/>
    <x v="138"/>
    <x v="1"/>
    <d v="2026-04-20T16:48:2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55"/>
    <x v="138"/>
    <x v="1"/>
    <d v="2026-04-20T16:48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67"/>
    <x v="138"/>
    <x v="1"/>
    <d v="2026-04-20T16:48:2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68"/>
    <x v="138"/>
    <x v="1"/>
    <d v="2026-04-20T16:48:2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69"/>
    <x v="138"/>
    <x v="1"/>
    <d v="2026-04-20T16:48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70"/>
    <x v="138"/>
    <x v="1"/>
    <d v="2026-04-20T16:48:26"/>
    <n v="118"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71"/>
    <x v="138"/>
    <x v="1"/>
    <d v="2026-04-20T16:48:2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72"/>
    <x v="138"/>
    <x v="1"/>
    <d v="2026-04-20T16:48:2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74"/>
    <x v="138"/>
    <x v="1"/>
    <d v="2026-04-20T16:48:26"/>
    <n v="189"/>
    <m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75"/>
    <x v="138"/>
    <x v="1"/>
    <d v="2026-04-20T16:48:26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78"/>
    <x v="138"/>
    <x v="1"/>
    <d v="2026-04-20T16:48:2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87"/>
    <x v="138"/>
    <x v="1"/>
    <d v="2026-04-20T16:48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79"/>
    <x v="138"/>
    <x v="1"/>
    <d v="2026-04-20T16:48:26"/>
    <n v="341"/>
    <m/>
    <n v="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88"/>
    <x v="138"/>
    <x v="1"/>
    <d v="2026-04-20T16:48:2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80"/>
    <x v="138"/>
    <x v="1"/>
    <d v="2026-04-20T16:48:26"/>
    <n v="508"/>
    <m/>
    <n v="508"/>
    <n v="4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81"/>
    <x v="138"/>
    <x v="1"/>
    <d v="2026-04-20T16:48:26"/>
    <n v="29"/>
    <m/>
    <n v="2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82"/>
    <x v="139"/>
    <x v="12"/>
    <d v="2026-04-20T16:48:27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14"/>
    <x v="139"/>
    <x v="12"/>
    <d v="2026-04-20T16:48:2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15"/>
    <x v="139"/>
    <x v="12"/>
    <d v="2026-04-20T16:48: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84"/>
    <x v="139"/>
    <x v="12"/>
    <d v="2026-04-20T16:48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98"/>
    <x v="139"/>
    <x v="12"/>
    <d v="2026-04-20T16:48:2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0"/>
    <x v="139"/>
    <x v="12"/>
    <d v="2026-04-20T16:48:27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"/>
    <x v="139"/>
    <x v="12"/>
    <d v="2026-04-20T16:48:27"/>
    <n v="95"/>
    <n v="0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4"/>
    <x v="139"/>
    <x v="12"/>
    <d v="2026-04-20T16:48:27"/>
    <n v="562"/>
    <n v="0"/>
    <n v="5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6"/>
    <x v="139"/>
    <x v="12"/>
    <d v="2026-04-20T16:48:27"/>
    <n v="0"/>
    <m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7"/>
    <x v="139"/>
    <x v="12"/>
    <d v="2026-04-20T16:48:27"/>
    <n v="0"/>
    <m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57"/>
    <x v="139"/>
    <x v="12"/>
    <d v="2026-04-20T16:48:2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9"/>
    <x v="139"/>
    <x v="12"/>
    <d v="2026-04-20T16:48:27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17"/>
    <x v="139"/>
    <x v="12"/>
    <d v="2026-04-20T16:48:27"/>
    <n v="0"/>
    <m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19"/>
    <x v="139"/>
    <x v="12"/>
    <d v="2026-04-20T16:48:27"/>
    <n v="0"/>
    <m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20"/>
    <x v="139"/>
    <x v="12"/>
    <d v="2026-04-20T16:48:27"/>
    <n v="0"/>
    <m/>
    <m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23"/>
    <x v="139"/>
    <x v="12"/>
    <d v="2026-04-20T16:48:27"/>
    <n v="0"/>
    <m/>
    <m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24"/>
    <x v="139"/>
    <x v="12"/>
    <d v="2026-04-20T16:48:2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25"/>
    <x v="139"/>
    <x v="12"/>
    <d v="2026-04-20T16:48:27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26"/>
    <x v="139"/>
    <x v="12"/>
    <d v="2026-04-20T16:48:27"/>
    <n v="0"/>
    <m/>
    <m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0"/>
    <x v="139"/>
    <x v="12"/>
    <d v="2026-04-20T16:48:2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2"/>
    <x v="139"/>
    <x v="12"/>
    <d v="2026-04-20T16:48:27"/>
    <n v="0"/>
    <m/>
    <m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3"/>
    <x v="139"/>
    <x v="12"/>
    <d v="2026-04-20T16:48:27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4"/>
    <x v="139"/>
    <x v="12"/>
    <d v="2026-04-20T16:48:2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7"/>
    <x v="139"/>
    <x v="12"/>
    <d v="2026-04-20T16:48:2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8"/>
    <x v="139"/>
    <x v="12"/>
    <d v="2026-04-20T16:48:27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9"/>
    <x v="139"/>
    <x v="12"/>
    <d v="2026-04-20T16:48:2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117"/>
    <x v="139"/>
    <x v="12"/>
    <d v="2026-04-20T16:48:2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41"/>
    <x v="139"/>
    <x v="12"/>
    <d v="2026-04-20T16:48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42"/>
    <x v="139"/>
    <x v="12"/>
    <d v="2026-04-20T16:48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43"/>
    <x v="139"/>
    <x v="12"/>
    <d v="2026-04-20T16:48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46"/>
    <x v="139"/>
    <x v="12"/>
    <d v="2026-04-20T16:48:27"/>
    <n v="0"/>
    <m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47"/>
    <x v="139"/>
    <x v="12"/>
    <d v="2026-04-20T16:48:27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48"/>
    <x v="139"/>
    <x v="12"/>
    <d v="2026-04-20T16:48:27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65"/>
    <x v="139"/>
    <x v="12"/>
    <d v="2026-04-20T16:48:2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92"/>
    <x v="139"/>
    <x v="12"/>
    <d v="2026-04-20T16:48:2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51"/>
    <x v="139"/>
    <x v="12"/>
    <d v="2026-04-20T16:48:2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52"/>
    <x v="139"/>
    <x v="12"/>
    <d v="2026-04-20T16:48:27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67"/>
    <x v="139"/>
    <x v="12"/>
    <d v="2026-04-20T16:48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68"/>
    <x v="139"/>
    <x v="12"/>
    <d v="2026-04-20T16:48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70"/>
    <x v="139"/>
    <x v="12"/>
    <d v="2026-04-20T16:48:27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72"/>
    <x v="139"/>
    <x v="12"/>
    <d v="2026-04-20T16:48:27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74"/>
    <x v="139"/>
    <x v="12"/>
    <d v="2026-04-20T16:48:27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75"/>
    <x v="139"/>
    <x v="12"/>
    <d v="2026-04-20T16:48:2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76"/>
    <x v="139"/>
    <x v="12"/>
    <d v="2026-04-20T16:48:27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77"/>
    <x v="139"/>
    <x v="12"/>
    <d v="2026-04-20T16:48:27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78"/>
    <x v="139"/>
    <x v="12"/>
    <d v="2026-04-20T16:48:27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79"/>
    <x v="139"/>
    <x v="12"/>
    <d v="2026-04-20T16:48:27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80"/>
    <x v="139"/>
    <x v="12"/>
    <d v="2026-04-20T16:48:27"/>
    <n v="249"/>
    <m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81"/>
    <x v="139"/>
    <x v="12"/>
    <d v="2026-04-20T16:48:2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4"/>
    <x v="140"/>
    <x v="6"/>
    <d v="2026-04-20T16:48:2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5"/>
    <x v="140"/>
    <x v="6"/>
    <d v="2026-04-20T16:48:2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84"/>
    <x v="140"/>
    <x v="6"/>
    <d v="2026-04-20T16:48:2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98"/>
    <x v="140"/>
    <x v="6"/>
    <d v="2026-04-20T16:48:27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3"/>
    <x v="140"/>
    <x v="6"/>
    <d v="2026-04-20T16:48:27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0"/>
    <x v="140"/>
    <x v="6"/>
    <d v="2026-04-20T16:48:27"/>
    <n v="254"/>
    <n v="0"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3"/>
    <x v="140"/>
    <x v="6"/>
    <d v="2026-04-20T16:48:27"/>
    <n v="57"/>
    <n v="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4"/>
    <x v="140"/>
    <x v="6"/>
    <d v="2026-04-20T16:48:27"/>
    <n v="1447"/>
    <n v="0"/>
    <n v="1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56"/>
    <x v="140"/>
    <x v="6"/>
    <d v="2026-04-20T16:48:27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51"/>
    <x v="140"/>
    <x v="6"/>
    <d v="2026-04-20T16:48:27"/>
    <n v="210"/>
    <m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02"/>
    <x v="140"/>
    <x v="6"/>
    <d v="2026-04-20T16:48:2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52"/>
    <x v="140"/>
    <x v="6"/>
    <d v="2026-04-20T16:48:2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53"/>
    <x v="140"/>
    <x v="6"/>
    <d v="2026-04-20T16:48:2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67"/>
    <x v="140"/>
    <x v="6"/>
    <d v="2026-04-20T16:48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68"/>
    <x v="140"/>
    <x v="6"/>
    <d v="2026-04-20T16:48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70"/>
    <x v="140"/>
    <x v="6"/>
    <d v="2026-04-20T16:48:27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74"/>
    <x v="140"/>
    <x v="6"/>
    <d v="2026-04-20T16:48:27"/>
    <n v="193"/>
    <m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75"/>
    <x v="140"/>
    <x v="6"/>
    <d v="2026-04-20T16:48:2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76"/>
    <x v="140"/>
    <x v="6"/>
    <d v="2026-04-20T16:48:27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77"/>
    <x v="140"/>
    <x v="6"/>
    <d v="2026-04-20T16:48:2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78"/>
    <x v="140"/>
    <x v="6"/>
    <d v="2026-04-20T16:48:27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86"/>
    <x v="140"/>
    <x v="6"/>
    <d v="2026-04-20T16:48:2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79"/>
    <x v="140"/>
    <x v="6"/>
    <d v="2026-04-20T16:48:27"/>
    <n v="153"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88"/>
    <x v="140"/>
    <x v="6"/>
    <d v="2026-04-20T16:48:2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80"/>
    <x v="140"/>
    <x v="6"/>
    <d v="2026-04-20T16:48:27"/>
    <n v="816"/>
    <m/>
    <n v="8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81"/>
    <x v="140"/>
    <x v="6"/>
    <d v="2026-04-20T16:48:2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89"/>
    <x v="141"/>
    <x v="1"/>
    <d v="2026-04-20T16:48:28"/>
    <n v="768"/>
    <n v="0"/>
    <n v="7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90"/>
    <x v="141"/>
    <x v="1"/>
    <d v="2026-04-20T16:48:28"/>
    <n v="2659"/>
    <n v="0"/>
    <n v="26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93"/>
    <x v="141"/>
    <x v="1"/>
    <d v="2026-04-20T16:48:28"/>
    <n v="643"/>
    <n v="0"/>
    <n v="6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94"/>
    <x v="141"/>
    <x v="1"/>
    <d v="2026-04-20T16:48:28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00"/>
    <x v="141"/>
    <x v="1"/>
    <d v="2026-04-20T16:48:28"/>
    <n v="381"/>
    <n v="0"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01"/>
    <x v="141"/>
    <x v="1"/>
    <d v="2026-04-20T16:48:28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07"/>
    <x v="141"/>
    <x v="1"/>
    <d v="2026-04-20T16:48:28"/>
    <n v="956"/>
    <n v="0"/>
    <n v="9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83"/>
    <x v="141"/>
    <x v="1"/>
    <d v="2026-04-20T16:48:28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82"/>
    <x v="141"/>
    <x v="1"/>
    <d v="2026-04-20T16:48:28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4"/>
    <x v="141"/>
    <x v="1"/>
    <d v="2026-04-20T16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5"/>
    <x v="141"/>
    <x v="1"/>
    <d v="2026-04-20T16:48:2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3"/>
    <x v="141"/>
    <x v="1"/>
    <d v="2026-04-20T16:48:28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0"/>
    <x v="141"/>
    <x v="1"/>
    <d v="2026-04-20T16:48:28"/>
    <n v="279"/>
    <n v="0"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"/>
    <x v="141"/>
    <x v="1"/>
    <d v="2026-04-20T16:48:28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"/>
    <x v="141"/>
    <x v="1"/>
    <d v="2026-04-20T16:48:28"/>
    <n v="138"/>
    <n v="0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4"/>
    <x v="141"/>
    <x v="1"/>
    <d v="2026-04-20T16:48:28"/>
    <n v="1161"/>
    <n v="0"/>
    <n v="1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5"/>
    <x v="141"/>
    <x v="1"/>
    <d v="2026-04-20T16:48: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6"/>
    <x v="141"/>
    <x v="1"/>
    <d v="2026-04-20T16:48:28"/>
    <n v="202"/>
    <m/>
    <n v="2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7"/>
    <x v="141"/>
    <x v="1"/>
    <d v="2026-04-20T16:48:28"/>
    <n v="502"/>
    <m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57"/>
    <x v="141"/>
    <x v="1"/>
    <d v="2026-04-20T16:48:2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8"/>
    <x v="141"/>
    <x v="1"/>
    <d v="2026-04-20T16:48:28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9"/>
    <x v="141"/>
    <x v="1"/>
    <d v="2026-04-20T16:48:28"/>
    <n v="239"/>
    <m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0"/>
    <x v="141"/>
    <x v="1"/>
    <d v="2026-04-20T16:48: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1"/>
    <x v="141"/>
    <x v="1"/>
    <d v="2026-04-20T16:48:2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2"/>
    <x v="141"/>
    <x v="1"/>
    <d v="2026-04-20T16:48:2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7"/>
    <x v="141"/>
    <x v="1"/>
    <d v="2026-04-20T16:48:28"/>
    <n v="392"/>
    <m/>
    <n v="3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8"/>
    <x v="141"/>
    <x v="1"/>
    <d v="2026-04-20T16:48:2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9"/>
    <x v="141"/>
    <x v="1"/>
    <d v="2026-04-20T16:48:28"/>
    <n v="329"/>
    <m/>
    <n v="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0"/>
    <x v="141"/>
    <x v="1"/>
    <d v="2026-04-20T16:48:28"/>
    <n v="474"/>
    <m/>
    <n v="4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1"/>
    <x v="141"/>
    <x v="1"/>
    <d v="2026-04-20T16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3"/>
    <x v="141"/>
    <x v="1"/>
    <d v="2026-04-20T16:48:28"/>
    <n v="481"/>
    <m/>
    <n v="4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4"/>
    <x v="141"/>
    <x v="1"/>
    <d v="2026-04-20T16:48:28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5"/>
    <x v="141"/>
    <x v="1"/>
    <d v="2026-04-20T16:48:28"/>
    <n v="290"/>
    <m/>
    <n v="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6"/>
    <x v="141"/>
    <x v="1"/>
    <d v="2026-04-20T16:48:28"/>
    <n v="263"/>
    <m/>
    <n v="2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7"/>
    <x v="141"/>
    <x v="1"/>
    <d v="2026-04-20T16:48: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8"/>
    <x v="141"/>
    <x v="1"/>
    <d v="2026-04-20T16:48:2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9"/>
    <x v="141"/>
    <x v="1"/>
    <d v="2026-04-20T16:48: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0"/>
    <x v="141"/>
    <x v="1"/>
    <d v="2026-04-20T16:48:28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1"/>
    <x v="141"/>
    <x v="1"/>
    <d v="2026-04-20T16:48:2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2"/>
    <x v="141"/>
    <x v="1"/>
    <d v="2026-04-20T16:48:28"/>
    <n v="431"/>
    <m/>
    <n v="4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3"/>
    <x v="141"/>
    <x v="1"/>
    <d v="2026-04-20T16:48:28"/>
    <n v="212"/>
    <m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4"/>
    <x v="141"/>
    <x v="1"/>
    <d v="2026-04-20T16:48:28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58"/>
    <x v="141"/>
    <x v="1"/>
    <d v="2026-04-20T16:48:2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6"/>
    <x v="141"/>
    <x v="1"/>
    <d v="2026-04-20T16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7"/>
    <x v="141"/>
    <x v="1"/>
    <d v="2026-04-20T16:48:2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8"/>
    <x v="141"/>
    <x v="1"/>
    <d v="2026-04-20T16:48:28"/>
    <n v="166"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9"/>
    <x v="141"/>
    <x v="1"/>
    <d v="2026-04-20T16:48:28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40"/>
    <x v="141"/>
    <x v="1"/>
    <d v="2026-04-20T16:48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59"/>
    <x v="141"/>
    <x v="1"/>
    <d v="2026-04-20T16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41"/>
    <x v="141"/>
    <x v="1"/>
    <d v="2026-04-20T16:48:2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42"/>
    <x v="141"/>
    <x v="1"/>
    <d v="2026-04-20T16:48:28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43"/>
    <x v="141"/>
    <x v="1"/>
    <d v="2026-04-20T16:48:2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45"/>
    <x v="141"/>
    <x v="1"/>
    <d v="2026-04-20T16:48:28"/>
    <n v="257"/>
    <m/>
    <n v="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46"/>
    <x v="141"/>
    <x v="1"/>
    <d v="2026-04-20T16:48:28"/>
    <n v="257"/>
    <m/>
    <n v="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47"/>
    <x v="141"/>
    <x v="1"/>
    <d v="2026-04-20T16:48:28"/>
    <n v="441"/>
    <m/>
    <n v="4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62"/>
    <x v="141"/>
    <x v="1"/>
    <d v="2026-04-20T16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63"/>
    <x v="141"/>
    <x v="1"/>
    <d v="2026-04-20T16:48:28"/>
    <n v="28"/>
    <n v="0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65"/>
    <x v="141"/>
    <x v="1"/>
    <d v="2026-04-20T16:48:28"/>
    <n v="11"/>
    <n v="0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51"/>
    <x v="141"/>
    <x v="1"/>
    <d v="2026-04-20T16:48:28"/>
    <n v="200"/>
    <n v="0"/>
    <n v="200"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52"/>
    <x v="141"/>
    <x v="1"/>
    <d v="2026-04-20T16:48:28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53"/>
    <x v="141"/>
    <x v="1"/>
    <d v="2026-04-20T16:48:28"/>
    <n v="38"/>
    <n v="0"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55"/>
    <x v="141"/>
    <x v="1"/>
    <d v="2026-04-20T16:48:28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67"/>
    <x v="141"/>
    <x v="1"/>
    <d v="2026-04-20T16:48:28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68"/>
    <x v="141"/>
    <x v="1"/>
    <d v="2026-04-20T16:48:28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69"/>
    <x v="141"/>
    <x v="1"/>
    <d v="2026-04-20T16:48:2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70"/>
    <x v="141"/>
    <x v="1"/>
    <d v="2026-04-20T16:48:28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71"/>
    <x v="141"/>
    <x v="1"/>
    <d v="2026-04-20T16:48:28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72"/>
    <x v="141"/>
    <x v="1"/>
    <d v="2026-04-20T16:48:28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74"/>
    <x v="141"/>
    <x v="1"/>
    <d v="2026-04-20T16:48:28"/>
    <n v="150"/>
    <n v="0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75"/>
    <x v="141"/>
    <x v="1"/>
    <d v="2026-04-20T16:48:28"/>
    <n v="154"/>
    <n v="0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76"/>
    <x v="141"/>
    <x v="1"/>
    <d v="2026-04-20T16:48:28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78"/>
    <x v="141"/>
    <x v="1"/>
    <d v="2026-04-20T16:48:28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79"/>
    <x v="141"/>
    <x v="1"/>
    <d v="2026-04-20T16:48:28"/>
    <n v="185"/>
    <n v="0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80"/>
    <x v="141"/>
    <x v="1"/>
    <d v="2026-04-20T16:48:28"/>
    <n v="496"/>
    <n v="0"/>
    <n v="49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81"/>
    <x v="141"/>
    <x v="1"/>
    <d v="2026-04-20T16:48:28"/>
    <n v="53"/>
    <n v="0"/>
    <n v="5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83"/>
    <x v="142"/>
    <x v="3"/>
    <d v="2026-04-20T16:48:29"/>
    <n v="330"/>
    <n v="313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3"/>
    <x v="142"/>
    <x v="3"/>
    <d v="2026-04-20T16:48:29"/>
    <n v="105"/>
    <n v="10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85"/>
    <x v="142"/>
    <x v="3"/>
    <d v="2026-04-20T16:48:29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0"/>
    <x v="142"/>
    <x v="3"/>
    <d v="2026-04-20T16:48:29"/>
    <n v="641"/>
    <n v="64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"/>
    <x v="142"/>
    <x v="3"/>
    <d v="2026-04-20T16:48:2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2"/>
    <x v="142"/>
    <x v="3"/>
    <d v="2026-04-20T16:48:29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4"/>
    <x v="142"/>
    <x v="3"/>
    <d v="2026-04-20T16:48:29"/>
    <n v="1272"/>
    <n v="127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56"/>
    <x v="142"/>
    <x v="3"/>
    <d v="2026-04-20T16:48:29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36"/>
    <x v="142"/>
    <x v="3"/>
    <d v="2026-04-20T16:48:2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63"/>
    <x v="142"/>
    <x v="3"/>
    <d v="2026-04-20T16:48:29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39"/>
    <x v="142"/>
    <x v="3"/>
    <d v="2026-04-20T16:48:2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41"/>
    <x v="142"/>
    <x v="3"/>
    <d v="2026-04-20T16:48:29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42"/>
    <x v="142"/>
    <x v="3"/>
    <d v="2026-04-20T16:48:29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10"/>
    <x v="142"/>
    <x v="3"/>
    <d v="2026-04-20T16:48:29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64"/>
    <x v="142"/>
    <x v="3"/>
    <d v="2026-04-20T16:48:2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46"/>
    <x v="142"/>
    <x v="3"/>
    <d v="2026-04-20T16:48:2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34"/>
    <x v="142"/>
    <x v="3"/>
    <d v="2026-04-20T16:48:29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26"/>
    <x v="142"/>
    <x v="3"/>
    <d v="2026-04-20T16:48:2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11"/>
    <x v="142"/>
    <x v="3"/>
    <d v="2026-04-20T16:48:29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06"/>
    <x v="142"/>
    <x v="3"/>
    <d v="2026-04-20T16:48:2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04"/>
    <x v="142"/>
    <x v="3"/>
    <d v="2026-04-20T16:48:2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51"/>
    <x v="142"/>
    <x v="3"/>
    <d v="2026-04-20T16:48:29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52"/>
    <x v="142"/>
    <x v="3"/>
    <d v="2026-04-20T16:48:29"/>
    <n v="529"/>
    <n v="5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27"/>
    <x v="142"/>
    <x v="3"/>
    <d v="2026-04-20T16:48:29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28"/>
    <x v="142"/>
    <x v="3"/>
    <d v="2026-04-20T16:48:29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96"/>
    <x v="142"/>
    <x v="3"/>
    <d v="2026-04-20T16:48:29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97"/>
    <x v="142"/>
    <x v="3"/>
    <d v="2026-04-20T16:48:2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12"/>
    <x v="142"/>
    <x v="3"/>
    <d v="2026-04-20T16:48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54"/>
    <x v="142"/>
    <x v="3"/>
    <d v="2026-04-20T16:48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55"/>
    <x v="142"/>
    <x v="3"/>
    <d v="2026-04-20T16:48:2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72"/>
    <x v="142"/>
    <x v="3"/>
    <d v="2026-04-20T16:48:29"/>
    <n v="210"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74"/>
    <x v="142"/>
    <x v="3"/>
    <d v="2026-04-20T16:48:29"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75"/>
    <x v="142"/>
    <x v="3"/>
    <d v="2026-04-20T16:48:2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137"/>
    <x v="142"/>
    <x v="3"/>
    <d v="2026-04-20T16:48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87"/>
    <x v="142"/>
    <x v="3"/>
    <d v="2026-04-20T16:48:2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79"/>
    <x v="142"/>
    <x v="3"/>
    <d v="2026-04-20T16:48:29"/>
    <n v="557"/>
    <n v="5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88"/>
    <x v="142"/>
    <x v="3"/>
    <d v="2026-04-20T16:48:29"/>
    <n v="398"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80"/>
    <x v="142"/>
    <x v="3"/>
    <d v="2026-04-20T16:48:29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0"/>
    <x v="81"/>
    <x v="142"/>
    <x v="3"/>
    <d v="2026-04-20T16:48:2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107"/>
    <x v="143"/>
    <x v="6"/>
    <d v="2026-04-20T16:48:29"/>
    <n v="84"/>
    <n v="8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13"/>
    <x v="143"/>
    <x v="6"/>
    <d v="2026-04-20T16:48:29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85"/>
    <x v="143"/>
    <x v="6"/>
    <d v="2026-04-20T16:48:29"/>
    <n v="22"/>
    <n v="2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0"/>
    <x v="143"/>
    <x v="6"/>
    <d v="2026-04-20T16:48:29"/>
    <n v="42"/>
    <n v="4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1"/>
    <x v="143"/>
    <x v="6"/>
    <d v="2026-04-20T16:48:2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2"/>
    <x v="143"/>
    <x v="6"/>
    <d v="2026-04-20T16:48:29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4"/>
    <x v="143"/>
    <x v="6"/>
    <d v="2026-04-20T16:48:29"/>
    <n v="1455"/>
    <n v="145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56"/>
    <x v="143"/>
    <x v="6"/>
    <d v="2026-04-20T16:48:29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62"/>
    <x v="143"/>
    <x v="6"/>
    <d v="2026-04-20T16:48:29"/>
    <n v="84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106"/>
    <x v="143"/>
    <x v="6"/>
    <d v="2026-04-20T16:48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104"/>
    <x v="143"/>
    <x v="6"/>
    <d v="2026-04-20T16:48:29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51"/>
    <x v="143"/>
    <x v="6"/>
    <d v="2026-04-20T16:48:29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96"/>
    <x v="143"/>
    <x v="6"/>
    <d v="2026-04-20T16:48:2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97"/>
    <x v="143"/>
    <x v="6"/>
    <d v="2026-04-20T16:48:2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54"/>
    <x v="143"/>
    <x v="6"/>
    <d v="2026-04-20T16:48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154"/>
    <x v="143"/>
    <x v="6"/>
    <d v="2026-04-20T16:48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55"/>
    <x v="143"/>
    <x v="6"/>
    <d v="2026-04-20T16:48:2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109"/>
    <x v="143"/>
    <x v="6"/>
    <d v="2026-04-20T16:48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72"/>
    <x v="143"/>
    <x v="6"/>
    <d v="2026-04-20T16:48:29"/>
    <n v="155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74"/>
    <x v="143"/>
    <x v="6"/>
    <d v="2026-04-20T16:48:29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75"/>
    <x v="143"/>
    <x v="6"/>
    <d v="2026-04-20T16:48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108"/>
    <x v="143"/>
    <x v="6"/>
    <d v="2026-04-20T16:48:2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87"/>
    <x v="143"/>
    <x v="6"/>
    <d v="2026-04-20T16:48:29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79"/>
    <x v="143"/>
    <x v="6"/>
    <d v="2026-04-20T16:48:29"/>
    <n v="1064"/>
    <n v="10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21"/>
    <x v="88"/>
    <x v="143"/>
    <x v="6"/>
    <d v="2026-04-20T16:48:29"/>
    <n v="153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13"/>
    <x v="144"/>
    <x v="2"/>
    <d v="2026-04-20T16:48:30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85"/>
    <x v="144"/>
    <x v="2"/>
    <d v="2026-04-20T16:48:30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0"/>
    <x v="144"/>
    <x v="2"/>
    <d v="2026-04-20T16:48:30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4"/>
    <x v="144"/>
    <x v="2"/>
    <d v="2026-04-20T16:48:30"/>
    <n v="79"/>
    <n v="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104"/>
    <x v="144"/>
    <x v="2"/>
    <d v="2026-04-20T16:48:3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51"/>
    <x v="144"/>
    <x v="2"/>
    <d v="2026-04-20T16:48:3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97"/>
    <x v="144"/>
    <x v="2"/>
    <d v="2026-04-20T16:48:3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72"/>
    <x v="144"/>
    <x v="2"/>
    <d v="2026-04-20T16:48:3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74"/>
    <x v="144"/>
    <x v="2"/>
    <d v="2026-04-20T16:48:30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79"/>
    <x v="144"/>
    <x v="2"/>
    <d v="2026-04-20T16:48:30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37"/>
    <x v="88"/>
    <x v="144"/>
    <x v="2"/>
    <d v="2026-04-20T16:48:30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13"/>
    <x v="150"/>
    <x v="7"/>
    <d v="2026-04-20T16:48:30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85"/>
    <x v="150"/>
    <x v="7"/>
    <d v="2026-04-20T16:48:30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0"/>
    <x v="150"/>
    <x v="7"/>
    <d v="2026-04-20T16:48:30"/>
    <n v="69"/>
    <n v="6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138"/>
    <x v="150"/>
    <x v="7"/>
    <d v="2026-04-20T16:48:3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4"/>
    <x v="150"/>
    <x v="7"/>
    <d v="2026-04-20T16:48:30"/>
    <n v="494"/>
    <n v="4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106"/>
    <x v="150"/>
    <x v="7"/>
    <d v="2026-04-20T16:48:3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104"/>
    <x v="150"/>
    <x v="7"/>
    <d v="2026-04-20T16:48:3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51"/>
    <x v="150"/>
    <x v="7"/>
    <d v="2026-04-20T16:48:30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52"/>
    <x v="150"/>
    <x v="7"/>
    <d v="2026-04-20T16:48:30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96"/>
    <x v="150"/>
    <x v="7"/>
    <d v="2026-04-20T16:48:3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97"/>
    <x v="150"/>
    <x v="7"/>
    <d v="2026-04-20T16:48:3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131"/>
    <x v="150"/>
    <x v="7"/>
    <d v="2026-04-20T16:48:3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72"/>
    <x v="150"/>
    <x v="7"/>
    <d v="2026-04-20T16:48:30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74"/>
    <x v="150"/>
    <x v="7"/>
    <d v="2026-04-20T16:48:30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87"/>
    <x v="150"/>
    <x v="7"/>
    <d v="2026-04-20T16:48:3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79"/>
    <x v="150"/>
    <x v="7"/>
    <d v="2026-04-20T16:48:30"/>
    <n v="221"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0"/>
    <x v="88"/>
    <x v="150"/>
    <x v="7"/>
    <d v="2026-04-20T16:48:30"/>
    <n v="87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13"/>
    <x v="151"/>
    <x v="6"/>
    <d v="2026-04-20T16:48:31"/>
    <n v="20"/>
    <n v="2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0"/>
    <x v="151"/>
    <x v="6"/>
    <d v="2026-04-20T16:48:31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4"/>
    <x v="151"/>
    <x v="6"/>
    <d v="2026-04-20T16:48:31"/>
    <n v="264"/>
    <n v="2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51"/>
    <x v="151"/>
    <x v="6"/>
    <d v="2026-04-20T16:48:31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52"/>
    <x v="151"/>
    <x v="6"/>
    <d v="2026-04-20T16:48:3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96"/>
    <x v="151"/>
    <x v="6"/>
    <d v="2026-04-20T16:48:31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97"/>
    <x v="151"/>
    <x v="6"/>
    <d v="2026-04-20T16:48:3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72"/>
    <x v="151"/>
    <x v="6"/>
    <d v="2026-04-20T16:48:31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74"/>
    <x v="151"/>
    <x v="6"/>
    <d v="2026-04-20T16:48:31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75"/>
    <x v="151"/>
    <x v="6"/>
    <d v="2026-04-20T16:48:3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87"/>
    <x v="151"/>
    <x v="6"/>
    <d v="2026-04-20T16:48:3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79"/>
    <x v="151"/>
    <x v="6"/>
    <d v="2026-04-20T16:48:31"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1"/>
    <x v="88"/>
    <x v="151"/>
    <x v="6"/>
    <d v="2026-04-20T16:48:31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2"/>
    <x v="4"/>
    <x v="152"/>
    <x v="6"/>
    <d v="2026-04-20T16:48:31"/>
    <n v="180"/>
    <n v="18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2"/>
    <x v="119"/>
    <x v="152"/>
    <x v="6"/>
    <d v="2026-04-20T16:48:31"/>
    <n v="2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2"/>
    <x v="72"/>
    <x v="152"/>
    <x v="6"/>
    <d v="2026-04-20T16:48:31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2"/>
    <x v="74"/>
    <x v="152"/>
    <x v="6"/>
    <d v="2026-04-20T16:48:31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2"/>
    <x v="75"/>
    <x v="152"/>
    <x v="6"/>
    <d v="2026-04-20T16:48: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2"/>
    <x v="76"/>
    <x v="152"/>
    <x v="6"/>
    <d v="2026-04-20T16:48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2"/>
    <x v="87"/>
    <x v="152"/>
    <x v="6"/>
    <d v="2026-04-20T16:48:3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2"/>
    <x v="79"/>
    <x v="152"/>
    <x v="6"/>
    <d v="2026-04-20T16:48:31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742"/>
    <x v="88"/>
    <x v="152"/>
    <x v="6"/>
    <d v="2026-04-20T16:48:31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85"/>
    <x v="145"/>
    <x v="1"/>
    <d v="2026-04-20T16:48:32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0"/>
    <x v="145"/>
    <x v="1"/>
    <d v="2026-04-20T16:48:32"/>
    <n v="70"/>
    <n v="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1"/>
    <x v="145"/>
    <x v="1"/>
    <d v="2026-04-20T16:48:32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2"/>
    <x v="145"/>
    <x v="1"/>
    <d v="2026-04-20T16:48:3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4"/>
    <x v="145"/>
    <x v="1"/>
    <d v="2026-04-20T16:48:32"/>
    <n v="1410"/>
    <n v="14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119"/>
    <x v="145"/>
    <x v="1"/>
    <d v="2026-04-20T16:48:32"/>
    <n v="20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106"/>
    <x v="145"/>
    <x v="1"/>
    <d v="2026-04-20T16:48:32"/>
    <n v="1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104"/>
    <x v="145"/>
    <x v="1"/>
    <d v="2026-04-20T16:48:32"/>
    <n v="7"/>
    <n v="7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105"/>
    <x v="145"/>
    <x v="1"/>
    <d v="2026-04-20T16:48:32"/>
    <n v="2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51"/>
    <x v="145"/>
    <x v="1"/>
    <d v="2026-04-20T16:48:32"/>
    <n v="55"/>
    <n v="55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52"/>
    <x v="145"/>
    <x v="1"/>
    <d v="2026-04-20T16:48:32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127"/>
    <x v="145"/>
    <x v="1"/>
    <d v="2026-04-20T16:48:32"/>
    <n v="9"/>
    <n v="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128"/>
    <x v="145"/>
    <x v="1"/>
    <d v="2026-04-20T16:48:32"/>
    <n v="2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54"/>
    <x v="145"/>
    <x v="1"/>
    <d v="2026-04-20T16:48:3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154"/>
    <x v="145"/>
    <x v="1"/>
    <d v="2026-04-20T16:48:3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55"/>
    <x v="145"/>
    <x v="1"/>
    <d v="2026-04-20T16:48:3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72"/>
    <x v="145"/>
    <x v="1"/>
    <d v="2026-04-20T16:48:32"/>
    <n v="149"/>
    <n v="14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74"/>
    <x v="145"/>
    <x v="1"/>
    <d v="2026-04-20T16:48:32"/>
    <n v="76"/>
    <n v="7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75"/>
    <x v="145"/>
    <x v="1"/>
    <d v="2026-04-20T16:48:32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86"/>
    <x v="145"/>
    <x v="1"/>
    <d v="2026-04-20T16:48:32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87"/>
    <x v="145"/>
    <x v="1"/>
    <d v="2026-04-20T16:48:32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79"/>
    <x v="145"/>
    <x v="1"/>
    <d v="2026-04-20T16:48:32"/>
    <n v="982"/>
    <n v="98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88"/>
    <x v="145"/>
    <x v="1"/>
    <d v="2026-04-20T16:48:32"/>
    <n v="174"/>
    <n v="17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80"/>
    <x v="145"/>
    <x v="1"/>
    <d v="2026-04-20T16:48:32"/>
    <n v="11"/>
    <n v="1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848"/>
    <x v="81"/>
    <x v="145"/>
    <x v="1"/>
    <d v="2026-04-20T16:48:32"/>
    <n v="2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13"/>
    <x v="146"/>
    <x v="1"/>
    <d v="2026-04-20T16:48:32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85"/>
    <x v="146"/>
    <x v="1"/>
    <d v="2026-04-20T16:48:32"/>
    <n v="16"/>
    <n v="1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0"/>
    <x v="146"/>
    <x v="1"/>
    <d v="2026-04-20T16:48:32"/>
    <n v="86"/>
    <n v="8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2"/>
    <x v="146"/>
    <x v="1"/>
    <d v="2026-04-20T16:48:32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4"/>
    <x v="146"/>
    <x v="1"/>
    <d v="2026-04-20T16:48:32"/>
    <n v="1223"/>
    <n v="12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119"/>
    <x v="146"/>
    <x v="1"/>
    <d v="2026-04-20T16:48:32"/>
    <n v="24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104"/>
    <x v="146"/>
    <x v="1"/>
    <d v="2026-04-20T16:48:32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51"/>
    <x v="146"/>
    <x v="1"/>
    <d v="2026-04-20T16:48:32"/>
    <n v="72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102"/>
    <x v="146"/>
    <x v="1"/>
    <d v="2026-04-20T16:48:32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96"/>
    <x v="146"/>
    <x v="1"/>
    <d v="2026-04-20T16:48:32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97"/>
    <x v="146"/>
    <x v="1"/>
    <d v="2026-04-20T16:48:3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55"/>
    <x v="146"/>
    <x v="1"/>
    <d v="2026-04-20T16:48:3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72"/>
    <x v="146"/>
    <x v="1"/>
    <d v="2026-04-20T16:48:3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74"/>
    <x v="146"/>
    <x v="1"/>
    <d v="2026-04-20T16:48:32"/>
    <n v="99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75"/>
    <x v="146"/>
    <x v="1"/>
    <d v="2026-04-20T16:48:3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76"/>
    <x v="146"/>
    <x v="1"/>
    <d v="2026-04-20T16:48:3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108"/>
    <x v="146"/>
    <x v="1"/>
    <d v="2026-04-20T16:48:3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86"/>
    <x v="146"/>
    <x v="1"/>
    <d v="2026-04-20T16:48:3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87"/>
    <x v="146"/>
    <x v="1"/>
    <d v="2026-04-20T16:48:3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79"/>
    <x v="146"/>
    <x v="1"/>
    <d v="2026-04-20T16:48:32"/>
    <n v="949"/>
    <n v="9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88"/>
    <x v="146"/>
    <x v="1"/>
    <d v="2026-04-20T16:48:32"/>
    <n v="141"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928"/>
    <x v="80"/>
    <x v="146"/>
    <x v="1"/>
    <d v="2026-04-20T16:48:3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07"/>
    <x v="147"/>
    <x v="1"/>
    <d v="2026-04-20T16:48:33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24"/>
    <x v="147"/>
    <x v="1"/>
    <d v="2026-04-20T16:48:33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3"/>
    <x v="147"/>
    <x v="1"/>
    <d v="2026-04-20T16:48:33"/>
    <n v="62"/>
    <n v="6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85"/>
    <x v="147"/>
    <x v="1"/>
    <d v="2026-04-20T16:48:33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0"/>
    <x v="147"/>
    <x v="1"/>
    <d v="2026-04-20T16:48:33"/>
    <n v="94"/>
    <n v="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4"/>
    <x v="147"/>
    <x v="1"/>
    <d v="2026-04-20T16:48:33"/>
    <n v="979"/>
    <n v="9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19"/>
    <x v="147"/>
    <x v="1"/>
    <d v="2026-04-20T16:48:33"/>
    <n v="13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56"/>
    <x v="147"/>
    <x v="1"/>
    <d v="2026-04-20T16:48:33"/>
    <n v="5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62"/>
    <x v="147"/>
    <x v="1"/>
    <d v="2026-04-20T16:48:33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25"/>
    <x v="147"/>
    <x v="1"/>
    <d v="2026-04-20T16:48: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62"/>
    <x v="147"/>
    <x v="1"/>
    <d v="2026-04-20T16:48: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04"/>
    <x v="147"/>
    <x v="1"/>
    <d v="2026-04-20T16:48:3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05"/>
    <x v="147"/>
    <x v="1"/>
    <d v="2026-04-20T16:48:3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51"/>
    <x v="147"/>
    <x v="1"/>
    <d v="2026-04-20T16:48:33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52"/>
    <x v="147"/>
    <x v="1"/>
    <d v="2026-04-20T16:48:3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28"/>
    <x v="147"/>
    <x v="1"/>
    <d v="2026-04-20T16:48:33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96"/>
    <x v="147"/>
    <x v="1"/>
    <d v="2026-04-20T16:48:33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97"/>
    <x v="147"/>
    <x v="1"/>
    <d v="2026-04-20T16:48:33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72"/>
    <x v="147"/>
    <x v="1"/>
    <d v="2026-04-20T16:48:3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74"/>
    <x v="147"/>
    <x v="1"/>
    <d v="2026-04-20T16:48:33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75"/>
    <x v="147"/>
    <x v="1"/>
    <d v="2026-04-20T16:48:3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08"/>
    <x v="147"/>
    <x v="1"/>
    <d v="2026-04-20T16:48:33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120"/>
    <x v="147"/>
    <x v="1"/>
    <d v="2026-04-20T16:48: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86"/>
    <x v="147"/>
    <x v="1"/>
    <d v="2026-04-20T16:48: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87"/>
    <x v="147"/>
    <x v="1"/>
    <d v="2026-04-20T16:48:33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79"/>
    <x v="147"/>
    <x v="1"/>
    <d v="2026-04-20T16:48:33"/>
    <n v="783"/>
    <n v="7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88"/>
    <x v="147"/>
    <x v="1"/>
    <d v="2026-04-20T16:48:33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7"/>
    <x v="80"/>
    <x v="147"/>
    <x v="1"/>
    <d v="2026-04-20T16:48:33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124"/>
    <x v="148"/>
    <x v="1"/>
    <d v="2026-04-20T16:48:33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13"/>
    <x v="148"/>
    <x v="1"/>
    <d v="2026-04-20T16:48:33"/>
    <n v="31"/>
    <n v="3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85"/>
    <x v="148"/>
    <x v="1"/>
    <d v="2026-04-20T16:48:33"/>
    <n v="18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0"/>
    <x v="148"/>
    <x v="1"/>
    <d v="2026-04-20T16:48:33"/>
    <n v="56"/>
    <n v="5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2"/>
    <x v="148"/>
    <x v="1"/>
    <d v="2026-04-20T16:48:33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4"/>
    <x v="148"/>
    <x v="1"/>
    <d v="2026-04-20T16:48:33"/>
    <n v="1660"/>
    <n v="1104"/>
    <n v="5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56"/>
    <x v="148"/>
    <x v="1"/>
    <d v="2026-04-20T16:48:33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125"/>
    <x v="148"/>
    <x v="1"/>
    <d v="2026-04-20T16:48: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162"/>
    <x v="148"/>
    <x v="1"/>
    <d v="2026-04-20T16:48: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104"/>
    <x v="148"/>
    <x v="1"/>
    <d v="2026-04-20T16:48:33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51"/>
    <x v="148"/>
    <x v="1"/>
    <d v="2026-04-20T16:48:33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127"/>
    <x v="148"/>
    <x v="1"/>
    <d v="2026-04-20T16:48:3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128"/>
    <x v="148"/>
    <x v="1"/>
    <d v="2026-04-20T16:48:33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96"/>
    <x v="148"/>
    <x v="1"/>
    <d v="2026-04-20T16:48:33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97"/>
    <x v="148"/>
    <x v="1"/>
    <d v="2026-04-20T16:48:3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109"/>
    <x v="148"/>
    <x v="1"/>
    <d v="2026-04-20T16:48:3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72"/>
    <x v="148"/>
    <x v="1"/>
    <d v="2026-04-20T16:48:33"/>
    <n v="268"/>
    <n v="26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74"/>
    <x v="148"/>
    <x v="1"/>
    <d v="2026-04-20T16:48:33"/>
    <n v="259"/>
    <n v="74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75"/>
    <x v="148"/>
    <x v="1"/>
    <d v="2026-04-20T16:48:33"/>
    <n v="113"/>
    <n v="21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76"/>
    <x v="148"/>
    <x v="1"/>
    <d v="2026-04-20T16:48:33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77"/>
    <x v="148"/>
    <x v="1"/>
    <d v="2026-04-20T16:48:33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120"/>
    <x v="148"/>
    <x v="1"/>
    <d v="2026-04-20T16:48:3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87"/>
    <x v="148"/>
    <x v="1"/>
    <d v="2026-04-20T16:48:3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79"/>
    <x v="148"/>
    <x v="1"/>
    <d v="2026-04-20T16:48:33"/>
    <n v="773"/>
    <n v="588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78"/>
    <x v="88"/>
    <x v="148"/>
    <x v="1"/>
    <d v="2026-04-20T16:48:33"/>
    <n v="145"/>
    <n v="14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13"/>
    <x v="149"/>
    <x v="3"/>
    <d v="2026-04-20T16:48:34"/>
    <n v="8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0"/>
    <x v="149"/>
    <x v="3"/>
    <d v="2026-04-20T16:48:34"/>
    <n v="1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1"/>
    <x v="149"/>
    <x v="3"/>
    <d v="2026-04-20T16:48:3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2"/>
    <x v="149"/>
    <x v="3"/>
    <d v="2026-04-20T16:48:3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4"/>
    <x v="149"/>
    <x v="3"/>
    <d v="2026-04-20T16:48:34"/>
    <n v="682"/>
    <n v="388"/>
    <n v="2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119"/>
    <x v="149"/>
    <x v="3"/>
    <d v="2026-04-20T16:48:34"/>
    <n v="19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56"/>
    <x v="149"/>
    <x v="3"/>
    <d v="2026-04-20T16:48:3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51"/>
    <x v="149"/>
    <x v="3"/>
    <d v="2026-04-20T16:48:34"/>
    <n v="1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96"/>
    <x v="149"/>
    <x v="3"/>
    <d v="2026-04-20T16:48:34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97"/>
    <x v="149"/>
    <x v="3"/>
    <d v="2026-04-20T16:48:3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54"/>
    <x v="149"/>
    <x v="3"/>
    <d v="2026-04-20T16:48:3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55"/>
    <x v="149"/>
    <x v="3"/>
    <d v="2026-04-20T16:48:3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72"/>
    <x v="149"/>
    <x v="3"/>
    <d v="2026-04-20T16:48:34"/>
    <n v="77"/>
    <n v="41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74"/>
    <x v="149"/>
    <x v="3"/>
    <d v="2026-04-20T16:48:34"/>
    <n v="44"/>
    <n v="25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75"/>
    <x v="149"/>
    <x v="3"/>
    <d v="2026-04-20T16:48:34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120"/>
    <x v="149"/>
    <x v="3"/>
    <d v="2026-04-20T16:48:34"/>
    <n v="9"/>
    <n v="7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79"/>
    <x v="149"/>
    <x v="3"/>
    <d v="2026-04-20T16:48:34"/>
    <n v="445"/>
    <n v="250"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1180"/>
    <x v="88"/>
    <x v="149"/>
    <x v="3"/>
    <d v="2026-04-20T16:48:34"/>
    <n v="105"/>
    <n v="64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13"/>
    <x v="0"/>
    <x v="0"/>
    <d v="2026-04-20T17:47:37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0"/>
    <x v="0"/>
    <x v="0"/>
    <d v="2026-04-20T17:47:37"/>
    <n v="154"/>
    <n v="0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2"/>
    <x v="0"/>
    <x v="0"/>
    <d v="2026-04-20T17:47:37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0"/>
    <x v="136"/>
    <x v="0"/>
    <d v="2026-04-20T17:48:56"/>
    <n v="64"/>
    <n v="0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3"/>
    <x v="136"/>
    <x v="0"/>
    <d v="2026-04-20T17:48:56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4"/>
    <x v="136"/>
    <x v="0"/>
    <d v="2026-04-20T17:48:56"/>
    <n v="194"/>
    <n v="0"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5"/>
    <x v="136"/>
    <x v="0"/>
    <d v="2026-04-20T17:48:5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6"/>
    <x v="136"/>
    <x v="0"/>
    <d v="2026-04-20T17:48:56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7"/>
    <x v="136"/>
    <x v="0"/>
    <d v="2026-04-20T17:48:56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9"/>
    <x v="136"/>
    <x v="0"/>
    <d v="2026-04-20T17:48:56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11"/>
    <x v="136"/>
    <x v="0"/>
    <d v="2026-04-20T17:48:56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25"/>
    <x v="137"/>
    <x v="1"/>
    <d v="2026-04-20T17:48:56"/>
    <n v="0"/>
    <m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26"/>
    <x v="137"/>
    <x v="1"/>
    <d v="2026-04-20T17:48:56"/>
    <n v="0"/>
    <m/>
    <m/>
    <n v="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27"/>
    <x v="137"/>
    <x v="1"/>
    <d v="2026-04-20T17:48:5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29"/>
    <x v="137"/>
    <x v="1"/>
    <d v="2026-04-20T17:48:56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30"/>
    <x v="137"/>
    <x v="1"/>
    <d v="2026-04-20T17:48:56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31"/>
    <x v="137"/>
    <x v="1"/>
    <d v="2026-04-20T17:48:56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32"/>
    <x v="137"/>
    <x v="1"/>
    <d v="2026-04-20T17:48:56"/>
    <n v="0"/>
    <m/>
    <m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33"/>
    <x v="137"/>
    <x v="1"/>
    <d v="2026-04-20T17:48:56"/>
    <n v="0"/>
    <m/>
    <m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7"/>
    <x v="138"/>
    <x v="1"/>
    <d v="2026-04-20T17:48:57"/>
    <n v="0"/>
    <m/>
    <m/>
    <n v="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8"/>
    <x v="138"/>
    <x v="1"/>
    <d v="2026-04-20T17:48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9"/>
    <x v="138"/>
    <x v="1"/>
    <d v="2026-04-20T17:48:57"/>
    <n v="0"/>
    <m/>
    <m/>
    <n v="3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20"/>
    <x v="138"/>
    <x v="1"/>
    <d v="2026-04-20T17:48:57"/>
    <n v="0"/>
    <m/>
    <m/>
    <n v="5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22"/>
    <x v="138"/>
    <x v="1"/>
    <d v="2026-04-20T17:48:5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23"/>
    <x v="138"/>
    <x v="1"/>
    <d v="2026-04-20T17:48:57"/>
    <n v="0"/>
    <m/>
    <m/>
    <n v="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24"/>
    <x v="138"/>
    <x v="1"/>
    <d v="2026-04-20T17:48:57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25"/>
    <x v="138"/>
    <x v="1"/>
    <d v="2026-04-20T17:48:57"/>
    <n v="0"/>
    <m/>
    <m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26"/>
    <x v="138"/>
    <x v="1"/>
    <d v="2026-04-20T17:48:57"/>
    <n v="0"/>
    <m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27"/>
    <x v="138"/>
    <x v="1"/>
    <d v="2026-04-20T17:48:5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28"/>
    <x v="138"/>
    <x v="1"/>
    <d v="2026-04-20T17:48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29"/>
    <x v="138"/>
    <x v="1"/>
    <d v="2026-04-20T17:48:57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30"/>
    <x v="138"/>
    <x v="1"/>
    <d v="2026-04-20T17:48:5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31"/>
    <x v="138"/>
    <x v="1"/>
    <d v="2026-04-20T17:48:57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32"/>
    <x v="138"/>
    <x v="1"/>
    <d v="2026-04-20T17:48:57"/>
    <n v="0"/>
    <m/>
    <m/>
    <n v="5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33"/>
    <x v="138"/>
    <x v="1"/>
    <d v="2026-04-20T17:48:57"/>
    <n v="0"/>
    <m/>
    <m/>
    <n v="3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0"/>
    <x v="4"/>
    <x v="0"/>
    <d v="2026-04-20T17:47:38"/>
    <n v="190"/>
    <n v="0"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"/>
    <x v="4"/>
    <x v="0"/>
    <d v="2026-04-20T17:47:3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2"/>
    <x v="4"/>
    <x v="0"/>
    <d v="2026-04-20T17:47:38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3"/>
    <x v="4"/>
    <x v="0"/>
    <d v="2026-04-20T17:47:38"/>
    <n v="110"/>
    <n v="0"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4"/>
    <x v="4"/>
    <x v="0"/>
    <d v="2026-04-20T17:47:38"/>
    <n v="1576"/>
    <n v="0"/>
    <n v="15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56"/>
    <x v="4"/>
    <x v="0"/>
    <d v="2026-04-20T17:47:38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12"/>
    <x v="136"/>
    <x v="0"/>
    <d v="2026-04-20T17:48:56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17"/>
    <x v="136"/>
    <x v="0"/>
    <d v="2026-04-20T17:48:56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4"/>
    <x v="0"/>
    <x v="0"/>
    <d v="2026-04-20T17:47:37"/>
    <n v="1603"/>
    <n v="0"/>
    <n v="16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6"/>
    <x v="0"/>
    <x v="0"/>
    <d v="2026-04-20T17:47:37"/>
    <n v="0"/>
    <m/>
    <m/>
    <n v="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7"/>
    <x v="0"/>
    <x v="0"/>
    <d v="2026-04-20T17:47:37"/>
    <n v="0"/>
    <m/>
    <m/>
    <n v="5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57"/>
    <x v="0"/>
    <x v="0"/>
    <d v="2026-04-20T17:47:3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19"/>
    <x v="136"/>
    <x v="0"/>
    <d v="2026-04-20T17:48:56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23"/>
    <x v="136"/>
    <x v="0"/>
    <d v="2026-04-20T17:48:56"/>
    <n v="0"/>
    <m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99"/>
    <x v="136"/>
    <x v="0"/>
    <d v="2026-04-20T17:48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26"/>
    <x v="136"/>
    <x v="0"/>
    <d v="2026-04-20T17:48:56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98"/>
    <x v="137"/>
    <x v="1"/>
    <d v="2026-04-20T17:48:5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13"/>
    <x v="137"/>
    <x v="1"/>
    <d v="2026-04-20T17:48:56"/>
    <n v="35"/>
    <n v="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0"/>
    <x v="137"/>
    <x v="1"/>
    <d v="2026-04-20T17:48:56"/>
    <n v="224"/>
    <n v="0"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3"/>
    <x v="137"/>
    <x v="1"/>
    <d v="2026-04-20T17:48:56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4"/>
    <x v="137"/>
    <x v="1"/>
    <d v="2026-04-20T17:48:56"/>
    <n v="1429"/>
    <n v="0"/>
    <n v="14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5"/>
    <x v="137"/>
    <x v="1"/>
    <d v="2026-04-20T17:48:5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6"/>
    <x v="137"/>
    <x v="1"/>
    <d v="2026-04-20T17:48:56"/>
    <n v="0"/>
    <m/>
    <m/>
    <n v="2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7"/>
    <x v="137"/>
    <x v="1"/>
    <d v="2026-04-20T17:48:56"/>
    <n v="0"/>
    <m/>
    <m/>
    <n v="5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34"/>
    <x v="138"/>
    <x v="1"/>
    <d v="2026-04-20T17:48:5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37"/>
    <x v="138"/>
    <x v="1"/>
    <d v="2026-04-20T17:48:5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38"/>
    <x v="138"/>
    <x v="1"/>
    <d v="2026-04-20T17:48:57"/>
    <n v="0"/>
    <m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39"/>
    <x v="138"/>
    <x v="1"/>
    <d v="2026-04-20T17:48:57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17"/>
    <x v="138"/>
    <x v="1"/>
    <d v="2026-04-20T17:48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40"/>
    <x v="138"/>
    <x v="1"/>
    <d v="2026-04-20T17:48:5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41"/>
    <x v="138"/>
    <x v="1"/>
    <d v="2026-04-20T17:48:57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43"/>
    <x v="138"/>
    <x v="1"/>
    <d v="2026-04-20T17:48:5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44"/>
    <x v="138"/>
    <x v="1"/>
    <d v="2026-04-20T17:48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45"/>
    <x v="138"/>
    <x v="1"/>
    <d v="2026-04-20T17:48:57"/>
    <n v="0"/>
    <m/>
    <m/>
    <n v="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46"/>
    <x v="138"/>
    <x v="1"/>
    <d v="2026-04-20T17:48:57"/>
    <n v="0"/>
    <m/>
    <m/>
    <n v="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47"/>
    <x v="138"/>
    <x v="1"/>
    <d v="2026-04-20T17:48:57"/>
    <n v="0"/>
    <m/>
    <m/>
    <n v="5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62"/>
    <x v="138"/>
    <x v="1"/>
    <d v="2026-04-20T17:48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48"/>
    <x v="138"/>
    <x v="1"/>
    <d v="2026-04-20T17:48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51"/>
    <x v="138"/>
    <x v="1"/>
    <d v="2026-04-20T17:48:57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02"/>
    <x v="138"/>
    <x v="1"/>
    <d v="2026-04-20T17:48:57"/>
    <n v="158"/>
    <m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52"/>
    <x v="138"/>
    <x v="1"/>
    <d v="2026-04-20T17:48:5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53"/>
    <x v="138"/>
    <x v="1"/>
    <d v="2026-04-20T17:48:5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96"/>
    <x v="138"/>
    <x v="1"/>
    <d v="2026-04-20T17:48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55"/>
    <x v="138"/>
    <x v="1"/>
    <d v="2026-04-20T17:48:5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67"/>
    <x v="138"/>
    <x v="1"/>
    <d v="2026-04-20T17:48:57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68"/>
    <x v="138"/>
    <x v="1"/>
    <d v="2026-04-20T17:48:5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69"/>
    <x v="138"/>
    <x v="1"/>
    <d v="2026-04-20T17:48:5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70"/>
    <x v="138"/>
    <x v="1"/>
    <d v="2026-04-20T17:48:57"/>
    <n v="143"/>
    <m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71"/>
    <x v="138"/>
    <x v="1"/>
    <d v="2026-04-20T17:48:5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72"/>
    <x v="138"/>
    <x v="1"/>
    <d v="2026-04-20T17:48:57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74"/>
    <x v="138"/>
    <x v="1"/>
    <d v="2026-04-20T17:48:57"/>
    <n v="194"/>
    <m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75"/>
    <x v="138"/>
    <x v="1"/>
    <d v="2026-04-20T17:48:57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78"/>
    <x v="138"/>
    <x v="1"/>
    <d v="2026-04-20T17:48:57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86"/>
    <x v="138"/>
    <x v="1"/>
    <d v="2026-04-20T17:48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87"/>
    <x v="138"/>
    <x v="1"/>
    <d v="2026-04-20T17:48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79"/>
    <x v="138"/>
    <x v="1"/>
    <d v="2026-04-20T17:48:57"/>
    <n v="342"/>
    <m/>
    <n v="3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88"/>
    <x v="138"/>
    <x v="1"/>
    <d v="2026-04-20T17:48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80"/>
    <x v="138"/>
    <x v="1"/>
    <d v="2026-04-20T17:48:57"/>
    <n v="598"/>
    <m/>
    <n v="5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81"/>
    <x v="138"/>
    <x v="1"/>
    <d v="2026-04-20T17:48:57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82"/>
    <x v="139"/>
    <x v="12"/>
    <d v="2026-04-20T17:48:58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14"/>
    <x v="139"/>
    <x v="12"/>
    <d v="2026-04-20T17:48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15"/>
    <x v="139"/>
    <x v="12"/>
    <d v="2026-04-20T17:48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84"/>
    <x v="139"/>
    <x v="12"/>
    <d v="2026-04-20T17:48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0"/>
    <x v="139"/>
    <x v="12"/>
    <d v="2026-04-20T17:48:58"/>
    <n v="71"/>
    <n v="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11"/>
    <x v="2"/>
    <x v="1"/>
    <d v="2026-04-20T17:47:39"/>
    <n v="0"/>
    <m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12"/>
    <x v="2"/>
    <x v="1"/>
    <d v="2026-04-20T17:47:39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17"/>
    <x v="2"/>
    <x v="1"/>
    <d v="2026-04-20T17:47:39"/>
    <n v="0"/>
    <m/>
    <m/>
    <n v="7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18"/>
    <x v="2"/>
    <x v="1"/>
    <d v="2026-04-20T17:47: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19"/>
    <x v="2"/>
    <x v="1"/>
    <d v="2026-04-20T17:47:39"/>
    <n v="0"/>
    <m/>
    <m/>
    <n v="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0"/>
    <x v="2"/>
    <x v="1"/>
    <d v="2026-04-20T17:47:39"/>
    <n v="0"/>
    <m/>
    <m/>
    <n v="8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1"/>
    <x v="2"/>
    <x v="1"/>
    <d v="2026-04-20T17:47:3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2"/>
    <x v="2"/>
    <x v="1"/>
    <d v="2026-04-20T17:47:3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3"/>
    <x v="2"/>
    <x v="1"/>
    <d v="2026-04-20T17:47:39"/>
    <n v="0"/>
    <m/>
    <m/>
    <n v="7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4"/>
    <x v="2"/>
    <x v="1"/>
    <d v="2026-04-20T17:47:39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5"/>
    <x v="2"/>
    <x v="1"/>
    <d v="2026-04-20T17:47:39"/>
    <n v="0"/>
    <m/>
    <m/>
    <n v="2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6"/>
    <x v="2"/>
    <x v="1"/>
    <d v="2026-04-20T17:47:39"/>
    <n v="0"/>
    <m/>
    <m/>
    <n v="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7"/>
    <x v="2"/>
    <x v="1"/>
    <d v="2026-04-20T17:47:39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8"/>
    <x v="2"/>
    <x v="1"/>
    <d v="2026-04-20T17:47:39"/>
    <n v="0"/>
    <m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9"/>
    <x v="2"/>
    <x v="1"/>
    <d v="2026-04-20T17:47:3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0"/>
    <x v="2"/>
    <x v="1"/>
    <d v="2026-04-20T17:47:39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1"/>
    <x v="2"/>
    <x v="1"/>
    <d v="2026-04-20T17:47:39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2"/>
    <x v="2"/>
    <x v="1"/>
    <d v="2026-04-20T17:47:39"/>
    <n v="0"/>
    <m/>
    <m/>
    <n v="6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3"/>
    <x v="2"/>
    <x v="1"/>
    <d v="2026-04-20T17:47:39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4"/>
    <x v="2"/>
    <x v="1"/>
    <d v="2026-04-20T17:47:39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58"/>
    <x v="2"/>
    <x v="1"/>
    <d v="2026-04-20T17:47:3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5"/>
    <x v="2"/>
    <x v="1"/>
    <d v="2026-04-20T17:47:3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6"/>
    <x v="2"/>
    <x v="1"/>
    <d v="2026-04-20T17:47:3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7"/>
    <x v="2"/>
    <x v="1"/>
    <d v="2026-04-20T17:47:3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8"/>
    <x v="2"/>
    <x v="1"/>
    <d v="2026-04-20T17:47:39"/>
    <n v="0"/>
    <m/>
    <m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9"/>
    <x v="2"/>
    <x v="1"/>
    <d v="2026-04-20T17:47:39"/>
    <n v="0"/>
    <m/>
    <m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40"/>
    <x v="2"/>
    <x v="1"/>
    <d v="2026-04-20T17:47:3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59"/>
    <x v="2"/>
    <x v="1"/>
    <d v="2026-04-20T17:47:3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41"/>
    <x v="2"/>
    <x v="1"/>
    <d v="2026-04-20T17:47:3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42"/>
    <x v="2"/>
    <x v="1"/>
    <d v="2026-04-20T17:47:39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43"/>
    <x v="2"/>
    <x v="1"/>
    <d v="2026-04-20T17:47:3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44"/>
    <x v="2"/>
    <x v="1"/>
    <d v="2026-04-20T17:47:3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45"/>
    <x v="2"/>
    <x v="1"/>
    <d v="2026-04-20T17:47:39"/>
    <n v="0"/>
    <m/>
    <m/>
    <n v="5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46"/>
    <x v="2"/>
    <x v="1"/>
    <d v="2026-04-20T17:47:39"/>
    <n v="0"/>
    <m/>
    <m/>
    <n v="5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61"/>
    <x v="2"/>
    <x v="1"/>
    <d v="2026-04-20T17:47:3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47"/>
    <x v="2"/>
    <x v="1"/>
    <d v="2026-04-20T17:47:39"/>
    <n v="0"/>
    <m/>
    <m/>
    <n v="7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48"/>
    <x v="2"/>
    <x v="1"/>
    <d v="2026-04-20T17:47:39"/>
    <n v="0"/>
    <m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51"/>
    <x v="2"/>
    <x v="1"/>
    <d v="2026-04-20T17:47:39"/>
    <n v="390"/>
    <m/>
    <n v="390"/>
    <n v="3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102"/>
    <x v="2"/>
    <x v="1"/>
    <d v="2026-04-20T17:47:39"/>
    <n v="140"/>
    <m/>
    <n v="140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52"/>
    <x v="2"/>
    <x v="1"/>
    <d v="2026-04-20T17:47:39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53"/>
    <x v="2"/>
    <x v="1"/>
    <d v="2026-04-20T17:47:39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96"/>
    <x v="2"/>
    <x v="1"/>
    <d v="2026-04-20T17:47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55"/>
    <x v="2"/>
    <x v="1"/>
    <d v="2026-04-20T17:47:3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67"/>
    <x v="2"/>
    <x v="1"/>
    <d v="2026-04-20T17:47:3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68"/>
    <x v="2"/>
    <x v="1"/>
    <d v="2026-04-20T17:47:3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69"/>
    <x v="2"/>
    <x v="1"/>
    <d v="2026-04-20T17:47:3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70"/>
    <x v="2"/>
    <x v="1"/>
    <d v="2026-04-20T17:47:39"/>
    <n v="153"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71"/>
    <x v="2"/>
    <x v="1"/>
    <d v="2026-04-20T17:47:3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5"/>
    <x v="4"/>
    <x v="0"/>
    <d v="2026-04-20T17:47:38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6"/>
    <x v="4"/>
    <x v="0"/>
    <d v="2026-04-20T17:47:38"/>
    <n v="0"/>
    <m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7"/>
    <x v="4"/>
    <x v="0"/>
    <d v="2026-04-20T17:47:38"/>
    <n v="0"/>
    <m/>
    <m/>
    <n v="3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57"/>
    <x v="4"/>
    <x v="0"/>
    <d v="2026-04-20T17:47:3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14"/>
    <x v="2"/>
    <x v="1"/>
    <d v="2026-04-20T17:47:3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15"/>
    <x v="2"/>
    <x v="1"/>
    <d v="2026-04-20T17:47:3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13"/>
    <x v="2"/>
    <x v="1"/>
    <d v="2026-04-20T17:47:39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0"/>
    <x v="2"/>
    <x v="1"/>
    <d v="2026-04-20T17:47:39"/>
    <n v="597"/>
    <n v="0"/>
    <n v="5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57"/>
    <x v="3"/>
    <x v="1"/>
    <d v="2026-04-20T17:47:3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9"/>
    <x v="3"/>
    <x v="1"/>
    <d v="2026-04-20T17:47:39"/>
    <n v="0"/>
    <m/>
    <m/>
    <n v="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0"/>
    <x v="3"/>
    <x v="1"/>
    <d v="2026-04-20T17:47:39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1"/>
    <x v="3"/>
    <x v="1"/>
    <d v="2026-04-20T17:47:39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2"/>
    <x v="3"/>
    <x v="1"/>
    <d v="2026-04-20T17:47:3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7"/>
    <x v="3"/>
    <x v="1"/>
    <d v="2026-04-20T17:47:39"/>
    <n v="0"/>
    <m/>
    <m/>
    <n v="6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9"/>
    <x v="3"/>
    <x v="1"/>
    <d v="2026-04-20T17:47:39"/>
    <n v="0"/>
    <m/>
    <m/>
    <n v="4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0"/>
    <x v="3"/>
    <x v="1"/>
    <d v="2026-04-20T17:47:39"/>
    <n v="0"/>
    <m/>
    <m/>
    <n v="7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1"/>
    <x v="3"/>
    <x v="1"/>
    <d v="2026-04-20T17:47: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2"/>
    <x v="3"/>
    <x v="1"/>
    <d v="2026-04-20T17:47:3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3"/>
    <x v="3"/>
    <x v="1"/>
    <d v="2026-04-20T17:47:39"/>
    <n v="0"/>
    <m/>
    <m/>
    <n v="7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4"/>
    <x v="3"/>
    <x v="1"/>
    <d v="2026-04-20T17:47:39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5"/>
    <x v="3"/>
    <x v="1"/>
    <d v="2026-04-20T17:47:39"/>
    <n v="0"/>
    <m/>
    <m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6"/>
    <x v="3"/>
    <x v="1"/>
    <d v="2026-04-20T17:47:39"/>
    <n v="0"/>
    <m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7"/>
    <x v="3"/>
    <x v="1"/>
    <d v="2026-04-20T17:47:39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8"/>
    <x v="3"/>
    <x v="1"/>
    <d v="2026-04-20T17:47:3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9"/>
    <x v="3"/>
    <x v="1"/>
    <d v="2026-04-20T17:47:3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0"/>
    <x v="3"/>
    <x v="1"/>
    <d v="2026-04-20T17:47:39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1"/>
    <x v="3"/>
    <x v="1"/>
    <d v="2026-04-20T17:47:39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2"/>
    <x v="3"/>
    <x v="1"/>
    <d v="2026-04-20T17:47:39"/>
    <n v="0"/>
    <m/>
    <m/>
    <n v="7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3"/>
    <x v="3"/>
    <x v="1"/>
    <d v="2026-04-20T17:47:39"/>
    <n v="0"/>
    <m/>
    <m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4"/>
    <x v="3"/>
    <x v="1"/>
    <d v="2026-04-20T17:47:39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5"/>
    <x v="3"/>
    <x v="1"/>
    <d v="2026-04-20T17:47:3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6"/>
    <x v="3"/>
    <x v="1"/>
    <d v="2026-04-20T17:47:3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7"/>
    <x v="3"/>
    <x v="1"/>
    <d v="2026-04-20T17:47:3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8"/>
    <x v="3"/>
    <x v="1"/>
    <d v="2026-04-20T17:47:39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9"/>
    <x v="3"/>
    <x v="1"/>
    <d v="2026-04-20T17:47:39"/>
    <n v="0"/>
    <m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40"/>
    <x v="3"/>
    <x v="1"/>
    <d v="2026-04-20T17:47:3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59"/>
    <x v="3"/>
    <x v="1"/>
    <d v="2026-04-20T17:47:3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41"/>
    <x v="3"/>
    <x v="1"/>
    <d v="2026-04-20T17:47:3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42"/>
    <x v="3"/>
    <x v="1"/>
    <d v="2026-04-20T17:47:39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43"/>
    <x v="3"/>
    <x v="1"/>
    <d v="2026-04-20T17:47:3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44"/>
    <x v="3"/>
    <x v="1"/>
    <d v="2026-04-20T17:47: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45"/>
    <x v="3"/>
    <x v="1"/>
    <d v="2026-04-20T17:47:39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46"/>
    <x v="3"/>
    <x v="1"/>
    <d v="2026-04-20T17:47:39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47"/>
    <x v="3"/>
    <x v="1"/>
    <d v="2026-04-20T17:47:39"/>
    <n v="0"/>
    <m/>
    <m/>
    <n v="7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05"/>
    <x v="3"/>
    <x v="1"/>
    <d v="2026-04-20T17:47:39"/>
    <n v="8"/>
    <n v="0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51"/>
    <x v="3"/>
    <x v="1"/>
    <d v="2026-04-20T17:47:39"/>
    <n v="247"/>
    <n v="0"/>
    <n v="247"/>
    <n v="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02"/>
    <x v="3"/>
    <x v="1"/>
    <d v="2026-04-20T17:47:39"/>
    <n v="2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52"/>
    <x v="3"/>
    <x v="1"/>
    <d v="2026-04-20T17:47:39"/>
    <n v="326"/>
    <n v="0"/>
    <n v="3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53"/>
    <x v="3"/>
    <x v="1"/>
    <d v="2026-04-20T17:47:39"/>
    <n v="41"/>
    <n v="0"/>
    <n v="4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54"/>
    <x v="3"/>
    <x v="1"/>
    <d v="2026-04-20T17:47:3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55"/>
    <x v="3"/>
    <x v="1"/>
    <d v="2026-04-20T17:47:39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67"/>
    <x v="3"/>
    <x v="1"/>
    <d v="2026-04-20T17:47:39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68"/>
    <x v="3"/>
    <x v="1"/>
    <d v="2026-04-20T17:47:39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69"/>
    <x v="3"/>
    <x v="1"/>
    <d v="2026-04-20T17:47:39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70"/>
    <x v="3"/>
    <x v="1"/>
    <d v="2026-04-20T17:47:39"/>
    <n v="138"/>
    <n v="0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71"/>
    <x v="3"/>
    <x v="1"/>
    <d v="2026-04-20T17:47:3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72"/>
    <x v="3"/>
    <x v="1"/>
    <d v="2026-04-20T17:47:3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74"/>
    <x v="3"/>
    <x v="1"/>
    <d v="2026-04-20T17:47:39"/>
    <n v="320"/>
    <n v="0"/>
    <n v="3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75"/>
    <x v="3"/>
    <x v="1"/>
    <d v="2026-04-20T17:47:39"/>
    <n v="220"/>
    <n v="0"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76"/>
    <x v="3"/>
    <x v="1"/>
    <d v="2026-04-20T17:47:39"/>
    <n v="119"/>
    <n v="0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77"/>
    <x v="3"/>
    <x v="1"/>
    <d v="2026-04-20T17:47:39"/>
    <n v="150"/>
    <n v="0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78"/>
    <x v="3"/>
    <x v="1"/>
    <d v="2026-04-20T17:47:39"/>
    <n v="174"/>
    <n v="0"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79"/>
    <x v="3"/>
    <x v="1"/>
    <d v="2026-04-20T17:47:39"/>
    <n v="644"/>
    <n v="0"/>
    <n v="6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88"/>
    <x v="3"/>
    <x v="1"/>
    <d v="2026-04-20T17:47:3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6"/>
    <x v="5"/>
    <x v="1"/>
    <d v="2026-04-20T17:47:40"/>
    <n v="0"/>
    <m/>
    <m/>
    <n v="4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"/>
    <x v="5"/>
    <x v="1"/>
    <d v="2026-04-20T17:47:40"/>
    <n v="0"/>
    <m/>
    <m/>
    <n v="7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14"/>
    <x v="5"/>
    <x v="1"/>
    <d v="2026-04-20T17:47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15"/>
    <x v="5"/>
    <x v="1"/>
    <d v="2026-04-20T17:47:40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57"/>
    <x v="5"/>
    <x v="1"/>
    <d v="2026-04-20T17:47:40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8"/>
    <x v="5"/>
    <x v="1"/>
    <d v="2026-04-20T17:47:40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9"/>
    <x v="5"/>
    <x v="1"/>
    <d v="2026-04-20T17:47:40"/>
    <n v="0"/>
    <m/>
    <m/>
    <n v="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0"/>
    <x v="5"/>
    <x v="1"/>
    <d v="2026-04-20T17:47:40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2"/>
    <x v="2"/>
    <x v="1"/>
    <d v="2026-04-20T17:47:39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3"/>
    <x v="2"/>
    <x v="1"/>
    <d v="2026-04-20T17:47:39"/>
    <n v="195"/>
    <n v="0"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4"/>
    <x v="2"/>
    <x v="1"/>
    <d v="2026-04-20T17:47:39"/>
    <n v="3466"/>
    <n v="0"/>
    <n v="34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5"/>
    <x v="2"/>
    <x v="1"/>
    <d v="2026-04-20T17:47:39"/>
    <n v="0"/>
    <m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4"/>
    <x v="3"/>
    <x v="1"/>
    <d v="2026-04-20T17:47:3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5"/>
    <x v="3"/>
    <x v="1"/>
    <d v="2026-04-20T17:47:3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84"/>
    <x v="3"/>
    <x v="1"/>
    <d v="2026-04-20T17:47: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3"/>
    <x v="3"/>
    <x v="1"/>
    <d v="2026-04-20T17:47:39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1"/>
    <x v="5"/>
    <x v="1"/>
    <d v="2026-04-20T17:47:40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2"/>
    <x v="5"/>
    <x v="1"/>
    <d v="2026-04-20T17:47:40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7"/>
    <x v="5"/>
    <x v="1"/>
    <d v="2026-04-20T17:47:40"/>
    <n v="0"/>
    <m/>
    <m/>
    <n v="6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8"/>
    <x v="5"/>
    <x v="1"/>
    <d v="2026-04-20T17:47:40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9"/>
    <x v="5"/>
    <x v="1"/>
    <d v="2026-04-20T17:47:40"/>
    <n v="0"/>
    <m/>
    <m/>
    <n v="5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0"/>
    <x v="5"/>
    <x v="1"/>
    <d v="2026-04-20T17:47:40"/>
    <n v="0"/>
    <m/>
    <m/>
    <n v="7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1"/>
    <x v="5"/>
    <x v="1"/>
    <d v="2026-04-20T17:47:4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2"/>
    <x v="5"/>
    <x v="1"/>
    <d v="2026-04-20T17:47:40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3"/>
    <x v="5"/>
    <x v="1"/>
    <d v="2026-04-20T17:47:40"/>
    <n v="0"/>
    <m/>
    <m/>
    <n v="8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4"/>
    <x v="5"/>
    <x v="1"/>
    <d v="2026-04-20T17:47:40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5"/>
    <x v="5"/>
    <x v="1"/>
    <d v="2026-04-20T17:47:40"/>
    <n v="0"/>
    <m/>
    <m/>
    <n v="5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6"/>
    <x v="5"/>
    <x v="1"/>
    <d v="2026-04-20T17:47:40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7"/>
    <x v="5"/>
    <x v="1"/>
    <d v="2026-04-20T17:47:40"/>
    <n v="0"/>
    <m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8"/>
    <x v="5"/>
    <x v="1"/>
    <d v="2026-04-20T17:47:40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9"/>
    <x v="5"/>
    <x v="1"/>
    <d v="2026-04-20T17:47:40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30"/>
    <x v="5"/>
    <x v="1"/>
    <d v="2026-04-20T17:47:40"/>
    <n v="0"/>
    <m/>
    <m/>
    <n v="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31"/>
    <x v="5"/>
    <x v="1"/>
    <d v="2026-04-20T17:47:40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32"/>
    <x v="5"/>
    <x v="1"/>
    <d v="2026-04-20T17:47:40"/>
    <n v="0"/>
    <m/>
    <m/>
    <n v="6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33"/>
    <x v="5"/>
    <x v="1"/>
    <d v="2026-04-20T17:47:40"/>
    <n v="0"/>
    <m/>
    <m/>
    <n v="3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34"/>
    <x v="5"/>
    <x v="1"/>
    <d v="2026-04-20T17:47:40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58"/>
    <x v="5"/>
    <x v="1"/>
    <d v="2026-04-20T17:47:40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35"/>
    <x v="5"/>
    <x v="1"/>
    <d v="2026-04-20T17:47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37"/>
    <x v="5"/>
    <x v="1"/>
    <d v="2026-04-20T17:47:40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38"/>
    <x v="5"/>
    <x v="1"/>
    <d v="2026-04-20T17:47:40"/>
    <n v="0"/>
    <m/>
    <m/>
    <n v="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03"/>
    <x v="5"/>
    <x v="1"/>
    <d v="2026-04-20T17:47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39"/>
    <x v="5"/>
    <x v="1"/>
    <d v="2026-04-20T17:47:40"/>
    <n v="0"/>
    <m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40"/>
    <x v="5"/>
    <x v="1"/>
    <d v="2026-04-20T17:47:4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59"/>
    <x v="5"/>
    <x v="1"/>
    <d v="2026-04-20T17:47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41"/>
    <x v="5"/>
    <x v="1"/>
    <d v="2026-04-20T17:47:40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60"/>
    <x v="5"/>
    <x v="1"/>
    <d v="2026-04-20T17:47:40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43"/>
    <x v="5"/>
    <x v="1"/>
    <d v="2026-04-20T17:47:40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44"/>
    <x v="5"/>
    <x v="1"/>
    <d v="2026-04-20T17:47:40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45"/>
    <x v="5"/>
    <x v="1"/>
    <d v="2026-04-20T17:47:40"/>
    <n v="0"/>
    <m/>
    <m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46"/>
    <x v="5"/>
    <x v="1"/>
    <d v="2026-04-20T17:47:40"/>
    <n v="0"/>
    <m/>
    <m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61"/>
    <x v="5"/>
    <x v="1"/>
    <d v="2026-04-20T17:47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47"/>
    <x v="5"/>
    <x v="1"/>
    <d v="2026-04-20T17:47:40"/>
    <n v="0"/>
    <m/>
    <m/>
    <n v="7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48"/>
    <x v="5"/>
    <x v="1"/>
    <d v="2026-04-20T17:47:40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63"/>
    <x v="5"/>
    <x v="1"/>
    <d v="2026-04-20T17:47:40"/>
    <n v="35"/>
    <m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64"/>
    <x v="5"/>
    <x v="1"/>
    <d v="2026-04-20T17:47:40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65"/>
    <x v="5"/>
    <x v="1"/>
    <d v="2026-04-20T17:47:40"/>
    <n v="18"/>
    <n v="0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51"/>
    <x v="5"/>
    <x v="1"/>
    <d v="2026-04-20T17:47:4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49"/>
    <x v="5"/>
    <x v="1"/>
    <d v="2026-04-20T17:47:4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50"/>
    <x v="5"/>
    <x v="1"/>
    <d v="2026-04-20T17:47:4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51"/>
    <x v="5"/>
    <x v="1"/>
    <d v="2026-04-20T17:47:40"/>
    <n v="261"/>
    <m/>
    <n v="261"/>
    <n v="2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02"/>
    <x v="5"/>
    <x v="1"/>
    <d v="2026-04-20T17:47:4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52"/>
    <x v="5"/>
    <x v="1"/>
    <d v="2026-04-20T17:47:40"/>
    <n v="456"/>
    <m/>
    <n v="4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53"/>
    <x v="5"/>
    <x v="1"/>
    <d v="2026-04-20T17:47:4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66"/>
    <x v="5"/>
    <x v="1"/>
    <d v="2026-04-20T17:47:40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71"/>
    <x v="6"/>
    <x v="2"/>
    <d v="2026-04-20T17:47:4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72"/>
    <x v="6"/>
    <x v="2"/>
    <d v="2026-04-20T17:47:41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74"/>
    <x v="6"/>
    <x v="2"/>
    <d v="2026-04-20T17:47:41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75"/>
    <x v="6"/>
    <x v="2"/>
    <d v="2026-04-20T17:47:41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76"/>
    <x v="6"/>
    <x v="2"/>
    <d v="2026-04-20T17:47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77"/>
    <x v="6"/>
    <x v="2"/>
    <d v="2026-04-20T17:47:41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78"/>
    <x v="6"/>
    <x v="2"/>
    <d v="2026-04-20T17:47:41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79"/>
    <x v="6"/>
    <x v="2"/>
    <d v="2026-04-20T17:47:41"/>
    <n v="238"/>
    <m/>
    <n v="2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88"/>
    <x v="6"/>
    <x v="2"/>
    <d v="2026-04-20T17:47:41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80"/>
    <x v="6"/>
    <x v="2"/>
    <d v="2026-04-20T17:47:4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89"/>
    <x v="7"/>
    <x v="3"/>
    <d v="2026-04-20T17:47:41"/>
    <n v="1886"/>
    <n v="0"/>
    <n v="18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90"/>
    <x v="7"/>
    <x v="3"/>
    <d v="2026-04-20T17:47:41"/>
    <n v="6288"/>
    <n v="0"/>
    <n v="62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93"/>
    <x v="7"/>
    <x v="3"/>
    <d v="2026-04-20T17:47:41"/>
    <n v="1318"/>
    <n v="0"/>
    <n v="1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94"/>
    <x v="7"/>
    <x v="3"/>
    <d v="2026-04-20T17:47:41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100"/>
    <x v="7"/>
    <x v="3"/>
    <d v="2026-04-20T17:47:41"/>
    <n v="361"/>
    <n v="0"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101"/>
    <x v="7"/>
    <x v="3"/>
    <d v="2026-04-20T17:47:41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85"/>
    <x v="3"/>
    <x v="1"/>
    <d v="2026-04-20T17:47:39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0"/>
    <x v="3"/>
    <x v="1"/>
    <d v="2026-04-20T17:47:39"/>
    <n v="575"/>
    <n v="0"/>
    <n v="5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1"/>
    <x v="3"/>
    <x v="1"/>
    <d v="2026-04-20T17:47:3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83"/>
    <x v="5"/>
    <x v="1"/>
    <d v="2026-04-20T17:47:40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82"/>
    <x v="5"/>
    <x v="1"/>
    <d v="2026-04-20T17:47:40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4"/>
    <x v="5"/>
    <x v="1"/>
    <d v="2026-04-20T17:47:4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5"/>
    <x v="5"/>
    <x v="1"/>
    <d v="2026-04-20T17:47:4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84"/>
    <x v="5"/>
    <x v="1"/>
    <d v="2026-04-20T17:47:4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4"/>
    <x v="7"/>
    <x v="3"/>
    <d v="2026-04-20T17:47:41"/>
    <n v="906"/>
    <n v="0"/>
    <n v="9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5"/>
    <x v="7"/>
    <x v="3"/>
    <d v="2026-04-20T17:47:41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6"/>
    <x v="7"/>
    <x v="3"/>
    <d v="2026-04-20T17:47:41"/>
    <n v="631"/>
    <m/>
    <n v="6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7"/>
    <x v="7"/>
    <x v="3"/>
    <d v="2026-04-20T17:47:41"/>
    <n v="992"/>
    <m/>
    <n v="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57"/>
    <x v="7"/>
    <x v="3"/>
    <d v="2026-04-20T17:47:41"/>
    <n v="152"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9"/>
    <x v="7"/>
    <x v="3"/>
    <d v="2026-04-20T17:47:41"/>
    <n v="745"/>
    <m/>
    <n v="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10"/>
    <x v="7"/>
    <x v="3"/>
    <d v="2026-04-20T17:47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11"/>
    <x v="7"/>
    <x v="3"/>
    <d v="2026-04-20T17:47:41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17"/>
    <x v="7"/>
    <x v="3"/>
    <d v="2026-04-20T17:47:41"/>
    <n v="986"/>
    <m/>
    <n v="9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19"/>
    <x v="7"/>
    <x v="3"/>
    <d v="2026-04-20T17:47:41"/>
    <n v="716"/>
    <m/>
    <n v="7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20"/>
    <x v="7"/>
    <x v="3"/>
    <d v="2026-04-20T17:47:41"/>
    <n v="1079"/>
    <m/>
    <n v="10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22"/>
    <x v="7"/>
    <x v="3"/>
    <d v="2026-04-20T17:47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23"/>
    <x v="7"/>
    <x v="3"/>
    <d v="2026-04-20T17:47:41"/>
    <n v="1282"/>
    <m/>
    <n v="12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24"/>
    <x v="7"/>
    <x v="3"/>
    <d v="2026-04-20T17:47:41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25"/>
    <x v="7"/>
    <x v="3"/>
    <d v="2026-04-20T17:47:41"/>
    <n v="502"/>
    <m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26"/>
    <x v="7"/>
    <x v="3"/>
    <d v="2026-04-20T17:47:41"/>
    <n v="585"/>
    <m/>
    <n v="5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28"/>
    <x v="7"/>
    <x v="3"/>
    <d v="2026-04-20T17:47:41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29"/>
    <x v="7"/>
    <x v="3"/>
    <d v="2026-04-20T17:47:41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30"/>
    <x v="7"/>
    <x v="3"/>
    <d v="2026-04-20T17:47:41"/>
    <n v="165"/>
    <m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32"/>
    <x v="7"/>
    <x v="3"/>
    <d v="2026-04-20T17:47:41"/>
    <n v="846"/>
    <m/>
    <n v="8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33"/>
    <x v="7"/>
    <x v="3"/>
    <d v="2026-04-20T17:47:41"/>
    <n v="472"/>
    <m/>
    <n v="4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34"/>
    <x v="7"/>
    <x v="3"/>
    <d v="2026-04-20T17:47:41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36"/>
    <x v="7"/>
    <x v="3"/>
    <d v="2026-04-20T17:47:4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38"/>
    <x v="7"/>
    <x v="3"/>
    <d v="2026-04-20T17:47:41"/>
    <n v="150"/>
    <m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39"/>
    <x v="7"/>
    <x v="3"/>
    <d v="2026-04-20T17:47:41"/>
    <n v="188"/>
    <m/>
    <n v="1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40"/>
    <x v="7"/>
    <x v="3"/>
    <d v="2026-04-20T17:47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91"/>
    <x v="7"/>
    <x v="3"/>
    <d v="2026-04-20T17:47:4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43"/>
    <x v="7"/>
    <x v="3"/>
    <d v="2026-04-20T17:47:4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44"/>
    <x v="7"/>
    <x v="3"/>
    <d v="2026-04-20T17:47:4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45"/>
    <x v="7"/>
    <x v="3"/>
    <d v="2026-04-20T17:47:41"/>
    <n v="732"/>
    <m/>
    <n v="7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46"/>
    <x v="7"/>
    <x v="3"/>
    <d v="2026-04-20T17:47:41"/>
    <n v="732"/>
    <m/>
    <n v="7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61"/>
    <x v="7"/>
    <x v="3"/>
    <d v="2026-04-20T17:47:4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62"/>
    <x v="7"/>
    <x v="3"/>
    <d v="2026-04-20T17:47:41"/>
    <n v="1071"/>
    <m/>
    <n v="10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64"/>
    <x v="7"/>
    <x v="3"/>
    <d v="2026-04-20T17:47:41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65"/>
    <x v="7"/>
    <x v="3"/>
    <d v="2026-04-20T17:47:41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92"/>
    <x v="7"/>
    <x v="3"/>
    <d v="2026-04-20T17:47:41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51"/>
    <x v="7"/>
    <x v="3"/>
    <d v="2026-04-20T17:47:41"/>
    <n v="173"/>
    <m/>
    <n v="1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52"/>
    <x v="7"/>
    <x v="3"/>
    <d v="2026-04-20T17:47:41"/>
    <n v="105"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67"/>
    <x v="7"/>
    <x v="3"/>
    <d v="2026-04-20T17:47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68"/>
    <x v="7"/>
    <x v="3"/>
    <d v="2026-04-20T17:47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69"/>
    <x v="7"/>
    <x v="3"/>
    <d v="2026-04-20T17:47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70"/>
    <x v="7"/>
    <x v="3"/>
    <d v="2026-04-20T17:47:41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72"/>
    <x v="7"/>
    <x v="3"/>
    <d v="2026-04-20T17:47:41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74"/>
    <x v="7"/>
    <x v="3"/>
    <d v="2026-04-20T17:47:41"/>
    <n v="115"/>
    <m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75"/>
    <x v="7"/>
    <x v="3"/>
    <d v="2026-04-20T17:47:41"/>
    <n v="123"/>
    <m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76"/>
    <x v="7"/>
    <x v="3"/>
    <d v="2026-04-20T17:47:4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77"/>
    <x v="7"/>
    <x v="3"/>
    <d v="2026-04-20T17:47:41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79"/>
    <x v="7"/>
    <x v="3"/>
    <d v="2026-04-20T17:47:41"/>
    <n v="106"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80"/>
    <x v="7"/>
    <x v="3"/>
    <d v="2026-04-20T17:47:41"/>
    <n v="432"/>
    <m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81"/>
    <x v="7"/>
    <x v="3"/>
    <d v="2026-04-20T17:47:4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82"/>
    <x v="8"/>
    <x v="4"/>
    <d v="2026-04-20T17:47:42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4"/>
    <x v="8"/>
    <x v="4"/>
    <d v="2026-04-20T17:47:4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5"/>
    <x v="8"/>
    <x v="4"/>
    <d v="2026-04-20T17:47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98"/>
    <x v="8"/>
    <x v="4"/>
    <d v="2026-04-20T17:47:4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6"/>
    <x v="8"/>
    <x v="4"/>
    <d v="2026-04-20T17:47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3"/>
    <x v="8"/>
    <x v="4"/>
    <d v="2026-04-20T17:47:42"/>
    <n v="53"/>
    <n v="7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"/>
    <x v="8"/>
    <x v="4"/>
    <d v="2026-04-20T17:47:4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2"/>
    <x v="8"/>
    <x v="4"/>
    <d v="2026-04-20T17:47:4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3"/>
    <x v="8"/>
    <x v="4"/>
    <d v="2026-04-20T17:47:42"/>
    <n v="71"/>
    <n v="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4"/>
    <x v="8"/>
    <x v="4"/>
    <d v="2026-04-20T17:47:42"/>
    <n v="2274"/>
    <n v="293"/>
    <n v="19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6"/>
    <x v="8"/>
    <x v="4"/>
    <d v="2026-04-20T17:47:42"/>
    <n v="0"/>
    <m/>
    <m/>
    <n v="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7"/>
    <x v="8"/>
    <x v="4"/>
    <d v="2026-04-20T17:47:42"/>
    <n v="0"/>
    <m/>
    <m/>
    <n v="4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57"/>
    <x v="8"/>
    <x v="4"/>
    <d v="2026-04-20T17:47:4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9"/>
    <x v="8"/>
    <x v="4"/>
    <d v="2026-04-20T17:47:42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1"/>
    <x v="8"/>
    <x v="4"/>
    <d v="2026-04-20T17:47:42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7"/>
    <x v="8"/>
    <x v="4"/>
    <d v="2026-04-20T17:47:42"/>
    <n v="0"/>
    <m/>
    <m/>
    <n v="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9"/>
    <x v="8"/>
    <x v="4"/>
    <d v="2026-04-20T17:47:42"/>
    <n v="0"/>
    <m/>
    <m/>
    <n v="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20"/>
    <x v="8"/>
    <x v="4"/>
    <d v="2026-04-20T17:47:42"/>
    <n v="0"/>
    <m/>
    <m/>
    <n v="4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23"/>
    <x v="8"/>
    <x v="4"/>
    <d v="2026-04-20T17:47:42"/>
    <n v="0"/>
    <m/>
    <m/>
    <n v="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24"/>
    <x v="8"/>
    <x v="4"/>
    <d v="2026-04-20T17:47:4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25"/>
    <x v="8"/>
    <x v="4"/>
    <d v="2026-04-20T17:47:42"/>
    <n v="0"/>
    <m/>
    <m/>
    <n v="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99"/>
    <x v="8"/>
    <x v="4"/>
    <d v="2026-04-20T17:47:42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26"/>
    <x v="8"/>
    <x v="4"/>
    <d v="2026-04-20T17:47:42"/>
    <n v="0"/>
    <m/>
    <m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28"/>
    <x v="8"/>
    <x v="4"/>
    <d v="2026-04-20T17:47:4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29"/>
    <x v="8"/>
    <x v="4"/>
    <d v="2026-04-20T17:47:4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30"/>
    <x v="8"/>
    <x v="4"/>
    <d v="2026-04-20T17:47:4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31"/>
    <x v="8"/>
    <x v="4"/>
    <d v="2026-04-20T17:47:4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32"/>
    <x v="8"/>
    <x v="4"/>
    <d v="2026-04-20T17:47:42"/>
    <n v="0"/>
    <m/>
    <m/>
    <n v="3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33"/>
    <x v="8"/>
    <x v="4"/>
    <d v="2026-04-20T17:47:42"/>
    <n v="0"/>
    <m/>
    <m/>
    <n v="2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34"/>
    <x v="8"/>
    <x v="4"/>
    <d v="2026-04-20T17:47:4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3"/>
    <x v="5"/>
    <x v="1"/>
    <d v="2026-04-20T17:47:40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85"/>
    <x v="5"/>
    <x v="1"/>
    <d v="2026-04-20T17:47:40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82"/>
    <x v="6"/>
    <x v="2"/>
    <d v="2026-04-20T17:47:41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13"/>
    <x v="6"/>
    <x v="2"/>
    <d v="2026-04-20T17:47:4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85"/>
    <x v="6"/>
    <x v="2"/>
    <d v="2026-04-20T17:47:4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0"/>
    <x v="6"/>
    <x v="2"/>
    <d v="2026-04-20T17:47:41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2"/>
    <x v="6"/>
    <x v="2"/>
    <d v="2026-04-20T17:47:41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3"/>
    <x v="6"/>
    <x v="2"/>
    <d v="2026-04-20T17:47:41"/>
    <n v="111"/>
    <n v="0"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37"/>
    <x v="8"/>
    <x v="4"/>
    <d v="2026-04-20T17:47:4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38"/>
    <x v="8"/>
    <x v="4"/>
    <d v="2026-04-20T17:47:42"/>
    <n v="0"/>
    <m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39"/>
    <x v="8"/>
    <x v="4"/>
    <d v="2026-04-20T17:47:42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41"/>
    <x v="8"/>
    <x v="4"/>
    <d v="2026-04-20T17:47:42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43"/>
    <x v="8"/>
    <x v="4"/>
    <d v="2026-04-20T17:47:4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45"/>
    <x v="8"/>
    <x v="4"/>
    <d v="2026-04-20T17:47:42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46"/>
    <x v="8"/>
    <x v="4"/>
    <d v="2026-04-20T17:47:42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47"/>
    <x v="8"/>
    <x v="4"/>
    <d v="2026-04-20T17:47:42"/>
    <n v="0"/>
    <m/>
    <m/>
    <n v="3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65"/>
    <x v="8"/>
    <x v="4"/>
    <d v="2026-04-20T17:47:4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95"/>
    <x v="8"/>
    <x v="4"/>
    <d v="2026-04-20T17:47:4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04"/>
    <x v="8"/>
    <x v="4"/>
    <d v="2026-04-20T17:47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51"/>
    <x v="8"/>
    <x v="4"/>
    <d v="2026-04-20T17:47:42"/>
    <n v="241"/>
    <n v="10"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52"/>
    <x v="8"/>
    <x v="4"/>
    <d v="2026-04-20T17:47:42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53"/>
    <x v="8"/>
    <x v="4"/>
    <d v="2026-04-20T17:47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66"/>
    <x v="8"/>
    <x v="4"/>
    <d v="2026-04-20T17:47:4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96"/>
    <x v="8"/>
    <x v="4"/>
    <d v="2026-04-20T17:47:42"/>
    <n v="15"/>
    <n v="3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4"/>
    <x v="6"/>
    <x v="2"/>
    <d v="2026-04-20T17:47:41"/>
    <n v="465"/>
    <n v="0"/>
    <n v="4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65"/>
    <x v="6"/>
    <x v="2"/>
    <d v="2026-04-20T17:47:4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106"/>
    <x v="6"/>
    <x v="2"/>
    <d v="2026-04-20T17:47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51"/>
    <x v="6"/>
    <x v="2"/>
    <d v="2026-04-20T17:47:4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52"/>
    <x v="6"/>
    <x v="2"/>
    <d v="2026-04-20T17:47:4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107"/>
    <x v="7"/>
    <x v="3"/>
    <d v="2026-04-20T17:47:41"/>
    <n v="2549"/>
    <n v="0"/>
    <n v="2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83"/>
    <x v="7"/>
    <x v="3"/>
    <d v="2026-04-20T17:47:4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82"/>
    <x v="7"/>
    <x v="3"/>
    <d v="2026-04-20T17:47:41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97"/>
    <x v="8"/>
    <x v="4"/>
    <d v="2026-04-20T17:47:42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12"/>
    <x v="8"/>
    <x v="4"/>
    <d v="2026-04-20T17:47:4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154"/>
    <x v="8"/>
    <x v="4"/>
    <d v="2026-04-20T17:47:4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55"/>
    <x v="8"/>
    <x v="4"/>
    <d v="2026-04-20T17:47:4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67"/>
    <x v="8"/>
    <x v="4"/>
    <d v="2026-04-20T17:47:4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68"/>
    <x v="8"/>
    <x v="4"/>
    <d v="2026-04-20T17:47:4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69"/>
    <x v="8"/>
    <x v="4"/>
    <d v="2026-04-20T17:47:4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70"/>
    <x v="8"/>
    <x v="4"/>
    <d v="2026-04-20T17:47:42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72"/>
    <x v="8"/>
    <x v="4"/>
    <d v="2026-04-20T17:47:42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74"/>
    <x v="8"/>
    <x v="4"/>
    <d v="2026-04-20T17:47:42"/>
    <n v="267"/>
    <n v="7"/>
    <n v="2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75"/>
    <x v="8"/>
    <x v="4"/>
    <d v="2026-04-20T17:47:42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76"/>
    <x v="8"/>
    <x v="4"/>
    <d v="2026-04-20T17:47:4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77"/>
    <x v="8"/>
    <x v="4"/>
    <d v="2026-04-20T17:47:42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87"/>
    <x v="8"/>
    <x v="4"/>
    <d v="2026-04-20T17:47:42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79"/>
    <x v="8"/>
    <x v="4"/>
    <d v="2026-04-20T17:47:42"/>
    <n v="1064"/>
    <n v="264"/>
    <n v="8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88"/>
    <x v="8"/>
    <x v="4"/>
    <d v="2026-04-20T17:47:42"/>
    <n v="91"/>
    <n v="2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80"/>
    <x v="8"/>
    <x v="4"/>
    <d v="2026-04-20T17:47:42"/>
    <n v="668"/>
    <m/>
    <n v="6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81"/>
    <x v="8"/>
    <x v="4"/>
    <d v="2026-04-20T17:47:4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82"/>
    <x v="9"/>
    <x v="5"/>
    <d v="2026-04-20T17:47:4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14"/>
    <x v="9"/>
    <x v="5"/>
    <d v="2026-04-20T17:47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13"/>
    <x v="9"/>
    <x v="5"/>
    <d v="2026-04-20T17:47:42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85"/>
    <x v="9"/>
    <x v="5"/>
    <d v="2026-04-20T17:47:42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0"/>
    <x v="9"/>
    <x v="5"/>
    <d v="2026-04-20T17:47:42"/>
    <n v="76"/>
    <n v="0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2"/>
    <x v="9"/>
    <x v="5"/>
    <d v="2026-04-20T17:47:42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10"/>
    <x v="9"/>
    <x v="5"/>
    <d v="2026-04-20T17:47:4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17"/>
    <x v="9"/>
    <x v="5"/>
    <d v="2026-04-20T17:47:42"/>
    <n v="0"/>
    <m/>
    <m/>
    <n v="3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19"/>
    <x v="9"/>
    <x v="5"/>
    <d v="2026-04-20T17:47:42"/>
    <n v="0"/>
    <m/>
    <m/>
    <n v="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20"/>
    <x v="9"/>
    <x v="5"/>
    <d v="2026-04-20T17:47:42"/>
    <n v="0"/>
    <m/>
    <m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22"/>
    <x v="9"/>
    <x v="5"/>
    <d v="2026-04-20T17:47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23"/>
    <x v="9"/>
    <x v="5"/>
    <d v="2026-04-20T17:47:42"/>
    <n v="0"/>
    <m/>
    <m/>
    <n v="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24"/>
    <x v="9"/>
    <x v="5"/>
    <d v="2026-04-20T17:47:4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25"/>
    <x v="9"/>
    <x v="5"/>
    <d v="2026-04-20T17:47:42"/>
    <n v="0"/>
    <m/>
    <m/>
    <n v="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99"/>
    <x v="9"/>
    <x v="5"/>
    <d v="2026-04-20T17:47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26"/>
    <x v="9"/>
    <x v="5"/>
    <d v="2026-04-20T17:47:42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27"/>
    <x v="9"/>
    <x v="5"/>
    <d v="2026-04-20T17:47:42"/>
    <n v="0"/>
    <m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29"/>
    <x v="9"/>
    <x v="5"/>
    <d v="2026-04-20T17:47:4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31"/>
    <x v="9"/>
    <x v="5"/>
    <d v="2026-04-20T17:47:4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32"/>
    <x v="9"/>
    <x v="5"/>
    <d v="2026-04-20T17:47:42"/>
    <n v="0"/>
    <m/>
    <m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33"/>
    <x v="9"/>
    <x v="5"/>
    <d v="2026-04-20T17:47:42"/>
    <n v="0"/>
    <m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34"/>
    <x v="9"/>
    <x v="5"/>
    <d v="2026-04-20T17:47:4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38"/>
    <x v="9"/>
    <x v="5"/>
    <d v="2026-04-20T17:47:42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39"/>
    <x v="9"/>
    <x v="5"/>
    <d v="2026-04-20T17:47:4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42"/>
    <x v="9"/>
    <x v="5"/>
    <d v="2026-04-20T17:47:4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43"/>
    <x v="9"/>
    <x v="5"/>
    <d v="2026-04-20T17:47:4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45"/>
    <x v="9"/>
    <x v="5"/>
    <d v="2026-04-20T17:47:42"/>
    <n v="0"/>
    <m/>
    <m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46"/>
    <x v="9"/>
    <x v="5"/>
    <d v="2026-04-20T17:47:42"/>
    <n v="0"/>
    <m/>
    <m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47"/>
    <x v="9"/>
    <x v="5"/>
    <d v="2026-04-20T17:47:42"/>
    <n v="0"/>
    <m/>
    <m/>
    <n v="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95"/>
    <x v="9"/>
    <x v="5"/>
    <d v="2026-04-20T17:47:4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106"/>
    <x v="9"/>
    <x v="5"/>
    <d v="2026-04-20T17:47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105"/>
    <x v="9"/>
    <x v="5"/>
    <d v="2026-04-20T17:47:4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50"/>
    <x v="9"/>
    <x v="5"/>
    <d v="2026-04-20T17:47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51"/>
    <x v="9"/>
    <x v="5"/>
    <d v="2026-04-20T17:47:42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52"/>
    <x v="9"/>
    <x v="5"/>
    <d v="2026-04-20T17:47:4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53"/>
    <x v="9"/>
    <x v="5"/>
    <d v="2026-04-20T17:47:4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66"/>
    <x v="9"/>
    <x v="5"/>
    <d v="2026-04-20T17:47:4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97"/>
    <x v="9"/>
    <x v="5"/>
    <d v="2026-04-20T17:47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14"/>
    <x v="7"/>
    <x v="3"/>
    <d v="2026-04-20T17:47:4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15"/>
    <x v="7"/>
    <x v="3"/>
    <d v="2026-04-20T17:47:4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84"/>
    <x v="7"/>
    <x v="3"/>
    <d v="2026-04-20T17:47:4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98"/>
    <x v="7"/>
    <x v="3"/>
    <d v="2026-04-20T17:47:4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16"/>
    <x v="7"/>
    <x v="3"/>
    <d v="2026-04-20T17:47:41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0"/>
    <x v="7"/>
    <x v="3"/>
    <d v="2026-04-20T17:47:41"/>
    <n v="278"/>
    <n v="0"/>
    <n v="2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7"/>
    <x v="3"/>
    <x v="7"/>
    <x v="3"/>
    <d v="2026-04-20T17:47:41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85"/>
    <x v="8"/>
    <x v="4"/>
    <d v="2026-04-20T17:47:4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55"/>
    <x v="9"/>
    <x v="5"/>
    <d v="2026-04-20T17:47:4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67"/>
    <x v="9"/>
    <x v="5"/>
    <d v="2026-04-20T17:47:4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68"/>
    <x v="9"/>
    <x v="5"/>
    <d v="2026-04-20T17:47:4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69"/>
    <x v="9"/>
    <x v="5"/>
    <d v="2026-04-20T17:47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70"/>
    <x v="9"/>
    <x v="5"/>
    <d v="2026-04-20T17:47:42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72"/>
    <x v="9"/>
    <x v="5"/>
    <d v="2026-04-20T17:47:42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73"/>
    <x v="9"/>
    <x v="5"/>
    <d v="2026-04-20T17:47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74"/>
    <x v="9"/>
    <x v="5"/>
    <d v="2026-04-20T17:47:42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75"/>
    <x v="9"/>
    <x v="5"/>
    <d v="2026-04-20T17:47:42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76"/>
    <x v="9"/>
    <x v="5"/>
    <d v="2026-04-20T17:47:4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77"/>
    <x v="9"/>
    <x v="5"/>
    <d v="2026-04-20T17:47:42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78"/>
    <x v="9"/>
    <x v="5"/>
    <d v="2026-04-20T17:47:42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108"/>
    <x v="9"/>
    <x v="5"/>
    <d v="2026-04-20T17:47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87"/>
    <x v="9"/>
    <x v="5"/>
    <d v="2026-04-20T17:47: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79"/>
    <x v="9"/>
    <x v="5"/>
    <d v="2026-04-20T17:47:42"/>
    <n v="222"/>
    <m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88"/>
    <x v="9"/>
    <x v="5"/>
    <d v="2026-04-20T17:47:42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80"/>
    <x v="9"/>
    <x v="5"/>
    <d v="2026-04-20T17:47:42"/>
    <n v="439"/>
    <m/>
    <n v="439"/>
    <n v="4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81"/>
    <x v="9"/>
    <x v="5"/>
    <d v="2026-04-20T17:47:42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4"/>
    <x v="153"/>
    <x v="8"/>
    <d v="2026-04-20T17:47:43"/>
    <n v="253"/>
    <n v="0"/>
    <n v="2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51"/>
    <x v="153"/>
    <x v="8"/>
    <d v="2026-04-20T17:47:43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102"/>
    <x v="153"/>
    <x v="8"/>
    <d v="2026-04-20T17:47:4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53"/>
    <x v="153"/>
    <x v="8"/>
    <d v="2026-04-20T17:47:4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72"/>
    <x v="153"/>
    <x v="8"/>
    <d v="2026-04-20T17:47:43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74"/>
    <x v="153"/>
    <x v="8"/>
    <d v="2026-04-20T17:47:43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79"/>
    <x v="153"/>
    <x v="8"/>
    <d v="2026-04-20T17:47:43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88"/>
    <x v="153"/>
    <x v="8"/>
    <d v="2026-04-20T17:47:43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83"/>
    <x v="17"/>
    <x v="3"/>
    <d v="2026-04-20T17:47:4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13"/>
    <x v="17"/>
    <x v="3"/>
    <d v="2026-04-20T17:47:4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85"/>
    <x v="17"/>
    <x v="3"/>
    <d v="2026-04-20T17:47:44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0"/>
    <x v="17"/>
    <x v="3"/>
    <d v="2026-04-20T17:47:44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2"/>
    <x v="17"/>
    <x v="3"/>
    <d v="2026-04-20T17:47:4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3"/>
    <x v="17"/>
    <x v="3"/>
    <d v="2026-04-20T17:47:44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52"/>
    <x v="17"/>
    <x v="3"/>
    <d v="2026-04-20T17:47:4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96"/>
    <x v="17"/>
    <x v="3"/>
    <d v="2026-04-20T17:47:4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55"/>
    <x v="17"/>
    <x v="3"/>
    <d v="2026-04-20T17:47:4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67"/>
    <x v="17"/>
    <x v="3"/>
    <d v="2026-04-20T17:47: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68"/>
    <x v="17"/>
    <x v="3"/>
    <d v="2026-04-20T17:47:4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69"/>
    <x v="17"/>
    <x v="3"/>
    <d v="2026-04-20T17:47:4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70"/>
    <x v="17"/>
    <x v="3"/>
    <d v="2026-04-20T17:47:4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72"/>
    <x v="17"/>
    <x v="3"/>
    <d v="2026-04-20T17:47:44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74"/>
    <x v="17"/>
    <x v="3"/>
    <d v="2026-04-20T17:47:44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75"/>
    <x v="17"/>
    <x v="3"/>
    <d v="2026-04-20T17:47:4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76"/>
    <x v="17"/>
    <x v="3"/>
    <d v="2026-04-20T17:47:4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77"/>
    <x v="17"/>
    <x v="3"/>
    <d v="2026-04-20T17:47:44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108"/>
    <x v="17"/>
    <x v="3"/>
    <d v="2026-04-20T17:47:4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87"/>
    <x v="17"/>
    <x v="3"/>
    <d v="2026-04-20T17:47:4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79"/>
    <x v="17"/>
    <x v="3"/>
    <d v="2026-04-20T17:47:44"/>
    <n v="595"/>
    <m/>
    <n v="5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88"/>
    <x v="17"/>
    <x v="3"/>
    <d v="2026-04-20T17:47:44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80"/>
    <x v="17"/>
    <x v="3"/>
    <d v="2026-04-20T17:47:44"/>
    <n v="304"/>
    <m/>
    <n v="30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81"/>
    <x v="17"/>
    <x v="3"/>
    <d v="2026-04-20T17:47:44"/>
    <n v="19"/>
    <m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13"/>
    <x v="14"/>
    <x v="3"/>
    <d v="2026-04-20T17:47:44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0"/>
    <x v="14"/>
    <x v="3"/>
    <d v="2026-04-20T17:47:44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2"/>
    <x v="14"/>
    <x v="3"/>
    <d v="2026-04-20T17:47:4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3"/>
    <x v="14"/>
    <x v="3"/>
    <d v="2026-04-20T17:47:44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4"/>
    <x v="14"/>
    <x v="3"/>
    <d v="2026-04-20T17:47:44"/>
    <n v="824"/>
    <n v="0"/>
    <n v="8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56"/>
    <x v="14"/>
    <x v="3"/>
    <d v="2026-04-20T17:47:44"/>
    <n v="3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70"/>
    <x v="14"/>
    <x v="3"/>
    <d v="2026-04-20T17:47:4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72"/>
    <x v="14"/>
    <x v="3"/>
    <d v="2026-04-20T17:47:44"/>
    <n v="142"/>
    <m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74"/>
    <x v="14"/>
    <x v="3"/>
    <d v="2026-04-20T17:47:44"/>
    <n v="81"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75"/>
    <x v="14"/>
    <x v="3"/>
    <d v="2026-04-20T17:47:44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76"/>
    <x v="14"/>
    <x v="3"/>
    <d v="2026-04-20T17:47:4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77"/>
    <x v="14"/>
    <x v="3"/>
    <d v="2026-04-20T17:47:4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87"/>
    <x v="14"/>
    <x v="3"/>
    <d v="2026-04-20T17:47:4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79"/>
    <x v="14"/>
    <x v="3"/>
    <d v="2026-04-20T17:47:44"/>
    <n v="377"/>
    <m/>
    <n v="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8"/>
    <x v="0"/>
    <x v="8"/>
    <x v="4"/>
    <d v="2026-04-20T17:47:42"/>
    <n v="273"/>
    <n v="10"/>
    <n v="2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3"/>
    <x v="9"/>
    <x v="5"/>
    <d v="2026-04-20T17:47:42"/>
    <n v="54"/>
    <n v="0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4"/>
    <x v="9"/>
    <x v="5"/>
    <d v="2026-04-20T17:47:42"/>
    <n v="1068"/>
    <n v="0"/>
    <n v="10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5"/>
    <x v="9"/>
    <x v="5"/>
    <d v="2026-04-20T17:47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6"/>
    <x v="9"/>
    <x v="5"/>
    <d v="2026-04-20T17:47:42"/>
    <n v="0"/>
    <m/>
    <m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7"/>
    <x v="9"/>
    <x v="5"/>
    <d v="2026-04-20T17:47:42"/>
    <n v="0"/>
    <m/>
    <m/>
    <n v="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57"/>
    <x v="9"/>
    <x v="5"/>
    <d v="2026-04-20T17:47:42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9"/>
    <x v="9"/>
    <x v="9"/>
    <x v="5"/>
    <d v="2026-04-20T17:47:42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88"/>
    <x v="14"/>
    <x v="3"/>
    <d v="2026-04-20T17:47:44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80"/>
    <x v="14"/>
    <x v="3"/>
    <d v="2026-04-20T17:47:44"/>
    <n v="71"/>
    <m/>
    <n v="7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82"/>
    <x v="15"/>
    <x v="0"/>
    <d v="2026-04-20T17:47:45"/>
    <n v="242"/>
    <n v="0"/>
    <n v="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14"/>
    <x v="15"/>
    <x v="0"/>
    <d v="2026-04-20T17:47:45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15"/>
    <x v="15"/>
    <x v="0"/>
    <d v="2026-04-20T17:47:45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84"/>
    <x v="15"/>
    <x v="0"/>
    <d v="2026-04-20T17:47:45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98"/>
    <x v="15"/>
    <x v="0"/>
    <d v="2026-04-20T17:47:45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0"/>
    <x v="15"/>
    <x v="0"/>
    <d v="2026-04-20T17:47:45"/>
    <n v="119"/>
    <n v="0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2"/>
    <x v="15"/>
    <x v="0"/>
    <d v="2026-04-20T17:47:4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3"/>
    <x v="15"/>
    <x v="0"/>
    <d v="2026-04-20T17:47:45"/>
    <n v="139"/>
    <n v="0"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4"/>
    <x v="15"/>
    <x v="0"/>
    <d v="2026-04-20T17:47:45"/>
    <n v="6906"/>
    <n v="0"/>
    <n v="69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5"/>
    <x v="15"/>
    <x v="0"/>
    <d v="2026-04-20T17:47:45"/>
    <n v="0"/>
    <m/>
    <m/>
    <n v="2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6"/>
    <x v="15"/>
    <x v="0"/>
    <d v="2026-04-20T17:47:45"/>
    <n v="0"/>
    <m/>
    <m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7"/>
    <x v="15"/>
    <x v="0"/>
    <d v="2026-04-20T17:47:45"/>
    <n v="0"/>
    <m/>
    <m/>
    <n v="2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9"/>
    <x v="15"/>
    <x v="0"/>
    <d v="2026-04-20T17:47:45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10"/>
    <x v="15"/>
    <x v="0"/>
    <d v="2026-04-20T17:47:4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11"/>
    <x v="15"/>
    <x v="0"/>
    <d v="2026-04-20T17:47:45"/>
    <n v="0"/>
    <m/>
    <m/>
    <n v="5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12"/>
    <x v="15"/>
    <x v="0"/>
    <d v="2026-04-20T17:47:45"/>
    <n v="0"/>
    <m/>
    <m/>
    <n v="5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17"/>
    <x v="15"/>
    <x v="0"/>
    <d v="2026-04-20T17:47:45"/>
    <n v="0"/>
    <m/>
    <m/>
    <n v="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19"/>
    <x v="15"/>
    <x v="0"/>
    <d v="2026-04-20T17:47:45"/>
    <n v="0"/>
    <m/>
    <m/>
    <n v="5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22"/>
    <x v="15"/>
    <x v="0"/>
    <d v="2026-04-20T17:47:4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23"/>
    <x v="15"/>
    <x v="0"/>
    <d v="2026-04-20T17:47:45"/>
    <n v="0"/>
    <m/>
    <m/>
    <n v="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24"/>
    <x v="15"/>
    <x v="0"/>
    <d v="2026-04-20T17:47:45"/>
    <n v="0"/>
    <m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25"/>
    <x v="15"/>
    <x v="0"/>
    <d v="2026-04-20T17:47:4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99"/>
    <x v="15"/>
    <x v="0"/>
    <d v="2026-04-20T17:47:4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27"/>
    <x v="15"/>
    <x v="0"/>
    <d v="2026-04-20T17:47:45"/>
    <n v="0"/>
    <m/>
    <m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28"/>
    <x v="15"/>
    <x v="0"/>
    <d v="2026-04-20T17:47:45"/>
    <n v="0"/>
    <m/>
    <m/>
    <n v="5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30"/>
    <x v="15"/>
    <x v="0"/>
    <d v="2026-04-20T17:47:4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32"/>
    <x v="15"/>
    <x v="0"/>
    <d v="2026-04-20T17:47:45"/>
    <n v="0"/>
    <m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33"/>
    <x v="15"/>
    <x v="0"/>
    <d v="2026-04-20T17:47:45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34"/>
    <x v="15"/>
    <x v="0"/>
    <d v="2026-04-20T17:47:4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58"/>
    <x v="15"/>
    <x v="0"/>
    <d v="2026-04-20T17:47:45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39"/>
    <x v="15"/>
    <x v="0"/>
    <d v="2026-04-20T17:47:45"/>
    <n v="0"/>
    <m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91"/>
    <x v="15"/>
    <x v="0"/>
    <d v="2026-04-20T17:47:4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42"/>
    <x v="15"/>
    <x v="0"/>
    <d v="2026-04-20T17:47: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43"/>
    <x v="15"/>
    <x v="0"/>
    <d v="2026-04-20T17:47:4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46"/>
    <x v="15"/>
    <x v="0"/>
    <d v="2026-04-20T17:47:45"/>
    <n v="0"/>
    <m/>
    <m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47"/>
    <x v="15"/>
    <x v="0"/>
    <d v="2026-04-20T17:47:45"/>
    <n v="0"/>
    <m/>
    <m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110"/>
    <x v="15"/>
    <x v="0"/>
    <d v="2026-04-20T17:47:45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111"/>
    <x v="15"/>
    <x v="0"/>
    <d v="2026-04-20T17:47:45"/>
    <n v="0"/>
    <m/>
    <m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65"/>
    <x v="15"/>
    <x v="0"/>
    <d v="2026-04-20T17:47:45"/>
    <n v="228"/>
    <m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95"/>
    <x v="15"/>
    <x v="0"/>
    <d v="2026-04-20T17:47:4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51"/>
    <x v="15"/>
    <x v="0"/>
    <d v="2026-04-20T17:47:45"/>
    <n v="119"/>
    <m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54"/>
    <x v="15"/>
    <x v="0"/>
    <d v="2026-04-20T17:47: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55"/>
    <x v="15"/>
    <x v="0"/>
    <d v="2026-04-20T17:47:4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67"/>
    <x v="15"/>
    <x v="0"/>
    <d v="2026-04-20T17:47:4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68"/>
    <x v="15"/>
    <x v="0"/>
    <d v="2026-04-20T17:47:4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69"/>
    <x v="15"/>
    <x v="0"/>
    <d v="2026-04-20T17:47:4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70"/>
    <x v="15"/>
    <x v="0"/>
    <d v="2026-04-20T17:47:45"/>
    <n v="107"/>
    <m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72"/>
    <x v="15"/>
    <x v="0"/>
    <d v="2026-04-20T17:47:45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74"/>
    <x v="15"/>
    <x v="0"/>
    <d v="2026-04-20T17:47:45"/>
    <n v="302"/>
    <m/>
    <n v="3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75"/>
    <x v="15"/>
    <x v="0"/>
    <d v="2026-04-20T17:47:45"/>
    <n v="191"/>
    <m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76"/>
    <x v="15"/>
    <x v="0"/>
    <d v="2026-04-20T17:47:45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77"/>
    <x v="15"/>
    <x v="0"/>
    <d v="2026-04-20T17:47:45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78"/>
    <x v="15"/>
    <x v="0"/>
    <d v="2026-04-20T17:47:45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79"/>
    <x v="15"/>
    <x v="0"/>
    <d v="2026-04-20T17:47:45"/>
    <n v="240"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80"/>
    <x v="15"/>
    <x v="0"/>
    <d v="2026-04-20T17:47:45"/>
    <n v="5752"/>
    <m/>
    <n v="57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81"/>
    <x v="15"/>
    <x v="0"/>
    <d v="2026-04-20T17:47:45"/>
    <n v="134"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15"/>
    <x v="16"/>
    <x v="7"/>
    <d v="2026-04-20T17:47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84"/>
    <x v="16"/>
    <x v="7"/>
    <d v="2026-04-20T17:47: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98"/>
    <x v="16"/>
    <x v="7"/>
    <d v="2026-04-20T17:47: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13"/>
    <x v="16"/>
    <x v="7"/>
    <d v="2026-04-20T17:47:45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0"/>
    <x v="16"/>
    <x v="7"/>
    <d v="2026-04-20T17:47:45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2"/>
    <x v="16"/>
    <x v="7"/>
    <d v="2026-04-20T17:47:45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75"/>
    <x v="153"/>
    <x v="8"/>
    <d v="2026-04-20T17:47:4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76"/>
    <x v="153"/>
    <x v="8"/>
    <d v="2026-04-20T17:47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0"/>
    <x v="77"/>
    <x v="153"/>
    <x v="8"/>
    <d v="2026-04-20T17:47: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4"/>
    <x v="17"/>
    <x v="3"/>
    <d v="2026-04-20T17:47:44"/>
    <n v="1272"/>
    <n v="0"/>
    <n v="1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56"/>
    <x v="17"/>
    <x v="3"/>
    <d v="2026-04-20T17:47:44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64"/>
    <x v="17"/>
    <x v="3"/>
    <d v="2026-04-20T17:47:4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106"/>
    <x v="17"/>
    <x v="3"/>
    <d v="2026-04-20T17:47:4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104"/>
    <x v="17"/>
    <x v="3"/>
    <d v="2026-04-20T17:47:4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17"/>
    <x v="16"/>
    <x v="7"/>
    <d v="2026-04-20T17:47:45"/>
    <n v="0"/>
    <m/>
    <m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18"/>
    <x v="16"/>
    <x v="7"/>
    <d v="2026-04-20T17:47: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19"/>
    <x v="16"/>
    <x v="7"/>
    <d v="2026-04-20T17:47:45"/>
    <n v="0"/>
    <m/>
    <m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20"/>
    <x v="16"/>
    <x v="7"/>
    <d v="2026-04-20T17:47:45"/>
    <n v="0"/>
    <m/>
    <m/>
    <n v="2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22"/>
    <x v="16"/>
    <x v="7"/>
    <d v="2026-04-20T17:47:45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23"/>
    <x v="16"/>
    <x v="7"/>
    <d v="2026-04-20T17:47:45"/>
    <n v="0"/>
    <m/>
    <m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24"/>
    <x v="16"/>
    <x v="7"/>
    <d v="2026-04-20T17:47:45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25"/>
    <x v="16"/>
    <x v="7"/>
    <d v="2026-04-20T17:47:45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26"/>
    <x v="16"/>
    <x v="7"/>
    <d v="2026-04-20T17:47:4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27"/>
    <x v="16"/>
    <x v="7"/>
    <d v="2026-04-20T17:47:45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28"/>
    <x v="16"/>
    <x v="7"/>
    <d v="2026-04-20T17:47:4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29"/>
    <x v="16"/>
    <x v="7"/>
    <d v="2026-04-20T17:47:4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32"/>
    <x v="16"/>
    <x v="7"/>
    <d v="2026-04-20T17:47:45"/>
    <n v="0"/>
    <m/>
    <m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33"/>
    <x v="16"/>
    <x v="7"/>
    <d v="2026-04-20T17:47:45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38"/>
    <x v="16"/>
    <x v="7"/>
    <d v="2026-04-20T17:47:45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39"/>
    <x v="16"/>
    <x v="7"/>
    <d v="2026-04-20T17:47:45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40"/>
    <x v="16"/>
    <x v="7"/>
    <d v="2026-04-20T17:47:4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41"/>
    <x v="16"/>
    <x v="7"/>
    <d v="2026-04-20T17:47:4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60"/>
    <x v="16"/>
    <x v="7"/>
    <d v="2026-04-20T17:47:4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43"/>
    <x v="16"/>
    <x v="7"/>
    <d v="2026-04-20T17:47: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45"/>
    <x v="16"/>
    <x v="7"/>
    <d v="2026-04-20T17:47:45"/>
    <n v="0"/>
    <m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46"/>
    <x v="16"/>
    <x v="7"/>
    <d v="2026-04-20T17:47:45"/>
    <n v="0"/>
    <m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47"/>
    <x v="16"/>
    <x v="7"/>
    <d v="2026-04-20T17:47:45"/>
    <n v="0"/>
    <m/>
    <m/>
    <n v="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48"/>
    <x v="16"/>
    <x v="7"/>
    <d v="2026-04-20T17:47:45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1"/>
    <x v="51"/>
    <x v="17"/>
    <x v="3"/>
    <d v="2026-04-20T17:47:44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51"/>
    <x v="14"/>
    <x v="3"/>
    <d v="2026-04-20T17:47:44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52"/>
    <x v="14"/>
    <x v="3"/>
    <d v="2026-04-20T17:47:4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96"/>
    <x v="14"/>
    <x v="3"/>
    <d v="2026-04-20T17:47:4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97"/>
    <x v="14"/>
    <x v="3"/>
    <d v="2026-04-20T17:47:4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55"/>
    <x v="14"/>
    <x v="3"/>
    <d v="2026-04-20T17:47:4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67"/>
    <x v="14"/>
    <x v="3"/>
    <d v="2026-04-20T17:47: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2"/>
    <x v="69"/>
    <x v="14"/>
    <x v="3"/>
    <d v="2026-04-20T17:47:4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51"/>
    <x v="16"/>
    <x v="7"/>
    <d v="2026-04-20T17:47:45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52"/>
    <x v="16"/>
    <x v="7"/>
    <d v="2026-04-20T17:47:4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53"/>
    <x v="16"/>
    <x v="7"/>
    <d v="2026-04-20T17:47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66"/>
    <x v="16"/>
    <x v="7"/>
    <d v="2026-04-20T17:47:4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96"/>
    <x v="16"/>
    <x v="7"/>
    <d v="2026-04-20T17:47:4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55"/>
    <x v="16"/>
    <x v="7"/>
    <d v="2026-04-20T17:47:4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67"/>
    <x v="16"/>
    <x v="7"/>
    <d v="2026-04-20T17:47:4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68"/>
    <x v="16"/>
    <x v="7"/>
    <d v="2026-04-20T17:47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38"/>
    <x v="19"/>
    <x v="0"/>
    <d v="2026-04-20T17:47:47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39"/>
    <x v="19"/>
    <x v="0"/>
    <d v="2026-04-20T17:47:47"/>
    <n v="0"/>
    <m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40"/>
    <x v="19"/>
    <x v="0"/>
    <d v="2026-04-20T17:47:4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91"/>
    <x v="19"/>
    <x v="0"/>
    <d v="2026-04-20T17:47:4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43"/>
    <x v="19"/>
    <x v="0"/>
    <d v="2026-04-20T17:47:4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45"/>
    <x v="19"/>
    <x v="0"/>
    <d v="2026-04-20T17:47:47"/>
    <n v="0"/>
    <m/>
    <m/>
    <n v="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47"/>
    <x v="19"/>
    <x v="0"/>
    <d v="2026-04-20T17:47:47"/>
    <n v="0"/>
    <m/>
    <m/>
    <n v="3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110"/>
    <x v="19"/>
    <x v="0"/>
    <d v="2026-04-20T17:47:47"/>
    <n v="0"/>
    <m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111"/>
    <x v="19"/>
    <x v="0"/>
    <d v="2026-04-20T17:47:47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51"/>
    <x v="19"/>
    <x v="0"/>
    <d v="2026-04-20T17:47:47"/>
    <n v="84"/>
    <m/>
    <n v="84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52"/>
    <x v="19"/>
    <x v="0"/>
    <d v="2026-04-20T17:47:47"/>
    <n v="189"/>
    <m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55"/>
    <x v="19"/>
    <x v="0"/>
    <d v="2026-04-20T17:47:47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67"/>
    <x v="19"/>
    <x v="0"/>
    <d v="2026-04-20T17:47:4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68"/>
    <x v="19"/>
    <x v="0"/>
    <d v="2026-04-20T17:47:4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69"/>
    <x v="19"/>
    <x v="0"/>
    <d v="2026-04-20T17:47:4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70"/>
    <x v="19"/>
    <x v="0"/>
    <d v="2026-04-20T17:47:47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72"/>
    <x v="19"/>
    <x v="0"/>
    <d v="2026-04-20T17:47:4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74"/>
    <x v="19"/>
    <x v="0"/>
    <d v="2026-04-20T17:47:47"/>
    <n v="156"/>
    <m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75"/>
    <x v="19"/>
    <x v="0"/>
    <d v="2026-04-20T17:47:47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76"/>
    <x v="19"/>
    <x v="0"/>
    <d v="2026-04-20T17:47:47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77"/>
    <x v="19"/>
    <x v="0"/>
    <d v="2026-04-20T17:47:47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78"/>
    <x v="19"/>
    <x v="0"/>
    <d v="2026-04-20T17:47:47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86"/>
    <x v="19"/>
    <x v="0"/>
    <d v="2026-04-20T17:47:4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79"/>
    <x v="19"/>
    <x v="0"/>
    <d v="2026-04-20T17:47:47"/>
    <n v="464"/>
    <m/>
    <n v="4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80"/>
    <x v="19"/>
    <x v="0"/>
    <d v="2026-04-20T17:47:47"/>
    <n v="778"/>
    <m/>
    <n v="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81"/>
    <x v="19"/>
    <x v="0"/>
    <d v="2026-04-20T17:47:47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3"/>
    <x v="10"/>
    <x v="1"/>
    <d v="2026-04-20T17:47:48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0"/>
    <x v="10"/>
    <x v="1"/>
    <d v="2026-04-20T17:47:48"/>
    <n v="87"/>
    <n v="0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2"/>
    <x v="10"/>
    <x v="1"/>
    <d v="2026-04-20T17:47:4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3"/>
    <x v="10"/>
    <x v="1"/>
    <d v="2026-04-20T17:47:48"/>
    <n v="65"/>
    <n v="0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4"/>
    <x v="10"/>
    <x v="1"/>
    <d v="2026-04-20T17:47:48"/>
    <n v="453"/>
    <n v="0"/>
    <n v="4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5"/>
    <x v="10"/>
    <x v="1"/>
    <d v="2026-04-20T17:47:48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7"/>
    <x v="10"/>
    <x v="1"/>
    <d v="2026-04-20T17:47:48"/>
    <n v="0"/>
    <m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8"/>
    <x v="10"/>
    <x v="1"/>
    <d v="2026-04-20T17:47:48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9"/>
    <x v="10"/>
    <x v="1"/>
    <d v="2026-04-20T17:47:48"/>
    <n v="0"/>
    <m/>
    <m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20"/>
    <x v="10"/>
    <x v="1"/>
    <d v="2026-04-20T17:47:48"/>
    <n v="0"/>
    <m/>
    <m/>
    <n v="2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22"/>
    <x v="10"/>
    <x v="1"/>
    <d v="2026-04-20T17:47:48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23"/>
    <x v="10"/>
    <x v="1"/>
    <d v="2026-04-20T17:47:48"/>
    <n v="0"/>
    <m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24"/>
    <x v="10"/>
    <x v="1"/>
    <d v="2026-04-20T17:47:48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25"/>
    <x v="10"/>
    <x v="1"/>
    <d v="2026-04-20T17:47:48"/>
    <n v="0"/>
    <m/>
    <m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26"/>
    <x v="10"/>
    <x v="1"/>
    <d v="2026-04-20T17:47:48"/>
    <n v="0"/>
    <m/>
    <m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27"/>
    <x v="10"/>
    <x v="1"/>
    <d v="2026-04-20T17:47:48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28"/>
    <x v="10"/>
    <x v="1"/>
    <d v="2026-04-20T17:47:48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29"/>
    <x v="10"/>
    <x v="1"/>
    <d v="2026-04-20T17:47:48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30"/>
    <x v="10"/>
    <x v="1"/>
    <d v="2026-04-20T17:47:48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31"/>
    <x v="10"/>
    <x v="1"/>
    <d v="2026-04-20T17:47:48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32"/>
    <x v="10"/>
    <x v="1"/>
    <d v="2026-04-20T17:47:48"/>
    <n v="0"/>
    <m/>
    <m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33"/>
    <x v="10"/>
    <x v="1"/>
    <d v="2026-04-20T17:47:48"/>
    <n v="0"/>
    <m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34"/>
    <x v="10"/>
    <x v="1"/>
    <d v="2026-04-20T17:47:4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37"/>
    <x v="10"/>
    <x v="1"/>
    <d v="2026-04-20T17:47:4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38"/>
    <x v="10"/>
    <x v="1"/>
    <d v="2026-04-20T17:47:48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03"/>
    <x v="10"/>
    <x v="1"/>
    <d v="2026-04-20T17:47:4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16"/>
    <x v="10"/>
    <x v="1"/>
    <d v="2026-04-20T17:47:4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39"/>
    <x v="10"/>
    <x v="1"/>
    <d v="2026-04-20T17:47:48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41"/>
    <x v="10"/>
    <x v="1"/>
    <d v="2026-04-20T17:47:48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43"/>
    <x v="10"/>
    <x v="1"/>
    <d v="2026-04-20T17:47:48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44"/>
    <x v="10"/>
    <x v="1"/>
    <d v="2026-04-20T17:47:4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45"/>
    <x v="10"/>
    <x v="1"/>
    <d v="2026-04-20T17:47:48"/>
    <n v="0"/>
    <m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46"/>
    <x v="10"/>
    <x v="1"/>
    <d v="2026-04-20T17:47:48"/>
    <n v="0"/>
    <m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61"/>
    <x v="10"/>
    <x v="1"/>
    <d v="2026-04-20T17:47:4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47"/>
    <x v="10"/>
    <x v="1"/>
    <d v="2026-04-20T17:47:48"/>
    <n v="0"/>
    <m/>
    <m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62"/>
    <x v="10"/>
    <x v="1"/>
    <d v="2026-04-20T17:47:4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51"/>
    <x v="10"/>
    <x v="1"/>
    <d v="2026-04-20T17:47:48"/>
    <n v="0"/>
    <n v="0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02"/>
    <x v="10"/>
    <x v="1"/>
    <d v="2026-04-20T17:47:48"/>
    <n v="6"/>
    <n v="0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3"/>
    <x v="1"/>
    <x v="15"/>
    <x v="0"/>
    <d v="2026-04-20T17:47:4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3"/>
    <x v="16"/>
    <x v="7"/>
    <d v="2026-04-20T17:47:45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4"/>
    <x v="16"/>
    <x v="7"/>
    <d v="2026-04-20T17:47:45"/>
    <n v="424"/>
    <n v="0"/>
    <n v="4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5"/>
    <x v="16"/>
    <x v="7"/>
    <d v="2026-04-20T17:47:45"/>
    <n v="0"/>
    <m/>
    <m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6"/>
    <x v="16"/>
    <x v="7"/>
    <d v="2026-04-20T17:47:45"/>
    <n v="0"/>
    <m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7"/>
    <x v="16"/>
    <x v="7"/>
    <d v="2026-04-20T17:47:45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114"/>
    <x v="16"/>
    <x v="7"/>
    <d v="2026-04-20T17:47:4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115"/>
    <x v="16"/>
    <x v="7"/>
    <d v="2026-04-20T17:47:4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79"/>
    <x v="20"/>
    <x v="6"/>
    <d v="2026-04-20T17:47:46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88"/>
    <x v="20"/>
    <x v="6"/>
    <d v="2026-04-20T17:47:4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0"/>
    <x v="21"/>
    <x v="6"/>
    <d v="2026-04-20T17:47:46"/>
    <n v="361"/>
    <n v="0"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3"/>
    <x v="21"/>
    <x v="6"/>
    <d v="2026-04-20T17:47:46"/>
    <n v="128"/>
    <n v="0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4"/>
    <x v="21"/>
    <x v="6"/>
    <d v="2026-04-20T17:47:46"/>
    <n v="2140"/>
    <n v="0"/>
    <n v="2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51"/>
    <x v="21"/>
    <x v="6"/>
    <d v="2026-04-20T17:47:46"/>
    <n v="297"/>
    <m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52"/>
    <x v="21"/>
    <x v="6"/>
    <d v="2026-04-20T17:47:46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67"/>
    <x v="21"/>
    <x v="6"/>
    <d v="2026-04-20T17:47:4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80"/>
    <x v="21"/>
    <x v="6"/>
    <d v="2026-04-20T17:47:46"/>
    <n v="1177"/>
    <m/>
    <n v="1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81"/>
    <x v="21"/>
    <x v="6"/>
    <d v="2026-04-20T17:47:46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82"/>
    <x v="18"/>
    <x v="3"/>
    <d v="2026-04-20T17:47:47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14"/>
    <x v="18"/>
    <x v="3"/>
    <d v="2026-04-20T17:47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15"/>
    <x v="18"/>
    <x v="3"/>
    <d v="2026-04-20T17:47:4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98"/>
    <x v="18"/>
    <x v="3"/>
    <d v="2026-04-20T17:47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16"/>
    <x v="18"/>
    <x v="3"/>
    <d v="2026-04-20T17:47:4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0"/>
    <x v="18"/>
    <x v="3"/>
    <d v="2026-04-20T17:47:47"/>
    <n v="196"/>
    <n v="0"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68"/>
    <x v="18"/>
    <x v="3"/>
    <d v="2026-04-20T17:47:4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70"/>
    <x v="18"/>
    <x v="3"/>
    <d v="2026-04-20T17:47:47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72"/>
    <x v="18"/>
    <x v="3"/>
    <d v="2026-04-20T17:47:4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73"/>
    <x v="18"/>
    <x v="3"/>
    <d v="2026-04-20T17:47:4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74"/>
    <x v="18"/>
    <x v="3"/>
    <d v="2026-04-20T17:47:47"/>
    <n v="173"/>
    <m/>
    <n v="1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75"/>
    <x v="18"/>
    <x v="3"/>
    <d v="2026-04-20T17:47:47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79"/>
    <x v="18"/>
    <x v="3"/>
    <d v="2026-04-20T17:47:47"/>
    <n v="240"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88"/>
    <x v="18"/>
    <x v="3"/>
    <d v="2026-04-20T17:47:4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80"/>
    <x v="18"/>
    <x v="3"/>
    <d v="2026-04-20T17:47:47"/>
    <n v="456"/>
    <m/>
    <n v="4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81"/>
    <x v="18"/>
    <x v="3"/>
    <d v="2026-04-20T17:47:4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0"/>
    <x v="19"/>
    <x v="0"/>
    <d v="2026-04-20T17:47:47"/>
    <n v="273"/>
    <n v="0"/>
    <n v="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2"/>
    <x v="19"/>
    <x v="0"/>
    <d v="2026-04-20T17:47:47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3"/>
    <x v="19"/>
    <x v="0"/>
    <d v="2026-04-20T17:47:47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4"/>
    <x v="19"/>
    <x v="0"/>
    <d v="2026-04-20T17:47:47"/>
    <n v="1885"/>
    <n v="0"/>
    <n v="18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5"/>
    <x v="19"/>
    <x v="0"/>
    <d v="2026-04-20T17:47:4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6"/>
    <x v="19"/>
    <x v="0"/>
    <d v="2026-04-20T17:47:47"/>
    <n v="0"/>
    <m/>
    <m/>
    <n v="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17"/>
    <x v="19"/>
    <x v="0"/>
    <d v="2026-04-20T17:47:47"/>
    <n v="0"/>
    <m/>
    <m/>
    <n v="5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19"/>
    <x v="19"/>
    <x v="0"/>
    <d v="2026-04-20T17:47:47"/>
    <n v="0"/>
    <m/>
    <m/>
    <n v="5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22"/>
    <x v="19"/>
    <x v="0"/>
    <d v="2026-04-20T17:47:47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23"/>
    <x v="19"/>
    <x v="0"/>
    <d v="2026-04-20T17:47:47"/>
    <n v="0"/>
    <m/>
    <m/>
    <n v="4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24"/>
    <x v="19"/>
    <x v="0"/>
    <d v="2026-04-20T17:47:47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25"/>
    <x v="19"/>
    <x v="0"/>
    <d v="2026-04-20T17:47:4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99"/>
    <x v="19"/>
    <x v="0"/>
    <d v="2026-04-20T17:47:4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26"/>
    <x v="19"/>
    <x v="0"/>
    <d v="2026-04-20T17:47:47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27"/>
    <x v="19"/>
    <x v="0"/>
    <d v="2026-04-20T17:47:47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28"/>
    <x v="19"/>
    <x v="0"/>
    <d v="2026-04-20T17:47:47"/>
    <n v="0"/>
    <m/>
    <m/>
    <n v="5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29"/>
    <x v="19"/>
    <x v="0"/>
    <d v="2026-04-20T17:47:4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30"/>
    <x v="19"/>
    <x v="0"/>
    <d v="2026-04-20T17:47:4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32"/>
    <x v="19"/>
    <x v="0"/>
    <d v="2026-04-20T17:47:47"/>
    <n v="0"/>
    <m/>
    <m/>
    <n v="2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33"/>
    <x v="19"/>
    <x v="0"/>
    <d v="2026-04-20T17:47:47"/>
    <n v="0"/>
    <m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113"/>
    <x v="19"/>
    <x v="0"/>
    <d v="2026-04-20T17:47:4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58"/>
    <x v="19"/>
    <x v="0"/>
    <d v="2026-04-20T17:47:4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57"/>
    <x v="16"/>
    <x v="7"/>
    <d v="2026-04-20T17:47: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8"/>
    <x v="16"/>
    <x v="7"/>
    <d v="2026-04-20T17:47: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9"/>
    <x v="16"/>
    <x v="7"/>
    <d v="2026-04-20T17:47:45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10"/>
    <x v="16"/>
    <x v="7"/>
    <d v="2026-04-20T17:47:4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11"/>
    <x v="16"/>
    <x v="7"/>
    <d v="2026-04-20T17:47:4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12"/>
    <x v="16"/>
    <x v="7"/>
    <d v="2026-04-20T17:47:4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13"/>
    <x v="20"/>
    <x v="6"/>
    <d v="2026-04-20T17:47:4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0"/>
    <x v="20"/>
    <x v="6"/>
    <d v="2026-04-20T17:47:46"/>
    <n v="142"/>
    <n v="0"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52"/>
    <x v="10"/>
    <x v="1"/>
    <d v="2026-04-20T17:47:48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53"/>
    <x v="10"/>
    <x v="1"/>
    <d v="2026-04-20T17:47:48"/>
    <n v="5"/>
    <n v="0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66"/>
    <x v="10"/>
    <x v="1"/>
    <d v="2026-04-20T17:47:48"/>
    <n v="11"/>
    <n v="0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55"/>
    <x v="10"/>
    <x v="1"/>
    <d v="2026-04-20T17:47:4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67"/>
    <x v="10"/>
    <x v="1"/>
    <d v="2026-04-20T17:47:48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68"/>
    <x v="10"/>
    <x v="1"/>
    <d v="2026-04-20T17:47:4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69"/>
    <x v="10"/>
    <x v="1"/>
    <d v="2026-04-20T17:47:4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70"/>
    <x v="10"/>
    <x v="1"/>
    <d v="2026-04-20T17:47:48"/>
    <n v="57"/>
    <n v="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3"/>
    <x v="20"/>
    <x v="6"/>
    <d v="2026-04-20T17:47:46"/>
    <n v="69"/>
    <n v="0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4"/>
    <x v="20"/>
    <x v="6"/>
    <d v="2026-04-20T17:47:46"/>
    <n v="243"/>
    <n v="0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51"/>
    <x v="20"/>
    <x v="6"/>
    <d v="2026-04-20T17:47:46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52"/>
    <x v="20"/>
    <x v="6"/>
    <d v="2026-04-20T17:47:46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97"/>
    <x v="20"/>
    <x v="6"/>
    <d v="2026-04-20T17:47: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67"/>
    <x v="20"/>
    <x v="6"/>
    <d v="2026-04-20T17:47:4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68"/>
    <x v="21"/>
    <x v="6"/>
    <d v="2026-04-20T17:47:4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69"/>
    <x v="21"/>
    <x v="6"/>
    <d v="2026-04-20T17:47:4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72"/>
    <x v="10"/>
    <x v="1"/>
    <d v="2026-04-20T17:47:4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74"/>
    <x v="10"/>
    <x v="1"/>
    <d v="2026-04-20T17:47:48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75"/>
    <x v="10"/>
    <x v="1"/>
    <d v="2026-04-20T17:47:48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76"/>
    <x v="10"/>
    <x v="1"/>
    <d v="2026-04-20T17:47:4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77"/>
    <x v="10"/>
    <x v="1"/>
    <d v="2026-04-20T17:47:4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78"/>
    <x v="10"/>
    <x v="1"/>
    <d v="2026-04-20T17:47:48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87"/>
    <x v="10"/>
    <x v="1"/>
    <d v="2026-04-20T17:47:4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79"/>
    <x v="10"/>
    <x v="1"/>
    <d v="2026-04-20T17:47:48"/>
    <n v="185"/>
    <m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70"/>
    <x v="21"/>
    <x v="6"/>
    <d v="2026-04-20T17:47:46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72"/>
    <x v="21"/>
    <x v="6"/>
    <d v="2026-04-20T17:47:46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74"/>
    <x v="21"/>
    <x v="6"/>
    <d v="2026-04-20T17:47:46"/>
    <n v="409"/>
    <m/>
    <n v="4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75"/>
    <x v="21"/>
    <x v="6"/>
    <d v="2026-04-20T17:47:46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76"/>
    <x v="21"/>
    <x v="6"/>
    <d v="2026-04-20T17:47:46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77"/>
    <x v="21"/>
    <x v="6"/>
    <d v="2026-04-20T17:47:46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7"/>
    <x v="79"/>
    <x v="21"/>
    <x v="6"/>
    <d v="2026-04-20T17:47:46"/>
    <n v="264"/>
    <m/>
    <n v="2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3"/>
    <x v="18"/>
    <x v="3"/>
    <d v="2026-04-20T17:47:47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80"/>
    <x v="10"/>
    <x v="1"/>
    <d v="2026-04-20T17:47:48"/>
    <n v="0"/>
    <m/>
    <n v="0"/>
    <n v="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81"/>
    <x v="10"/>
    <x v="1"/>
    <d v="2026-04-20T17:47:48"/>
    <n v="0"/>
    <m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82"/>
    <x v="11"/>
    <x v="6"/>
    <d v="2026-04-20T17:47:48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15"/>
    <x v="11"/>
    <x v="6"/>
    <d v="2026-04-20T17:47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84"/>
    <x v="11"/>
    <x v="6"/>
    <d v="2026-04-20T17:47:4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98"/>
    <x v="11"/>
    <x v="6"/>
    <d v="2026-04-20T17:47:4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0"/>
    <x v="11"/>
    <x v="6"/>
    <d v="2026-04-20T17:47:48"/>
    <n v="205"/>
    <n v="0"/>
    <n v="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2"/>
    <x v="11"/>
    <x v="6"/>
    <d v="2026-04-20T17:47:48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65"/>
    <x v="11"/>
    <x v="6"/>
    <d v="2026-04-20T17:47:4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92"/>
    <x v="11"/>
    <x v="6"/>
    <d v="2026-04-20T17:47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51"/>
    <x v="11"/>
    <x v="6"/>
    <d v="2026-04-20T17:47:48"/>
    <n v="205"/>
    <m/>
    <n v="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55"/>
    <x v="11"/>
    <x v="6"/>
    <d v="2026-04-20T17:47:4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67"/>
    <x v="11"/>
    <x v="6"/>
    <d v="2026-04-20T17:47:4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68"/>
    <x v="11"/>
    <x v="6"/>
    <d v="2026-04-20T17:47:4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69"/>
    <x v="11"/>
    <x v="6"/>
    <d v="2026-04-20T17:47:4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70"/>
    <x v="11"/>
    <x v="6"/>
    <d v="2026-04-20T17:47:48"/>
    <n v="104"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4"/>
    <x v="18"/>
    <x v="3"/>
    <d v="2026-04-20T17:47:47"/>
    <n v="1037"/>
    <n v="0"/>
    <n v="10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65"/>
    <x v="18"/>
    <x v="3"/>
    <d v="2026-04-20T17:47:4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51"/>
    <x v="18"/>
    <x v="3"/>
    <d v="2026-04-20T17:47:47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52"/>
    <x v="18"/>
    <x v="3"/>
    <d v="2026-04-20T17:47:47"/>
    <n v="87"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8"/>
    <x v="67"/>
    <x v="18"/>
    <x v="3"/>
    <d v="2026-04-20T17:47:4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7"/>
    <x v="19"/>
    <x v="0"/>
    <d v="2026-04-20T17:47:47"/>
    <n v="0"/>
    <m/>
    <m/>
    <n v="4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57"/>
    <x v="19"/>
    <x v="0"/>
    <d v="2026-04-20T17:47:4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9"/>
    <x v="19"/>
    <x v="0"/>
    <d v="2026-04-20T17:47:4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72"/>
    <x v="11"/>
    <x v="6"/>
    <d v="2026-04-20T17:47:48"/>
    <n v="147"/>
    <m/>
    <n v="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74"/>
    <x v="11"/>
    <x v="6"/>
    <d v="2026-04-20T17:47:48"/>
    <n v="230"/>
    <m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75"/>
    <x v="11"/>
    <x v="6"/>
    <d v="2026-04-20T17:47:48"/>
    <n v="209"/>
    <m/>
    <n v="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76"/>
    <x v="11"/>
    <x v="6"/>
    <d v="2026-04-20T17:47:48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77"/>
    <x v="11"/>
    <x v="6"/>
    <d v="2026-04-20T17:47:48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78"/>
    <x v="11"/>
    <x v="6"/>
    <d v="2026-04-20T17:47:48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79"/>
    <x v="11"/>
    <x v="6"/>
    <d v="2026-04-20T17:47:48"/>
    <n v="233"/>
    <m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88"/>
    <x v="11"/>
    <x v="6"/>
    <d v="2026-04-20T17:47:4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80"/>
    <x v="11"/>
    <x v="6"/>
    <d v="2026-04-20T17:47:48"/>
    <n v="1005"/>
    <m/>
    <n v="1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81"/>
    <x v="11"/>
    <x v="6"/>
    <d v="2026-04-20T17:47:48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83"/>
    <x v="12"/>
    <x v="1"/>
    <d v="2026-04-20T17:47:49"/>
    <n v="67"/>
    <n v="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13"/>
    <x v="12"/>
    <x v="1"/>
    <d v="2026-04-20T17:47:49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0"/>
    <x v="12"/>
    <x v="1"/>
    <d v="2026-04-20T17:47:49"/>
    <n v="343"/>
    <n v="0"/>
    <n v="3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1"/>
    <x v="12"/>
    <x v="1"/>
    <d v="2026-04-20T17:47:4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4"/>
    <x v="12"/>
    <x v="1"/>
    <d v="2026-04-20T17:47:49"/>
    <n v="2922"/>
    <n v="0"/>
    <n v="29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5"/>
    <x v="12"/>
    <x v="1"/>
    <d v="2026-04-20T17:47:49"/>
    <n v="0"/>
    <m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20"/>
    <x v="12"/>
    <x v="1"/>
    <d v="2026-04-20T17:47:49"/>
    <n v="0"/>
    <m/>
    <m/>
    <n v="1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21"/>
    <x v="12"/>
    <x v="1"/>
    <d v="2026-04-20T17:47:4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22"/>
    <x v="12"/>
    <x v="1"/>
    <d v="2026-04-20T17:47:49"/>
    <n v="0"/>
    <m/>
    <m/>
    <n v="3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23"/>
    <x v="12"/>
    <x v="1"/>
    <d v="2026-04-20T17:47:49"/>
    <n v="0"/>
    <m/>
    <m/>
    <n v="1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24"/>
    <x v="12"/>
    <x v="1"/>
    <d v="2026-04-20T17:47:49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25"/>
    <x v="12"/>
    <x v="1"/>
    <d v="2026-04-20T17:47:49"/>
    <n v="0"/>
    <m/>
    <m/>
    <n v="6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26"/>
    <x v="12"/>
    <x v="1"/>
    <d v="2026-04-20T17:47:4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27"/>
    <x v="12"/>
    <x v="1"/>
    <d v="2026-04-20T17:47:49"/>
    <n v="0"/>
    <m/>
    <m/>
    <n v="8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28"/>
    <x v="12"/>
    <x v="1"/>
    <d v="2026-04-20T17:47:49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29"/>
    <x v="12"/>
    <x v="1"/>
    <d v="2026-04-20T17:47:49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30"/>
    <x v="12"/>
    <x v="1"/>
    <d v="2026-04-20T17:47:49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31"/>
    <x v="12"/>
    <x v="1"/>
    <d v="2026-04-20T17:47:49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32"/>
    <x v="12"/>
    <x v="1"/>
    <d v="2026-04-20T17:47:49"/>
    <n v="0"/>
    <m/>
    <m/>
    <n v="9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33"/>
    <x v="12"/>
    <x v="1"/>
    <d v="2026-04-20T17:47:49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34"/>
    <x v="12"/>
    <x v="1"/>
    <d v="2026-04-20T17:47:49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58"/>
    <x v="12"/>
    <x v="1"/>
    <d v="2026-04-20T17:47:49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35"/>
    <x v="12"/>
    <x v="1"/>
    <d v="2026-04-20T17:47:4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37"/>
    <x v="12"/>
    <x v="1"/>
    <d v="2026-04-20T17:47:49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38"/>
    <x v="12"/>
    <x v="1"/>
    <d v="2026-04-20T17:47:49"/>
    <n v="0"/>
    <m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39"/>
    <x v="12"/>
    <x v="1"/>
    <d v="2026-04-20T17:47:49"/>
    <n v="0"/>
    <m/>
    <m/>
    <n v="2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40"/>
    <x v="12"/>
    <x v="1"/>
    <d v="2026-04-20T17:47:4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59"/>
    <x v="12"/>
    <x v="1"/>
    <d v="2026-04-20T17:47:4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41"/>
    <x v="12"/>
    <x v="1"/>
    <d v="2026-04-20T17:47:4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42"/>
    <x v="12"/>
    <x v="1"/>
    <d v="2026-04-20T17:47:49"/>
    <n v="0"/>
    <m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43"/>
    <x v="12"/>
    <x v="1"/>
    <d v="2026-04-20T17:47:49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44"/>
    <x v="12"/>
    <x v="1"/>
    <d v="2026-04-20T17:47:4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45"/>
    <x v="12"/>
    <x v="1"/>
    <d v="2026-04-20T17:47:49"/>
    <n v="0"/>
    <m/>
    <m/>
    <n v="7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46"/>
    <x v="12"/>
    <x v="1"/>
    <d v="2026-04-20T17:47:49"/>
    <n v="0"/>
    <m/>
    <m/>
    <n v="7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61"/>
    <x v="12"/>
    <x v="1"/>
    <d v="2026-04-20T17:47:4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47"/>
    <x v="12"/>
    <x v="1"/>
    <d v="2026-04-20T17:47:49"/>
    <n v="0"/>
    <m/>
    <m/>
    <n v="6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62"/>
    <x v="12"/>
    <x v="1"/>
    <d v="2026-04-20T17:47:4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48"/>
    <x v="12"/>
    <x v="1"/>
    <d v="2026-04-20T17:47:49"/>
    <n v="0"/>
    <m/>
    <m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10"/>
    <x v="19"/>
    <x v="0"/>
    <d v="2026-04-20T17:47:47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11"/>
    <x v="19"/>
    <x v="0"/>
    <d v="2026-04-20T17:47:47"/>
    <n v="0"/>
    <m/>
    <m/>
    <n v="6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9"/>
    <x v="12"/>
    <x v="19"/>
    <x v="0"/>
    <d v="2026-04-20T17:47:47"/>
    <n v="0"/>
    <m/>
    <m/>
    <n v="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6"/>
    <x v="10"/>
    <x v="1"/>
    <d v="2026-04-20T17:47:48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7"/>
    <x v="10"/>
    <x v="1"/>
    <d v="2026-04-20T17:47:48"/>
    <n v="0"/>
    <m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14"/>
    <x v="10"/>
    <x v="1"/>
    <d v="2026-04-20T17:47:4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15"/>
    <x v="10"/>
    <x v="1"/>
    <d v="2026-04-20T17:47:4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57"/>
    <x v="10"/>
    <x v="1"/>
    <d v="2026-04-20T17:47:48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63"/>
    <x v="12"/>
    <x v="1"/>
    <d v="2026-04-20T17:47:49"/>
    <n v="51"/>
    <m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64"/>
    <x v="12"/>
    <x v="1"/>
    <d v="2026-04-20T17:47:49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51"/>
    <x v="12"/>
    <x v="1"/>
    <d v="2026-04-20T17:47:49"/>
    <n v="280"/>
    <m/>
    <n v="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102"/>
    <x v="12"/>
    <x v="1"/>
    <d v="2026-04-20T17:47:4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52"/>
    <x v="12"/>
    <x v="1"/>
    <d v="2026-04-20T17:47:49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53"/>
    <x v="12"/>
    <x v="1"/>
    <d v="2026-04-20T17:47:4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66"/>
    <x v="12"/>
    <x v="1"/>
    <d v="2026-04-20T17:47:49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54"/>
    <x v="12"/>
    <x v="1"/>
    <d v="2026-04-20T17:47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72"/>
    <x v="12"/>
    <x v="1"/>
    <d v="2026-04-20T17:47:4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74"/>
    <x v="12"/>
    <x v="1"/>
    <d v="2026-04-20T17:47:49"/>
    <n v="237"/>
    <m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75"/>
    <x v="12"/>
    <x v="1"/>
    <d v="2026-04-20T17:47:49"/>
    <n v="205"/>
    <m/>
    <n v="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76"/>
    <x v="12"/>
    <x v="1"/>
    <d v="2026-04-20T17:47:49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77"/>
    <x v="12"/>
    <x v="1"/>
    <d v="2026-04-20T17:47:49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78"/>
    <x v="12"/>
    <x v="1"/>
    <d v="2026-04-20T17:47:49"/>
    <n v="210"/>
    <m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86"/>
    <x v="12"/>
    <x v="1"/>
    <d v="2026-04-20T17:47:49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79"/>
    <x v="12"/>
    <x v="1"/>
    <d v="2026-04-20T17:47:49"/>
    <n v="450"/>
    <m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80"/>
    <x v="12"/>
    <x v="1"/>
    <d v="2026-04-20T17:47:49"/>
    <n v="1635"/>
    <m/>
    <n v="16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81"/>
    <x v="12"/>
    <x v="1"/>
    <d v="2026-04-20T17:47:4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13"/>
    <x v="13"/>
    <x v="6"/>
    <d v="2026-04-20T17:47:5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0"/>
    <x v="13"/>
    <x v="6"/>
    <d v="2026-04-20T17:47:50"/>
    <n v="209"/>
    <n v="0"/>
    <n v="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2"/>
    <x v="13"/>
    <x v="6"/>
    <d v="2026-04-20T17:47:5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3"/>
    <x v="13"/>
    <x v="6"/>
    <d v="2026-04-20T17:47:50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4"/>
    <x v="13"/>
    <x v="6"/>
    <d v="2026-04-20T17:47:50"/>
    <n v="934"/>
    <n v="0"/>
    <n v="9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56"/>
    <x v="13"/>
    <x v="6"/>
    <d v="2026-04-20T17:47:5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72"/>
    <x v="13"/>
    <x v="6"/>
    <d v="2026-04-20T17:47:5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74"/>
    <x v="13"/>
    <x v="6"/>
    <d v="2026-04-20T17:47:50"/>
    <n v="107"/>
    <m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75"/>
    <x v="13"/>
    <x v="6"/>
    <d v="2026-04-20T17:47:50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76"/>
    <x v="13"/>
    <x v="6"/>
    <d v="2026-04-20T17:47:5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77"/>
    <x v="13"/>
    <x v="6"/>
    <d v="2026-04-20T17:47:5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78"/>
    <x v="13"/>
    <x v="6"/>
    <d v="2026-04-20T17:47:50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79"/>
    <x v="13"/>
    <x v="6"/>
    <d v="2026-04-20T17:47:50"/>
    <n v="136"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88"/>
    <x v="13"/>
    <x v="6"/>
    <d v="2026-04-20T17:47:5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80"/>
    <x v="13"/>
    <x v="6"/>
    <d v="2026-04-20T17:47:50"/>
    <n v="494"/>
    <m/>
    <n v="4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81"/>
    <x v="13"/>
    <x v="6"/>
    <d v="2026-04-20T17:47:5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82"/>
    <x v="22"/>
    <x v="0"/>
    <d v="2026-04-20T17:47:50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14"/>
    <x v="22"/>
    <x v="0"/>
    <d v="2026-04-20T17:47:5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153"/>
    <x v="22"/>
    <x v="0"/>
    <d v="2026-04-20T17:47:5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2"/>
    <x v="22"/>
    <x v="0"/>
    <d v="2026-04-20T17:47:50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3"/>
    <x v="22"/>
    <x v="0"/>
    <d v="2026-04-20T17:47:50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4"/>
    <x v="22"/>
    <x v="0"/>
    <d v="2026-04-20T17:47:50"/>
    <n v="1064"/>
    <n v="0"/>
    <n v="10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10"/>
    <x v="22"/>
    <x v="0"/>
    <d v="2026-04-20T17:47:50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11"/>
    <x v="22"/>
    <x v="0"/>
    <d v="2026-04-20T17:47:50"/>
    <n v="0"/>
    <m/>
    <m/>
    <n v="6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12"/>
    <x v="22"/>
    <x v="0"/>
    <d v="2026-04-20T17:47:50"/>
    <n v="0"/>
    <m/>
    <m/>
    <n v="5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17"/>
    <x v="22"/>
    <x v="0"/>
    <d v="2026-04-20T17:47:50"/>
    <n v="0"/>
    <m/>
    <m/>
    <n v="4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19"/>
    <x v="22"/>
    <x v="0"/>
    <d v="2026-04-20T17:47:50"/>
    <n v="0"/>
    <m/>
    <m/>
    <n v="9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22"/>
    <x v="22"/>
    <x v="0"/>
    <d v="2026-04-20T17:47:50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23"/>
    <x v="22"/>
    <x v="0"/>
    <d v="2026-04-20T17:47:50"/>
    <n v="0"/>
    <m/>
    <m/>
    <n v="6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24"/>
    <x v="22"/>
    <x v="0"/>
    <d v="2026-04-20T17:47:50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25"/>
    <x v="22"/>
    <x v="0"/>
    <d v="2026-04-20T17:47:50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99"/>
    <x v="22"/>
    <x v="0"/>
    <d v="2026-04-20T17:47:5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27"/>
    <x v="22"/>
    <x v="0"/>
    <d v="2026-04-20T17:47:50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28"/>
    <x v="22"/>
    <x v="0"/>
    <d v="2026-04-20T17:47:50"/>
    <n v="0"/>
    <m/>
    <m/>
    <n v="5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29"/>
    <x v="22"/>
    <x v="0"/>
    <d v="2026-04-20T17:47:5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30"/>
    <x v="22"/>
    <x v="0"/>
    <d v="2026-04-20T17:47:50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32"/>
    <x v="22"/>
    <x v="0"/>
    <d v="2026-04-20T17:47:50"/>
    <n v="0"/>
    <m/>
    <m/>
    <n v="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33"/>
    <x v="22"/>
    <x v="0"/>
    <d v="2026-04-20T17:47:50"/>
    <n v="0"/>
    <m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9"/>
    <x v="10"/>
    <x v="1"/>
    <d v="2026-04-20T17:47:48"/>
    <n v="0"/>
    <m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0"/>
    <x v="10"/>
    <x v="1"/>
    <d v="2026-04-20T17:47:48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1"/>
    <x v="10"/>
    <x v="1"/>
    <d v="2026-04-20T17:47:48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1"/>
    <x v="12"/>
    <x v="10"/>
    <x v="1"/>
    <d v="2026-04-20T17:47:48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3"/>
    <x v="11"/>
    <x v="6"/>
    <d v="2026-04-20T17:47:48"/>
    <n v="146"/>
    <n v="0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4"/>
    <x v="11"/>
    <x v="6"/>
    <d v="2026-04-20T17:47:48"/>
    <n v="2180"/>
    <n v="0"/>
    <n v="2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56"/>
    <x v="11"/>
    <x v="6"/>
    <d v="2026-04-20T17:47:48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63"/>
    <x v="11"/>
    <x v="6"/>
    <d v="2026-04-20T17:47:48"/>
    <n v="0"/>
    <m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34"/>
    <x v="22"/>
    <x v="0"/>
    <d v="2026-04-20T17:47:50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38"/>
    <x v="22"/>
    <x v="0"/>
    <d v="2026-04-20T17:47:50"/>
    <n v="0"/>
    <m/>
    <m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39"/>
    <x v="22"/>
    <x v="0"/>
    <d v="2026-04-20T17:47:50"/>
    <n v="0"/>
    <m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40"/>
    <x v="22"/>
    <x v="0"/>
    <d v="2026-04-20T17:47:5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91"/>
    <x v="22"/>
    <x v="0"/>
    <d v="2026-04-20T17:47:50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62"/>
    <x v="22"/>
    <x v="0"/>
    <d v="2026-04-20T17:47:50"/>
    <n v="0"/>
    <m/>
    <m/>
    <n v="5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110"/>
    <x v="22"/>
    <x v="0"/>
    <d v="2026-04-20T17:47:50"/>
    <n v="0"/>
    <m/>
    <m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111"/>
    <x v="22"/>
    <x v="0"/>
    <d v="2026-04-20T17:47:50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65"/>
    <x v="22"/>
    <x v="0"/>
    <d v="2026-04-20T17:47:5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51"/>
    <x v="22"/>
    <x v="0"/>
    <d v="2026-04-20T17:47:50"/>
    <n v="0"/>
    <m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55"/>
    <x v="22"/>
    <x v="0"/>
    <d v="2026-04-20T17:47:5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67"/>
    <x v="22"/>
    <x v="0"/>
    <d v="2026-04-20T17:47:50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68"/>
    <x v="22"/>
    <x v="0"/>
    <d v="2026-04-20T17:47:50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69"/>
    <x v="22"/>
    <x v="0"/>
    <d v="2026-04-20T17:47:5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70"/>
    <x v="22"/>
    <x v="0"/>
    <d v="2026-04-20T17:47:50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72"/>
    <x v="22"/>
    <x v="0"/>
    <d v="2026-04-20T17:47:50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73"/>
    <x v="22"/>
    <x v="0"/>
    <d v="2026-04-20T17:47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74"/>
    <x v="22"/>
    <x v="0"/>
    <d v="2026-04-20T17:47:50"/>
    <n v="237"/>
    <m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75"/>
    <x v="22"/>
    <x v="0"/>
    <d v="2026-04-20T17:47:50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76"/>
    <x v="22"/>
    <x v="0"/>
    <d v="2026-04-20T17:47:50"/>
    <n v="155"/>
    <m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77"/>
    <x v="22"/>
    <x v="0"/>
    <d v="2026-04-20T17:47:50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78"/>
    <x v="22"/>
    <x v="0"/>
    <d v="2026-04-20T17:47:50"/>
    <n v="171"/>
    <m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86"/>
    <x v="22"/>
    <x v="0"/>
    <d v="2026-04-20T17:47:50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79"/>
    <x v="22"/>
    <x v="0"/>
    <d v="2026-04-20T17:47:50"/>
    <n v="319"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2"/>
    <x v="64"/>
    <x v="11"/>
    <x v="6"/>
    <d v="2026-04-20T17:47:48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6"/>
    <x v="12"/>
    <x v="1"/>
    <d v="2026-04-20T17:47:49"/>
    <n v="0"/>
    <m/>
    <m/>
    <n v="7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7"/>
    <x v="12"/>
    <x v="1"/>
    <d v="2026-04-20T17:47:49"/>
    <n v="0"/>
    <m/>
    <m/>
    <n v="10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114"/>
    <x v="12"/>
    <x v="1"/>
    <d v="2026-04-20T17:47:4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57"/>
    <x v="12"/>
    <x v="1"/>
    <d v="2026-04-20T17:47:4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8"/>
    <x v="12"/>
    <x v="1"/>
    <d v="2026-04-20T17:47:4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9"/>
    <x v="12"/>
    <x v="1"/>
    <d v="2026-04-20T17:47:49"/>
    <n v="0"/>
    <m/>
    <m/>
    <n v="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10"/>
    <x v="12"/>
    <x v="1"/>
    <d v="2026-04-20T17:47:49"/>
    <n v="0"/>
    <m/>
    <m/>
    <n v="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80"/>
    <x v="22"/>
    <x v="0"/>
    <d v="2026-04-20T17:47:50"/>
    <n v="0"/>
    <m/>
    <m/>
    <n v="6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81"/>
    <x v="22"/>
    <x v="0"/>
    <d v="2026-04-20T17:47:50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13"/>
    <x v="157"/>
    <x v="9"/>
    <d v="2026-04-20T17:47:51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0"/>
    <x v="157"/>
    <x v="9"/>
    <d v="2026-04-20T17:47:51"/>
    <n v="128"/>
    <n v="0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2"/>
    <x v="157"/>
    <x v="9"/>
    <d v="2026-04-20T17:47:5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4"/>
    <x v="157"/>
    <x v="9"/>
    <d v="2026-04-20T17:47:51"/>
    <n v="687"/>
    <n v="0"/>
    <n v="6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56"/>
    <x v="157"/>
    <x v="9"/>
    <d v="2026-04-20T17:47:5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5"/>
    <x v="157"/>
    <x v="9"/>
    <d v="2026-04-20T17:47:51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19"/>
    <x v="157"/>
    <x v="9"/>
    <d v="2026-04-20T17:47:51"/>
    <n v="0"/>
    <m/>
    <m/>
    <n v="2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20"/>
    <x v="157"/>
    <x v="9"/>
    <d v="2026-04-20T17:47:51"/>
    <n v="0"/>
    <m/>
    <m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23"/>
    <x v="157"/>
    <x v="9"/>
    <d v="2026-04-20T17:47:51"/>
    <n v="0"/>
    <m/>
    <m/>
    <n v="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24"/>
    <x v="157"/>
    <x v="9"/>
    <d v="2026-04-20T17:47:51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25"/>
    <x v="157"/>
    <x v="9"/>
    <d v="2026-04-20T17:47:51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99"/>
    <x v="157"/>
    <x v="9"/>
    <d v="2026-04-20T17:47:5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26"/>
    <x v="157"/>
    <x v="9"/>
    <d v="2026-04-20T17:47:51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29"/>
    <x v="157"/>
    <x v="9"/>
    <d v="2026-04-20T17:47:5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32"/>
    <x v="157"/>
    <x v="9"/>
    <d v="2026-04-20T17:47:51"/>
    <n v="0"/>
    <m/>
    <m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33"/>
    <x v="157"/>
    <x v="9"/>
    <d v="2026-04-20T17:47:51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34"/>
    <x v="157"/>
    <x v="9"/>
    <d v="2026-04-20T17:47: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58"/>
    <x v="157"/>
    <x v="9"/>
    <d v="2026-04-20T17:47:5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38"/>
    <x v="157"/>
    <x v="9"/>
    <d v="2026-04-20T17:47:51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39"/>
    <x v="157"/>
    <x v="9"/>
    <d v="2026-04-20T17:47:51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41"/>
    <x v="157"/>
    <x v="9"/>
    <d v="2026-04-20T17:47:5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42"/>
    <x v="157"/>
    <x v="9"/>
    <d v="2026-04-20T17:47:51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43"/>
    <x v="157"/>
    <x v="9"/>
    <d v="2026-04-20T17:47: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45"/>
    <x v="157"/>
    <x v="9"/>
    <d v="2026-04-20T17:47:51"/>
    <n v="0"/>
    <m/>
    <m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47"/>
    <x v="157"/>
    <x v="9"/>
    <d v="2026-04-20T17:47:51"/>
    <n v="0"/>
    <m/>
    <m/>
    <n v="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136"/>
    <x v="157"/>
    <x v="9"/>
    <d v="2026-04-20T17:47:5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51"/>
    <x v="157"/>
    <x v="9"/>
    <d v="2026-04-20T17:47:51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52"/>
    <x v="157"/>
    <x v="9"/>
    <d v="2026-04-20T17:47:51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96"/>
    <x v="157"/>
    <x v="9"/>
    <d v="2026-04-20T17:47:5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55"/>
    <x v="157"/>
    <x v="9"/>
    <d v="2026-04-20T17:47:5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72"/>
    <x v="157"/>
    <x v="9"/>
    <d v="2026-04-20T17:47:5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74"/>
    <x v="157"/>
    <x v="9"/>
    <d v="2026-04-20T17:47:51"/>
    <n v="143"/>
    <m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75"/>
    <x v="157"/>
    <x v="9"/>
    <d v="2026-04-20T17:47:51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76"/>
    <x v="157"/>
    <x v="9"/>
    <d v="2026-04-20T17:47:5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77"/>
    <x v="157"/>
    <x v="9"/>
    <d v="2026-04-20T17:47:5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78"/>
    <x v="157"/>
    <x v="9"/>
    <d v="2026-04-20T17:47:51"/>
    <n v="172"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79"/>
    <x v="157"/>
    <x v="9"/>
    <d v="2026-04-20T17:47:51"/>
    <n v="284"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88"/>
    <x v="157"/>
    <x v="9"/>
    <d v="2026-04-20T17:47:5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80"/>
    <x v="157"/>
    <x v="9"/>
    <d v="2026-04-20T17:47:51"/>
    <n v="0"/>
    <m/>
    <m/>
    <n v="5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81"/>
    <x v="157"/>
    <x v="9"/>
    <d v="2026-04-20T17:47:51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0"/>
    <x v="23"/>
    <x v="0"/>
    <d v="2026-04-20T17:47:51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3"/>
    <x v="23"/>
    <x v="0"/>
    <d v="2026-04-20T17:47:5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4"/>
    <x v="23"/>
    <x v="0"/>
    <d v="2026-04-20T17:47:51"/>
    <n v="248"/>
    <n v="0"/>
    <n v="2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5"/>
    <x v="23"/>
    <x v="0"/>
    <d v="2026-04-20T17:47:51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6"/>
    <x v="23"/>
    <x v="0"/>
    <d v="2026-04-20T17:47:51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7"/>
    <x v="23"/>
    <x v="0"/>
    <d v="2026-04-20T17:47:51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25"/>
    <x v="23"/>
    <x v="0"/>
    <d v="2026-04-20T17:47:51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27"/>
    <x v="23"/>
    <x v="0"/>
    <d v="2026-04-20T17:47:51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28"/>
    <x v="23"/>
    <x v="0"/>
    <d v="2026-04-20T17:47:51"/>
    <n v="0"/>
    <m/>
    <m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29"/>
    <x v="23"/>
    <x v="0"/>
    <d v="2026-04-20T17:47: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30"/>
    <x v="23"/>
    <x v="0"/>
    <d v="2026-04-20T17:47:5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32"/>
    <x v="23"/>
    <x v="0"/>
    <d v="2026-04-20T17:47:51"/>
    <n v="0"/>
    <m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33"/>
    <x v="23"/>
    <x v="0"/>
    <d v="2026-04-20T17:47:51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34"/>
    <x v="23"/>
    <x v="0"/>
    <d v="2026-04-20T17:47:5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11"/>
    <x v="12"/>
    <x v="1"/>
    <d v="2026-04-20T17:47:49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12"/>
    <x v="12"/>
    <x v="1"/>
    <d v="2026-04-20T17:47:49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17"/>
    <x v="12"/>
    <x v="1"/>
    <d v="2026-04-20T17:47:49"/>
    <n v="0"/>
    <m/>
    <m/>
    <n v="10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18"/>
    <x v="12"/>
    <x v="1"/>
    <d v="2026-04-20T17:47:4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3"/>
    <x v="19"/>
    <x v="12"/>
    <x v="1"/>
    <d v="2026-04-20T17:47:49"/>
    <n v="0"/>
    <m/>
    <m/>
    <n v="7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51"/>
    <x v="13"/>
    <x v="6"/>
    <d v="2026-04-20T17:47:50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52"/>
    <x v="13"/>
    <x v="6"/>
    <d v="2026-04-20T17:47:50"/>
    <n v="124"/>
    <m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53"/>
    <x v="13"/>
    <x v="6"/>
    <d v="2026-04-20T17:47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38"/>
    <x v="23"/>
    <x v="0"/>
    <d v="2026-04-20T17:47:5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39"/>
    <x v="23"/>
    <x v="0"/>
    <d v="2026-04-20T17:47:5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60"/>
    <x v="23"/>
    <x v="0"/>
    <d v="2026-04-20T17:47: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43"/>
    <x v="23"/>
    <x v="0"/>
    <d v="2026-04-20T17:47: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45"/>
    <x v="23"/>
    <x v="0"/>
    <d v="2026-04-20T17:47:51"/>
    <n v="0"/>
    <m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46"/>
    <x v="23"/>
    <x v="0"/>
    <d v="2026-04-20T17:47:51"/>
    <n v="0"/>
    <m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47"/>
    <x v="23"/>
    <x v="0"/>
    <d v="2026-04-20T17:47:51"/>
    <n v="0"/>
    <m/>
    <m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51"/>
    <x v="23"/>
    <x v="0"/>
    <d v="2026-04-20T17:47:5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52"/>
    <x v="23"/>
    <x v="0"/>
    <d v="2026-04-20T17:47:5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69"/>
    <x v="23"/>
    <x v="0"/>
    <d v="2026-04-20T17:47: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70"/>
    <x v="23"/>
    <x v="0"/>
    <d v="2026-04-20T17:47:5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72"/>
    <x v="23"/>
    <x v="0"/>
    <d v="2026-04-20T17:47:5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74"/>
    <x v="23"/>
    <x v="0"/>
    <d v="2026-04-20T17:47:5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77"/>
    <x v="23"/>
    <x v="0"/>
    <d v="2026-04-20T17:47:5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78"/>
    <x v="23"/>
    <x v="0"/>
    <d v="2026-04-20T17:47:5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79"/>
    <x v="23"/>
    <x v="0"/>
    <d v="2026-04-20T17:47:5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55"/>
    <x v="13"/>
    <x v="6"/>
    <d v="2026-04-20T17:47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67"/>
    <x v="13"/>
    <x v="6"/>
    <d v="2026-04-20T17:47:5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68"/>
    <x v="13"/>
    <x v="6"/>
    <d v="2026-04-20T17:47:5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69"/>
    <x v="13"/>
    <x v="6"/>
    <d v="2026-04-20T17:47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4"/>
    <x v="70"/>
    <x v="13"/>
    <x v="6"/>
    <d v="2026-04-20T17:47:50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56"/>
    <x v="22"/>
    <x v="0"/>
    <d v="2026-04-20T17:47:50"/>
    <n v="120"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5"/>
    <x v="22"/>
    <x v="0"/>
    <d v="2026-04-20T17:47:50"/>
    <n v="0"/>
    <m/>
    <m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6"/>
    <x v="22"/>
    <x v="0"/>
    <d v="2026-04-20T17:47:50"/>
    <n v="0"/>
    <m/>
    <m/>
    <n v="3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80"/>
    <x v="23"/>
    <x v="0"/>
    <d v="2026-04-20T17:47:51"/>
    <n v="204"/>
    <m/>
    <n v="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81"/>
    <x v="23"/>
    <x v="0"/>
    <d v="2026-04-20T17:47: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0"/>
    <x v="24"/>
    <x v="0"/>
    <d v="2026-04-20T17:47:52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3"/>
    <x v="24"/>
    <x v="0"/>
    <d v="2026-04-20T17:47:52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4"/>
    <x v="24"/>
    <x v="0"/>
    <d v="2026-04-20T17:47:52"/>
    <n v="124"/>
    <n v="0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5"/>
    <x v="24"/>
    <x v="0"/>
    <d v="2026-04-20T17:47:52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6"/>
    <x v="24"/>
    <x v="0"/>
    <d v="2026-04-20T17:47:52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7"/>
    <x v="24"/>
    <x v="0"/>
    <d v="2026-04-20T17:47:5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24"/>
    <x v="24"/>
    <x v="0"/>
    <d v="2026-04-20T17:47:5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25"/>
    <x v="24"/>
    <x v="0"/>
    <d v="2026-04-20T17:47:5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27"/>
    <x v="24"/>
    <x v="0"/>
    <d v="2026-04-20T17:47:52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28"/>
    <x v="24"/>
    <x v="0"/>
    <d v="2026-04-20T17:47:52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29"/>
    <x v="24"/>
    <x v="0"/>
    <d v="2026-04-20T17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30"/>
    <x v="24"/>
    <x v="0"/>
    <d v="2026-04-20T17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32"/>
    <x v="24"/>
    <x v="0"/>
    <d v="2026-04-20T17:47:52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33"/>
    <x v="24"/>
    <x v="0"/>
    <d v="2026-04-20T17:47: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58"/>
    <x v="24"/>
    <x v="0"/>
    <d v="2026-04-20T17:47: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38"/>
    <x v="24"/>
    <x v="0"/>
    <d v="2026-04-20T17:47:5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39"/>
    <x v="24"/>
    <x v="0"/>
    <d v="2026-04-20T17:47:5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60"/>
    <x v="24"/>
    <x v="0"/>
    <d v="2026-04-20T17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45"/>
    <x v="24"/>
    <x v="0"/>
    <d v="2026-04-20T17:47:52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46"/>
    <x v="24"/>
    <x v="0"/>
    <d v="2026-04-20T17:47:52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47"/>
    <x v="24"/>
    <x v="0"/>
    <d v="2026-04-20T17:47:52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51"/>
    <x v="24"/>
    <x v="0"/>
    <d v="2026-04-20T17:47:5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70"/>
    <x v="24"/>
    <x v="0"/>
    <d v="2026-04-20T17:47:5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72"/>
    <x v="24"/>
    <x v="0"/>
    <d v="2026-04-20T17:47:5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74"/>
    <x v="24"/>
    <x v="0"/>
    <d v="2026-04-20T17:47:5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75"/>
    <x v="24"/>
    <x v="0"/>
    <d v="2026-04-20T17:47:5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77"/>
    <x v="24"/>
    <x v="0"/>
    <d v="2026-04-20T17:47:5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78"/>
    <x v="24"/>
    <x v="0"/>
    <d v="2026-04-20T17:47:5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79"/>
    <x v="24"/>
    <x v="0"/>
    <d v="2026-04-20T17:47:5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88"/>
    <x v="24"/>
    <x v="0"/>
    <d v="2026-04-20T17:47: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80"/>
    <x v="24"/>
    <x v="0"/>
    <d v="2026-04-20T17:47:52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81"/>
    <x v="24"/>
    <x v="0"/>
    <d v="2026-04-20T17:47: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0"/>
    <x v="25"/>
    <x v="0"/>
    <d v="2026-04-20T17:47:52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3"/>
    <x v="25"/>
    <x v="0"/>
    <d v="2026-04-20T17:47:52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4"/>
    <x v="25"/>
    <x v="0"/>
    <d v="2026-04-20T17:47:52"/>
    <n v="117"/>
    <n v="0"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5"/>
    <x v="25"/>
    <x v="0"/>
    <d v="2026-04-20T17:47:52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6"/>
    <x v="25"/>
    <x v="0"/>
    <d v="2026-04-20T17:47:52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7"/>
    <x v="25"/>
    <x v="0"/>
    <d v="2026-04-20T17:47:5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27"/>
    <x v="25"/>
    <x v="0"/>
    <d v="2026-04-20T17:47: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28"/>
    <x v="25"/>
    <x v="0"/>
    <d v="2026-04-20T17:47:52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32"/>
    <x v="25"/>
    <x v="0"/>
    <d v="2026-04-20T17:47:52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33"/>
    <x v="25"/>
    <x v="0"/>
    <d v="2026-04-20T17:47:5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38"/>
    <x v="25"/>
    <x v="0"/>
    <d v="2026-04-20T17:47:5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39"/>
    <x v="25"/>
    <x v="0"/>
    <d v="2026-04-20T17:47:5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60"/>
    <x v="25"/>
    <x v="0"/>
    <d v="2026-04-20T17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45"/>
    <x v="25"/>
    <x v="0"/>
    <d v="2026-04-20T17:47:52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7"/>
    <x v="22"/>
    <x v="0"/>
    <d v="2026-04-20T17:47:50"/>
    <n v="0"/>
    <m/>
    <m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57"/>
    <x v="22"/>
    <x v="0"/>
    <d v="2026-04-20T17:47:50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5"/>
    <x v="9"/>
    <x v="22"/>
    <x v="0"/>
    <d v="2026-04-20T17:47:50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6"/>
    <x v="157"/>
    <x v="9"/>
    <d v="2026-04-20T17:47:51"/>
    <n v="0"/>
    <m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7"/>
    <x v="157"/>
    <x v="9"/>
    <d v="2026-04-20T17:47:51"/>
    <n v="0"/>
    <m/>
    <m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57"/>
    <x v="157"/>
    <x v="9"/>
    <d v="2026-04-20T17:47:5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9"/>
    <x v="157"/>
    <x v="9"/>
    <d v="2026-04-20T17:47:51"/>
    <n v="0"/>
    <m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11"/>
    <x v="157"/>
    <x v="9"/>
    <d v="2026-04-20T17:47:51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46"/>
    <x v="25"/>
    <x v="0"/>
    <d v="2026-04-20T17:47:52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61"/>
    <x v="25"/>
    <x v="0"/>
    <d v="2026-04-20T17:47:5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47"/>
    <x v="25"/>
    <x v="0"/>
    <d v="2026-04-20T17:47:52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51"/>
    <x v="25"/>
    <x v="0"/>
    <d v="2026-04-20T17:47:5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52"/>
    <x v="25"/>
    <x v="0"/>
    <d v="2026-04-20T17:47: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70"/>
    <x v="25"/>
    <x v="0"/>
    <d v="2026-04-20T17:47:52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74"/>
    <x v="25"/>
    <x v="0"/>
    <d v="2026-04-20T17:47:5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78"/>
    <x v="25"/>
    <x v="0"/>
    <d v="2026-04-20T17:47:5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79"/>
    <x v="25"/>
    <x v="0"/>
    <d v="2026-04-20T17:47:5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80"/>
    <x v="25"/>
    <x v="0"/>
    <d v="2026-04-20T17:47:52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89"/>
    <x v="26"/>
    <x v="1"/>
    <d v="2026-04-20T17:47:53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90"/>
    <x v="26"/>
    <x v="1"/>
    <d v="2026-04-20T17:47:53"/>
    <n v="562"/>
    <n v="0"/>
    <n v="5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93"/>
    <x v="26"/>
    <x v="1"/>
    <d v="2026-04-20T17:47:53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94"/>
    <x v="26"/>
    <x v="1"/>
    <d v="2026-04-20T17:47:5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100"/>
    <x v="26"/>
    <x v="1"/>
    <d v="2026-04-20T17:47:53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107"/>
    <x v="26"/>
    <x v="1"/>
    <d v="2026-04-20T17:47:53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10"/>
    <x v="26"/>
    <x v="1"/>
    <d v="2026-04-20T17:47:5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11"/>
    <x v="26"/>
    <x v="1"/>
    <d v="2026-04-20T17:47:53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12"/>
    <x v="26"/>
    <x v="1"/>
    <d v="2026-04-20T17:47:5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19"/>
    <x v="26"/>
    <x v="1"/>
    <d v="2026-04-20T17:47:53"/>
    <n v="73"/>
    <m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20"/>
    <x v="26"/>
    <x v="1"/>
    <d v="2026-04-20T17:47:53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23"/>
    <x v="26"/>
    <x v="1"/>
    <d v="2026-04-20T17:47:53"/>
    <n v="77"/>
    <m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24"/>
    <x v="26"/>
    <x v="1"/>
    <d v="2026-04-20T17:47:53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25"/>
    <x v="26"/>
    <x v="1"/>
    <d v="2026-04-20T17:47:53"/>
    <n v="64"/>
    <m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99"/>
    <x v="26"/>
    <x v="1"/>
    <d v="2026-04-20T17:47:53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26"/>
    <x v="26"/>
    <x v="1"/>
    <d v="2026-04-20T17:47:53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27"/>
    <x v="26"/>
    <x v="1"/>
    <d v="2026-04-20T17:47:53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28"/>
    <x v="26"/>
    <x v="1"/>
    <d v="2026-04-20T17:47:53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29"/>
    <x v="26"/>
    <x v="1"/>
    <d v="2026-04-20T17:47:53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30"/>
    <x v="26"/>
    <x v="1"/>
    <d v="2026-04-20T17:47:53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31"/>
    <x v="26"/>
    <x v="1"/>
    <d v="2026-04-20T17:47:53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32"/>
    <x v="26"/>
    <x v="1"/>
    <d v="2026-04-20T17:47:53"/>
    <n v="78"/>
    <m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33"/>
    <x v="26"/>
    <x v="1"/>
    <d v="2026-04-20T17:47:53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34"/>
    <x v="26"/>
    <x v="1"/>
    <d v="2026-04-20T17:47:5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38"/>
    <x v="26"/>
    <x v="1"/>
    <d v="2026-04-20T17:47:53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103"/>
    <x v="26"/>
    <x v="1"/>
    <d v="2026-04-20T17:47:5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39"/>
    <x v="26"/>
    <x v="1"/>
    <d v="2026-04-20T17:47:53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117"/>
    <x v="26"/>
    <x v="1"/>
    <d v="2026-04-20T17:47:5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40"/>
    <x v="26"/>
    <x v="1"/>
    <d v="2026-04-20T17:47:5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41"/>
    <x v="26"/>
    <x v="1"/>
    <d v="2026-04-20T17:47:5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26"/>
    <x v="17"/>
    <x v="157"/>
    <x v="9"/>
    <d v="2026-04-20T17:47:51"/>
    <n v="0"/>
    <m/>
    <m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57"/>
    <x v="23"/>
    <x v="0"/>
    <d v="2026-04-20T17:47: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9"/>
    <x v="23"/>
    <x v="0"/>
    <d v="2026-04-20T17:47:51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10"/>
    <x v="23"/>
    <x v="0"/>
    <d v="2026-04-20T17:47:51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11"/>
    <x v="23"/>
    <x v="0"/>
    <d v="2026-04-20T17:47:51"/>
    <n v="0"/>
    <m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12"/>
    <x v="23"/>
    <x v="0"/>
    <d v="2026-04-20T17:47:51"/>
    <n v="0"/>
    <m/>
    <m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17"/>
    <x v="23"/>
    <x v="0"/>
    <d v="2026-04-20T17:47:51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19"/>
    <x v="23"/>
    <x v="0"/>
    <d v="2026-04-20T17:47:51"/>
    <n v="0"/>
    <m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45"/>
    <x v="26"/>
    <x v="1"/>
    <d v="2026-04-20T17:47:5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46"/>
    <x v="26"/>
    <x v="1"/>
    <d v="2026-04-20T17:47:53"/>
    <n v="58"/>
    <m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47"/>
    <x v="26"/>
    <x v="1"/>
    <d v="2026-04-20T17:47:53"/>
    <n v="89"/>
    <m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48"/>
    <x v="26"/>
    <x v="1"/>
    <d v="2026-04-20T17:47:5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51"/>
    <x v="26"/>
    <x v="1"/>
    <d v="2026-04-20T17:47:53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96"/>
    <x v="26"/>
    <x v="1"/>
    <d v="2026-04-20T17:47: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97"/>
    <x v="26"/>
    <x v="1"/>
    <d v="2026-04-20T17:47: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72"/>
    <x v="26"/>
    <x v="1"/>
    <d v="2026-04-20T17:47:5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74"/>
    <x v="26"/>
    <x v="1"/>
    <d v="2026-04-20T17:47:53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75"/>
    <x v="26"/>
    <x v="1"/>
    <d v="2026-04-20T17:47:53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76"/>
    <x v="26"/>
    <x v="1"/>
    <d v="2026-04-20T17:47: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77"/>
    <x v="26"/>
    <x v="1"/>
    <d v="2026-04-20T17:47: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78"/>
    <x v="26"/>
    <x v="1"/>
    <d v="2026-04-20T17:47:5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87"/>
    <x v="26"/>
    <x v="1"/>
    <d v="2026-04-20T17:47: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79"/>
    <x v="26"/>
    <x v="1"/>
    <d v="2026-04-20T17:47:53"/>
    <n v="127"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88"/>
    <x v="26"/>
    <x v="1"/>
    <d v="2026-04-20T17:47:53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80"/>
    <x v="26"/>
    <x v="1"/>
    <d v="2026-04-20T17:47:53"/>
    <n v="78"/>
    <m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81"/>
    <x v="26"/>
    <x v="1"/>
    <d v="2026-04-20T17:47:5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0"/>
    <x v="27"/>
    <x v="1"/>
    <d v="2026-04-20T17:47:54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4"/>
    <x v="27"/>
    <x v="1"/>
    <d v="2026-04-20T17:47:54"/>
    <n v="69"/>
    <n v="0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51"/>
    <x v="27"/>
    <x v="1"/>
    <d v="2026-04-20T17:47: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102"/>
    <x v="27"/>
    <x v="1"/>
    <d v="2026-04-20T17:47:5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52"/>
    <x v="27"/>
    <x v="1"/>
    <d v="2026-04-20T17:47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72"/>
    <x v="27"/>
    <x v="1"/>
    <d v="2026-04-20T17:47: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80"/>
    <x v="27"/>
    <x v="1"/>
    <d v="2026-04-20T17:47:54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81"/>
    <x v="27"/>
    <x v="1"/>
    <d v="2026-04-20T17:47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2"/>
    <x v="37"/>
    <x v="8"/>
    <d v="2026-04-20T17:47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4"/>
    <x v="37"/>
    <x v="8"/>
    <d v="2026-04-20T17:47:54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6"/>
    <x v="37"/>
    <x v="8"/>
    <d v="2026-04-20T17:47:5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7"/>
    <x v="37"/>
    <x v="8"/>
    <d v="2026-04-20T17:47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9"/>
    <x v="37"/>
    <x v="8"/>
    <d v="2026-04-20T17:47:5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19"/>
    <x v="37"/>
    <x v="8"/>
    <d v="2026-04-20T17:47:5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22"/>
    <x v="23"/>
    <x v="0"/>
    <d v="2026-04-20T17:47:51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23"/>
    <x v="23"/>
    <x v="0"/>
    <d v="2026-04-20T17:47:51"/>
    <n v="0"/>
    <m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0"/>
    <x v="24"/>
    <x v="23"/>
    <x v="0"/>
    <d v="2026-04-20T17:47:5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9"/>
    <x v="24"/>
    <x v="0"/>
    <d v="2026-04-20T17:47:5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10"/>
    <x v="24"/>
    <x v="0"/>
    <d v="2026-04-20T17:47:5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11"/>
    <x v="24"/>
    <x v="0"/>
    <d v="2026-04-20T17:47:52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12"/>
    <x v="24"/>
    <x v="0"/>
    <d v="2026-04-20T17:47:52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17"/>
    <x v="24"/>
    <x v="0"/>
    <d v="2026-04-20T17:47:52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72"/>
    <x v="37"/>
    <x v="8"/>
    <d v="2026-04-20T17:47:5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80"/>
    <x v="37"/>
    <x v="8"/>
    <d v="2026-04-20T17:47:5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3"/>
    <x v="154"/>
    <x v="8"/>
    <d v="2026-04-20T17:47:5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4"/>
    <x v="154"/>
    <x v="8"/>
    <d v="2026-04-20T17:47:55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6"/>
    <x v="154"/>
    <x v="8"/>
    <d v="2026-04-20T17:47:55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7"/>
    <x v="154"/>
    <x v="8"/>
    <d v="2026-04-20T17:47:5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57"/>
    <x v="154"/>
    <x v="8"/>
    <d v="2026-04-20T17:47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8"/>
    <x v="154"/>
    <x v="8"/>
    <d v="2026-04-20T17:47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46"/>
    <x v="154"/>
    <x v="8"/>
    <d v="2026-04-20T17:47:5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62"/>
    <x v="154"/>
    <x v="8"/>
    <d v="2026-04-20T17:47:55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51"/>
    <x v="154"/>
    <x v="8"/>
    <d v="2026-04-20T17:47:5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70"/>
    <x v="154"/>
    <x v="8"/>
    <d v="2026-04-20T17:47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72"/>
    <x v="154"/>
    <x v="8"/>
    <d v="2026-04-20T17:47:5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74"/>
    <x v="154"/>
    <x v="8"/>
    <d v="2026-04-20T17:47:5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86"/>
    <x v="154"/>
    <x v="8"/>
    <d v="2026-04-20T17:47:5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79"/>
    <x v="154"/>
    <x v="8"/>
    <d v="2026-04-20T17:47:55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88"/>
    <x v="154"/>
    <x v="8"/>
    <d v="2026-04-20T17:47:5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80"/>
    <x v="154"/>
    <x v="8"/>
    <d v="2026-04-20T17:47:55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3"/>
    <x v="38"/>
    <x v="8"/>
    <d v="2026-04-20T17:47:5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6"/>
    <x v="38"/>
    <x v="8"/>
    <d v="2026-04-20T17:47:5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7"/>
    <x v="38"/>
    <x v="8"/>
    <d v="2026-04-20T17:47:5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9"/>
    <x v="38"/>
    <x v="8"/>
    <d v="2026-04-20T17:47:55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17"/>
    <x v="38"/>
    <x v="8"/>
    <d v="2026-04-20T17:47:55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19"/>
    <x v="38"/>
    <x v="8"/>
    <d v="2026-04-20T17:47:5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47"/>
    <x v="38"/>
    <x v="8"/>
    <d v="2026-04-20T17:47:5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69"/>
    <x v="38"/>
    <x v="8"/>
    <d v="2026-04-20T17:47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13"/>
    <x v="155"/>
    <x v="8"/>
    <d v="2026-04-20T17:47:5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0"/>
    <x v="155"/>
    <x v="8"/>
    <d v="2026-04-20T17:47:5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4"/>
    <x v="155"/>
    <x v="8"/>
    <d v="2026-04-20T17:47:56"/>
    <n v="122"/>
    <n v="0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62"/>
    <x v="155"/>
    <x v="8"/>
    <d v="2026-04-20T17:47:5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104"/>
    <x v="155"/>
    <x v="8"/>
    <d v="2026-04-20T17:47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51"/>
    <x v="155"/>
    <x v="8"/>
    <d v="2026-04-20T17:47:5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19"/>
    <x v="24"/>
    <x v="0"/>
    <d v="2026-04-20T17:47:52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22"/>
    <x v="24"/>
    <x v="0"/>
    <d v="2026-04-20T17:47:52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1"/>
    <x v="23"/>
    <x v="24"/>
    <x v="0"/>
    <d v="2026-04-20T17:47:52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57"/>
    <x v="25"/>
    <x v="0"/>
    <d v="2026-04-20T17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9"/>
    <x v="25"/>
    <x v="0"/>
    <d v="2026-04-20T17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10"/>
    <x v="25"/>
    <x v="0"/>
    <d v="2026-04-20T17:47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11"/>
    <x v="25"/>
    <x v="0"/>
    <d v="2026-04-20T17:47:52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12"/>
    <x v="25"/>
    <x v="0"/>
    <d v="2026-04-20T17:47:52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88"/>
    <x v="155"/>
    <x v="8"/>
    <d v="2026-04-20T17:47:5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80"/>
    <x v="155"/>
    <x v="8"/>
    <d v="2026-04-20T17:47:56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3"/>
    <x v="28"/>
    <x v="8"/>
    <d v="2026-04-20T17:47:5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6"/>
    <x v="28"/>
    <x v="8"/>
    <d v="2026-04-20T17:47:5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7"/>
    <x v="28"/>
    <x v="8"/>
    <d v="2026-04-20T17:47:5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9"/>
    <x v="28"/>
    <x v="8"/>
    <d v="2026-04-20T17:47:5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17"/>
    <x v="28"/>
    <x v="8"/>
    <d v="2026-04-20T17:47:56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19"/>
    <x v="28"/>
    <x v="8"/>
    <d v="2026-04-20T17:47:5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47"/>
    <x v="28"/>
    <x v="8"/>
    <d v="2026-04-20T17:47:5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70"/>
    <x v="28"/>
    <x v="8"/>
    <d v="2026-04-20T17:47:5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5"/>
    <x v="0"/>
    <x v="29"/>
    <x v="6"/>
    <d v="2026-04-20T17:47:57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5"/>
    <x v="4"/>
    <x v="29"/>
    <x v="6"/>
    <d v="2026-04-20T17:47:57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5"/>
    <x v="51"/>
    <x v="29"/>
    <x v="6"/>
    <d v="2026-04-20T17:47:57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5"/>
    <x v="52"/>
    <x v="29"/>
    <x v="6"/>
    <d v="2026-04-20T17:47:5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5"/>
    <x v="72"/>
    <x v="29"/>
    <x v="6"/>
    <d v="2026-04-20T17:47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5"/>
    <x v="74"/>
    <x v="29"/>
    <x v="6"/>
    <d v="2026-04-20T17:47:5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79"/>
    <x v="156"/>
    <x v="6"/>
    <d v="2026-04-20T17:47:5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80"/>
    <x v="156"/>
    <x v="6"/>
    <d v="2026-04-20T17:47:57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0"/>
    <x v="51"/>
    <x v="6"/>
    <d v="2026-04-20T17:47:58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3"/>
    <x v="51"/>
    <x v="6"/>
    <d v="2026-04-20T17:47:58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4"/>
    <x v="51"/>
    <x v="6"/>
    <d v="2026-04-20T17:47:58"/>
    <n v="52"/>
    <n v="0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51"/>
    <x v="51"/>
    <x v="6"/>
    <d v="2026-04-20T17:47:58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52"/>
    <x v="51"/>
    <x v="6"/>
    <d v="2026-04-20T17:47:5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67"/>
    <x v="51"/>
    <x v="6"/>
    <d v="2026-04-20T17:47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17"/>
    <x v="25"/>
    <x v="0"/>
    <d v="2026-04-20T17:47:52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19"/>
    <x v="25"/>
    <x v="0"/>
    <d v="2026-04-20T17:47:52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22"/>
    <x v="25"/>
    <x v="0"/>
    <d v="2026-04-20T17:47: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23"/>
    <x v="25"/>
    <x v="0"/>
    <d v="2026-04-20T17:47:52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2"/>
    <x v="24"/>
    <x v="25"/>
    <x v="0"/>
    <d v="2026-04-20T17:47:5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13"/>
    <x v="26"/>
    <x v="1"/>
    <d v="2026-04-20T17:47:53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0"/>
    <x v="26"/>
    <x v="1"/>
    <d v="2026-04-20T17:47:53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4"/>
    <x v="26"/>
    <x v="1"/>
    <d v="2026-04-20T17:47:53"/>
    <n v="366"/>
    <n v="0"/>
    <n v="3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79"/>
    <x v="51"/>
    <x v="6"/>
    <d v="2026-04-20T17:47:5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80"/>
    <x v="51"/>
    <x v="6"/>
    <d v="2026-04-20T17:47:5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9"/>
    <x v="0"/>
    <x v="39"/>
    <x v="6"/>
    <d v="2026-04-20T17:47:5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9"/>
    <x v="4"/>
    <x v="39"/>
    <x v="6"/>
    <d v="2026-04-20T17:47:58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9"/>
    <x v="51"/>
    <x v="39"/>
    <x v="6"/>
    <d v="2026-04-20T17:47:5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9"/>
    <x v="78"/>
    <x v="39"/>
    <x v="6"/>
    <d v="2026-04-20T17:47:5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2"/>
    <x v="4"/>
    <x v="40"/>
    <x v="6"/>
    <d v="2026-04-20T17:47:5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2"/>
    <x v="78"/>
    <x v="40"/>
    <x v="6"/>
    <d v="2026-04-20T17:47:5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52"/>
    <x v="53"/>
    <x v="3"/>
    <d v="2026-04-20T17:48:0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70"/>
    <x v="53"/>
    <x v="3"/>
    <d v="2026-04-20T17:48:0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72"/>
    <x v="53"/>
    <x v="3"/>
    <d v="2026-04-20T17:48:0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73"/>
    <x v="53"/>
    <x v="3"/>
    <d v="2026-04-20T17:48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74"/>
    <x v="53"/>
    <x v="3"/>
    <d v="2026-04-20T17:48:0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75"/>
    <x v="53"/>
    <x v="3"/>
    <d v="2026-04-20T17:48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86"/>
    <x v="53"/>
    <x v="3"/>
    <d v="2026-04-20T17:48:0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79"/>
    <x v="53"/>
    <x v="3"/>
    <d v="2026-04-20T17:48:00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80"/>
    <x v="53"/>
    <x v="3"/>
    <d v="2026-04-20T17:48:00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81"/>
    <x v="53"/>
    <x v="3"/>
    <d v="2026-04-20T17:48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7"/>
    <x v="0"/>
    <x v="54"/>
    <x v="3"/>
    <d v="2026-04-20T17:48:00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7"/>
    <x v="3"/>
    <x v="54"/>
    <x v="3"/>
    <d v="2026-04-20T17:48:0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7"/>
    <x v="4"/>
    <x v="54"/>
    <x v="3"/>
    <d v="2026-04-20T17:48:00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7"/>
    <x v="52"/>
    <x v="54"/>
    <x v="3"/>
    <d v="2026-04-20T17:48:0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7"/>
    <x v="70"/>
    <x v="54"/>
    <x v="3"/>
    <d v="2026-04-20T17:48:0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7"/>
    <x v="74"/>
    <x v="54"/>
    <x v="3"/>
    <d v="2026-04-20T17:48:0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8"/>
    <x v="88"/>
    <x v="41"/>
    <x v="3"/>
    <d v="2026-04-20T17:48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8"/>
    <x v="80"/>
    <x v="41"/>
    <x v="3"/>
    <d v="2026-04-20T17:48:01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0"/>
    <x v="0"/>
    <x v="30"/>
    <x v="3"/>
    <d v="2026-04-20T17:48:01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0"/>
    <x v="3"/>
    <x v="30"/>
    <x v="3"/>
    <d v="2026-04-20T17:48:0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0"/>
    <x v="4"/>
    <x v="30"/>
    <x v="3"/>
    <d v="2026-04-20T17:48:01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0"/>
    <x v="52"/>
    <x v="30"/>
    <x v="3"/>
    <d v="2026-04-20T17:48:01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0"/>
    <x v="68"/>
    <x v="30"/>
    <x v="3"/>
    <d v="2026-04-20T17:48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0"/>
    <x v="70"/>
    <x v="30"/>
    <x v="3"/>
    <d v="2026-04-20T17:48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119"/>
    <x v="31"/>
    <x v="3"/>
    <d v="2026-04-20T17:48:0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51"/>
    <x v="31"/>
    <x v="3"/>
    <d v="2026-04-20T17:48:0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102"/>
    <x v="31"/>
    <x v="3"/>
    <d v="2026-04-20T17:48:0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68"/>
    <x v="31"/>
    <x v="3"/>
    <d v="2026-04-20T17:48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70"/>
    <x v="31"/>
    <x v="3"/>
    <d v="2026-04-20T17:48:0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72"/>
    <x v="31"/>
    <x v="3"/>
    <d v="2026-04-20T17:48:0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74"/>
    <x v="31"/>
    <x v="3"/>
    <d v="2026-04-20T17:48:0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79"/>
    <x v="31"/>
    <x v="3"/>
    <d v="2026-04-20T17:48:0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88"/>
    <x v="31"/>
    <x v="3"/>
    <d v="2026-04-20T17:48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80"/>
    <x v="31"/>
    <x v="3"/>
    <d v="2026-04-20T17:48:02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13"/>
    <x v="42"/>
    <x v="3"/>
    <d v="2026-04-20T17:48:0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0"/>
    <x v="42"/>
    <x v="3"/>
    <d v="2026-04-20T17:48:02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3"/>
    <x v="42"/>
    <x v="3"/>
    <d v="2026-04-20T17:48:0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4"/>
    <x v="42"/>
    <x v="3"/>
    <d v="2026-04-20T17:48:02"/>
    <n v="175"/>
    <n v="0"/>
    <n v="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51"/>
    <x v="42"/>
    <x v="3"/>
    <d v="2026-04-20T17:48:0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52"/>
    <x v="42"/>
    <x v="3"/>
    <d v="2026-04-20T17:48:0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5"/>
    <x v="26"/>
    <x v="1"/>
    <d v="2026-04-20T17:47:53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6"/>
    <x v="26"/>
    <x v="1"/>
    <d v="2026-04-20T17:47:53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7"/>
    <x v="26"/>
    <x v="1"/>
    <d v="2026-04-20T17:47:53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57"/>
    <x v="26"/>
    <x v="1"/>
    <d v="2026-04-20T17:47:53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8"/>
    <x v="26"/>
    <x v="1"/>
    <d v="2026-04-20T17:47:53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5"/>
    <x v="9"/>
    <x v="26"/>
    <x v="1"/>
    <d v="2026-04-20T17:47:53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74"/>
    <x v="27"/>
    <x v="1"/>
    <d v="2026-04-20T17:47:5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79"/>
    <x v="27"/>
    <x v="1"/>
    <d v="2026-04-20T17:47:5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80"/>
    <x v="42"/>
    <x v="3"/>
    <d v="2026-04-20T17:48:02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81"/>
    <x v="42"/>
    <x v="3"/>
    <d v="2026-04-20T17:48:0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3"/>
    <x v="0"/>
    <x v="43"/>
    <x v="10"/>
    <d v="2026-04-20T17:48:0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3"/>
    <x v="4"/>
    <x v="43"/>
    <x v="10"/>
    <d v="2026-04-20T17:48:03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3"/>
    <x v="51"/>
    <x v="43"/>
    <x v="10"/>
    <d v="2026-04-20T17:48:0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3"/>
    <x v="72"/>
    <x v="43"/>
    <x v="10"/>
    <d v="2026-04-20T17:48:0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3"/>
    <x v="79"/>
    <x v="43"/>
    <x v="10"/>
    <d v="2026-04-20T17:48:0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13"/>
    <x v="57"/>
    <x v="10"/>
    <d v="2026-04-20T17:48:03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7"/>
    <x v="88"/>
    <x v="27"/>
    <x v="1"/>
    <d v="2026-04-20T17:47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20"/>
    <x v="37"/>
    <x v="8"/>
    <d v="2026-04-20T17:47:5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23"/>
    <x v="37"/>
    <x v="8"/>
    <d v="2026-04-20T17:47:5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32"/>
    <x v="37"/>
    <x v="8"/>
    <d v="2026-04-20T17:47:5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33"/>
    <x v="37"/>
    <x v="8"/>
    <d v="2026-04-20T17:47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38"/>
    <x v="37"/>
    <x v="8"/>
    <d v="2026-04-20T17:47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47"/>
    <x v="37"/>
    <x v="8"/>
    <d v="2026-04-20T17:47:5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51"/>
    <x v="37"/>
    <x v="8"/>
    <d v="2026-04-20T17:47:5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78"/>
    <x v="57"/>
    <x v="10"/>
    <d v="2026-04-20T17:48:0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79"/>
    <x v="57"/>
    <x v="10"/>
    <d v="2026-04-20T17:48:0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13"/>
    <x v="44"/>
    <x v="3"/>
    <d v="2026-04-20T17:48:0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0"/>
    <x v="44"/>
    <x v="3"/>
    <d v="2026-04-20T17:48:04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3"/>
    <x v="44"/>
    <x v="3"/>
    <d v="2026-04-20T17:48:0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4"/>
    <x v="44"/>
    <x v="3"/>
    <d v="2026-04-20T17:48:04"/>
    <n v="103"/>
    <n v="0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119"/>
    <x v="44"/>
    <x v="3"/>
    <d v="2026-04-20T17:48:0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51"/>
    <x v="44"/>
    <x v="3"/>
    <d v="2026-04-20T17:48:04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97"/>
    <x v="37"/>
    <x v="8"/>
    <d v="2026-04-20T17:47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09"/>
    <x v="55"/>
    <x v="37"/>
    <x v="8"/>
    <d v="2026-04-20T17:47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9"/>
    <x v="154"/>
    <x v="8"/>
    <d v="2026-04-20T17:47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17"/>
    <x v="154"/>
    <x v="8"/>
    <d v="2026-04-20T17:47:5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19"/>
    <x v="154"/>
    <x v="8"/>
    <d v="2026-04-20T17:47:5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20"/>
    <x v="154"/>
    <x v="8"/>
    <d v="2026-04-20T17:47:55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23"/>
    <x v="154"/>
    <x v="8"/>
    <d v="2026-04-20T17:47:5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25"/>
    <x v="154"/>
    <x v="8"/>
    <d v="2026-04-20T17:47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97"/>
    <x v="44"/>
    <x v="3"/>
    <d v="2026-04-20T17:48:0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67"/>
    <x v="44"/>
    <x v="3"/>
    <d v="2026-04-20T17:48:0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70"/>
    <x v="44"/>
    <x v="3"/>
    <d v="2026-04-20T17:48:0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72"/>
    <x v="44"/>
    <x v="3"/>
    <d v="2026-04-20T17:48:0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74"/>
    <x v="44"/>
    <x v="3"/>
    <d v="2026-04-20T17:48:0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86"/>
    <x v="44"/>
    <x v="3"/>
    <d v="2026-04-20T17:48:0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159"/>
    <x v="44"/>
    <x v="3"/>
    <d v="2026-04-20T17:48:0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79"/>
    <x v="44"/>
    <x v="3"/>
    <d v="2026-04-20T17:48:04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88"/>
    <x v="44"/>
    <x v="3"/>
    <d v="2026-04-20T17:48:0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80"/>
    <x v="44"/>
    <x v="3"/>
    <d v="2026-04-20T17:48:04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6"/>
    <x v="0"/>
    <x v="45"/>
    <x v="3"/>
    <d v="2026-04-20T17:48:0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6"/>
    <x v="3"/>
    <x v="45"/>
    <x v="3"/>
    <d v="2026-04-20T17:48:0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6"/>
    <x v="4"/>
    <x v="45"/>
    <x v="3"/>
    <d v="2026-04-20T17:48:04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6"/>
    <x v="52"/>
    <x v="45"/>
    <x v="3"/>
    <d v="2026-04-20T17:48:0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6"/>
    <x v="70"/>
    <x v="45"/>
    <x v="3"/>
    <d v="2026-04-20T17:48:0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6"/>
    <x v="74"/>
    <x v="45"/>
    <x v="3"/>
    <d v="2026-04-20T17:48:0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26"/>
    <x v="154"/>
    <x v="8"/>
    <d v="2026-04-20T17:47:5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32"/>
    <x v="154"/>
    <x v="8"/>
    <d v="2026-04-20T17:47:55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33"/>
    <x v="154"/>
    <x v="8"/>
    <d v="2026-04-20T17:47:5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117"/>
    <x v="154"/>
    <x v="8"/>
    <d v="2026-04-20T17:47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0"/>
    <x v="60"/>
    <x v="154"/>
    <x v="8"/>
    <d v="2026-04-20T17:47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20"/>
    <x v="38"/>
    <x v="8"/>
    <d v="2026-04-20T17:47:55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23"/>
    <x v="38"/>
    <x v="8"/>
    <d v="2026-04-20T17:47:55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25"/>
    <x v="38"/>
    <x v="8"/>
    <d v="2026-04-20T17:47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6"/>
    <x v="80"/>
    <x v="45"/>
    <x v="3"/>
    <d v="2026-04-20T17:48:0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6"/>
    <x v="81"/>
    <x v="45"/>
    <x v="3"/>
    <d v="2026-04-20T17:48:0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0"/>
    <x v="158"/>
    <x v="6"/>
    <d v="2026-04-20T17:48:05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3"/>
    <x v="158"/>
    <x v="6"/>
    <d v="2026-04-20T17:48:0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4"/>
    <x v="158"/>
    <x v="6"/>
    <d v="2026-04-20T17:48:05"/>
    <n v="65"/>
    <n v="0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51"/>
    <x v="158"/>
    <x v="6"/>
    <d v="2026-04-20T17:48:0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52"/>
    <x v="158"/>
    <x v="6"/>
    <d v="2026-04-20T17:48:0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68"/>
    <x v="158"/>
    <x v="6"/>
    <d v="2026-04-20T17:48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26"/>
    <x v="38"/>
    <x v="8"/>
    <d v="2026-04-20T17:47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30"/>
    <x v="38"/>
    <x v="8"/>
    <d v="2026-04-20T17:47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31"/>
    <x v="38"/>
    <x v="8"/>
    <d v="2026-04-20T17:47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32"/>
    <x v="38"/>
    <x v="8"/>
    <d v="2026-04-20T17:47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33"/>
    <x v="38"/>
    <x v="8"/>
    <d v="2026-04-20T17:47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1"/>
    <x v="46"/>
    <x v="38"/>
    <x v="8"/>
    <d v="2026-04-20T17:47:55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52"/>
    <x v="155"/>
    <x v="8"/>
    <d v="2026-04-20T17:47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97"/>
    <x v="155"/>
    <x v="8"/>
    <d v="2026-04-20T17:47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0"/>
    <x v="88"/>
    <x v="46"/>
    <x v="4"/>
    <d v="2026-04-20T17:48: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0"/>
    <x v="80"/>
    <x v="46"/>
    <x v="4"/>
    <d v="2026-04-20T17:48:0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85"/>
    <x v="47"/>
    <x v="10"/>
    <d v="2026-04-20T17:48:0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3"/>
    <x v="47"/>
    <x v="10"/>
    <d v="2026-04-20T17:48:0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4"/>
    <x v="47"/>
    <x v="10"/>
    <d v="2026-04-20T17:48:06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104"/>
    <x v="47"/>
    <x v="10"/>
    <d v="2026-04-20T17:48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68"/>
    <x v="47"/>
    <x v="10"/>
    <d v="2026-04-20T17:48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70"/>
    <x v="47"/>
    <x v="10"/>
    <d v="2026-04-20T17:48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72"/>
    <x v="155"/>
    <x v="8"/>
    <d v="2026-04-20T17:47:5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74"/>
    <x v="155"/>
    <x v="8"/>
    <d v="2026-04-20T17:47:5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87"/>
    <x v="155"/>
    <x v="8"/>
    <d v="2026-04-20T17:47:5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3"/>
    <x v="79"/>
    <x v="155"/>
    <x v="8"/>
    <d v="2026-04-20T17:47:56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20"/>
    <x v="28"/>
    <x v="8"/>
    <d v="2026-04-20T17:47:56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23"/>
    <x v="28"/>
    <x v="8"/>
    <d v="2026-04-20T17:47:56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25"/>
    <x v="28"/>
    <x v="8"/>
    <d v="2026-04-20T17:47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26"/>
    <x v="28"/>
    <x v="8"/>
    <d v="2026-04-20T17:47:5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87"/>
    <x v="47"/>
    <x v="10"/>
    <d v="2026-04-20T17:48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80"/>
    <x v="47"/>
    <x v="10"/>
    <d v="2026-04-20T17:48: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13"/>
    <x v="32"/>
    <x v="4"/>
    <d v="2026-04-20T17:48:0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0"/>
    <x v="32"/>
    <x v="4"/>
    <d v="2026-04-20T17:48:0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4"/>
    <x v="32"/>
    <x v="4"/>
    <d v="2026-04-20T17:48:07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52"/>
    <x v="32"/>
    <x v="4"/>
    <d v="2026-04-20T17:48:0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97"/>
    <x v="32"/>
    <x v="4"/>
    <d v="2026-04-20T17:48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72"/>
    <x v="32"/>
    <x v="4"/>
    <d v="2026-04-20T17:48:0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32"/>
    <x v="28"/>
    <x v="8"/>
    <d v="2026-04-20T17:47:5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33"/>
    <x v="28"/>
    <x v="8"/>
    <d v="2026-04-20T17:47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38"/>
    <x v="28"/>
    <x v="8"/>
    <d v="2026-04-20T17:47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117"/>
    <x v="28"/>
    <x v="8"/>
    <d v="2026-04-20T17:47:5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4"/>
    <x v="46"/>
    <x v="28"/>
    <x v="8"/>
    <d v="2026-04-20T17:47:5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5"/>
    <x v="79"/>
    <x v="29"/>
    <x v="6"/>
    <d v="2026-04-20T17:47:5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0"/>
    <x v="156"/>
    <x v="6"/>
    <d v="2026-04-20T17:47:5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3"/>
    <x v="156"/>
    <x v="6"/>
    <d v="2026-04-20T17:47:5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100"/>
    <x v="33"/>
    <x v="9"/>
    <d v="2026-04-20T17:48:07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107"/>
    <x v="33"/>
    <x v="9"/>
    <d v="2026-04-20T17:48:07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0"/>
    <x v="33"/>
    <x v="9"/>
    <d v="2026-04-20T17:48:07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2"/>
    <x v="33"/>
    <x v="9"/>
    <d v="2026-04-20T17:48:0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3"/>
    <x v="33"/>
    <x v="9"/>
    <d v="2026-04-20T17:48:07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4"/>
    <x v="33"/>
    <x v="9"/>
    <d v="2026-04-20T17:48:07"/>
    <n v="137"/>
    <n v="0"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6"/>
    <x v="33"/>
    <x v="9"/>
    <d v="2026-04-20T17:48:07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7"/>
    <x v="33"/>
    <x v="9"/>
    <d v="2026-04-20T17:48:07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4"/>
    <x v="156"/>
    <x v="6"/>
    <d v="2026-04-20T17:47:57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52"/>
    <x v="156"/>
    <x v="6"/>
    <d v="2026-04-20T17:47:5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70"/>
    <x v="156"/>
    <x v="6"/>
    <d v="2026-04-20T17:47:5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72"/>
    <x v="156"/>
    <x v="6"/>
    <d v="2026-04-20T17:47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74"/>
    <x v="156"/>
    <x v="6"/>
    <d v="2026-04-20T17:47:5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75"/>
    <x v="156"/>
    <x v="6"/>
    <d v="2026-04-20T17:47:5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6"/>
    <x v="76"/>
    <x v="156"/>
    <x v="6"/>
    <d v="2026-04-20T17:47:5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68"/>
    <x v="51"/>
    <x v="6"/>
    <d v="2026-04-20T17:47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17"/>
    <x v="33"/>
    <x v="9"/>
    <d v="2026-04-20T17:48:07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18"/>
    <x v="33"/>
    <x v="9"/>
    <d v="2026-04-20T17:48:07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19"/>
    <x v="33"/>
    <x v="9"/>
    <d v="2026-04-20T17:48:07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20"/>
    <x v="33"/>
    <x v="9"/>
    <d v="2026-04-20T17:48:07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23"/>
    <x v="33"/>
    <x v="9"/>
    <d v="2026-04-20T17:48:07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25"/>
    <x v="33"/>
    <x v="9"/>
    <d v="2026-04-20T17:48:07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26"/>
    <x v="33"/>
    <x v="9"/>
    <d v="2026-04-20T17:48:07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32"/>
    <x v="33"/>
    <x v="9"/>
    <d v="2026-04-20T17:48:07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70"/>
    <x v="51"/>
    <x v="6"/>
    <d v="2026-04-20T17:47:5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72"/>
    <x v="51"/>
    <x v="6"/>
    <d v="2026-04-20T17:47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74"/>
    <x v="51"/>
    <x v="6"/>
    <d v="2026-04-20T17:47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75"/>
    <x v="51"/>
    <x v="6"/>
    <d v="2026-04-20T17:47:5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78"/>
    <x v="51"/>
    <x v="6"/>
    <d v="2026-04-20T17:47:5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17"/>
    <x v="87"/>
    <x v="51"/>
    <x v="6"/>
    <d v="2026-04-20T17:47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0"/>
    <x v="53"/>
    <x v="3"/>
    <d v="2026-04-20T17:48:00"/>
    <n v="55"/>
    <n v="0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3"/>
    <x v="53"/>
    <x v="3"/>
    <d v="2026-04-20T17:48:0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38"/>
    <x v="33"/>
    <x v="9"/>
    <d v="2026-04-20T17:48:0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39"/>
    <x v="33"/>
    <x v="9"/>
    <d v="2026-04-20T17:48:0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41"/>
    <x v="33"/>
    <x v="9"/>
    <d v="2026-04-20T17:48:0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47"/>
    <x v="33"/>
    <x v="9"/>
    <d v="2026-04-20T17:48:07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51"/>
    <x v="33"/>
    <x v="9"/>
    <d v="2026-04-20T17:48:0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52"/>
    <x v="33"/>
    <x v="9"/>
    <d v="2026-04-20T17:48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55"/>
    <x v="33"/>
    <x v="9"/>
    <d v="2026-04-20T17:48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68"/>
    <x v="33"/>
    <x v="9"/>
    <d v="2026-04-20T17:48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70"/>
    <x v="33"/>
    <x v="9"/>
    <d v="2026-04-20T17:48:0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72"/>
    <x v="33"/>
    <x v="9"/>
    <d v="2026-04-20T17:48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74"/>
    <x v="33"/>
    <x v="9"/>
    <d v="2026-04-20T17:48:0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75"/>
    <x v="33"/>
    <x v="9"/>
    <d v="2026-04-20T17:48:0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76"/>
    <x v="33"/>
    <x v="9"/>
    <d v="2026-04-20T17:48:0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77"/>
    <x v="33"/>
    <x v="9"/>
    <d v="2026-04-20T17:48:0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78"/>
    <x v="33"/>
    <x v="9"/>
    <d v="2026-04-20T17:48:07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79"/>
    <x v="33"/>
    <x v="9"/>
    <d v="2026-04-20T17:48:0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4"/>
    <x v="53"/>
    <x v="3"/>
    <d v="2026-04-20T17:48:00"/>
    <n v="85"/>
    <n v="0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5"/>
    <x v="51"/>
    <x v="53"/>
    <x v="3"/>
    <d v="2026-04-20T17:48:00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7"/>
    <x v="79"/>
    <x v="54"/>
    <x v="3"/>
    <d v="2026-04-20T17:48:0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7"/>
    <x v="80"/>
    <x v="54"/>
    <x v="3"/>
    <d v="2026-04-20T17:48:00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8"/>
    <x v="0"/>
    <x v="41"/>
    <x v="3"/>
    <d v="2026-04-20T17:48:0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8"/>
    <x v="3"/>
    <x v="41"/>
    <x v="3"/>
    <d v="2026-04-20T17:48:0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8"/>
    <x v="4"/>
    <x v="41"/>
    <x v="3"/>
    <d v="2026-04-20T17:48:01"/>
    <n v="94"/>
    <n v="0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8"/>
    <x v="52"/>
    <x v="41"/>
    <x v="3"/>
    <d v="2026-04-20T17:48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80"/>
    <x v="33"/>
    <x v="9"/>
    <d v="2026-04-20T17:48:07"/>
    <n v="37"/>
    <m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81"/>
    <x v="33"/>
    <x v="9"/>
    <d v="2026-04-20T17:48:0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89"/>
    <x v="34"/>
    <x v="9"/>
    <d v="2026-04-20T17:48:08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90"/>
    <x v="34"/>
    <x v="9"/>
    <d v="2026-04-20T17:48:08"/>
    <n v="115"/>
    <n v="0"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93"/>
    <x v="34"/>
    <x v="9"/>
    <d v="2026-04-20T17:48:08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100"/>
    <x v="34"/>
    <x v="9"/>
    <d v="2026-04-20T17:48:0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107"/>
    <x v="34"/>
    <x v="9"/>
    <d v="2026-04-20T17:48:08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0"/>
    <x v="34"/>
    <x v="9"/>
    <d v="2026-04-20T17:48:08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8"/>
    <x v="70"/>
    <x v="41"/>
    <x v="3"/>
    <d v="2026-04-20T17:48:0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8"/>
    <x v="72"/>
    <x v="41"/>
    <x v="3"/>
    <d v="2026-04-20T17:48:0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8"/>
    <x v="75"/>
    <x v="41"/>
    <x v="3"/>
    <d v="2026-04-20T17:48:0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28"/>
    <x v="79"/>
    <x v="41"/>
    <x v="3"/>
    <d v="2026-04-20T17:48:01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0"/>
    <x v="72"/>
    <x v="30"/>
    <x v="3"/>
    <d v="2026-04-20T17:48:0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0"/>
    <x v="74"/>
    <x v="30"/>
    <x v="3"/>
    <d v="2026-04-20T17:48:0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0"/>
    <x v="79"/>
    <x v="30"/>
    <x v="3"/>
    <d v="2026-04-20T17:48:0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0"/>
    <x v="80"/>
    <x v="30"/>
    <x v="3"/>
    <d v="2026-04-20T17:48:0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32"/>
    <x v="34"/>
    <x v="9"/>
    <d v="2026-04-20T17:48:08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38"/>
    <x v="34"/>
    <x v="9"/>
    <d v="2026-04-20T17:48:08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47"/>
    <x v="34"/>
    <x v="9"/>
    <d v="2026-04-20T17:48:08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51"/>
    <x v="34"/>
    <x v="9"/>
    <d v="2026-04-20T17:48:0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52"/>
    <x v="34"/>
    <x v="9"/>
    <d v="2026-04-20T17:48:0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70"/>
    <x v="34"/>
    <x v="9"/>
    <d v="2026-04-20T17:48:0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74"/>
    <x v="34"/>
    <x v="9"/>
    <d v="2026-04-20T17:48:0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78"/>
    <x v="34"/>
    <x v="9"/>
    <d v="2026-04-20T17:48:0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87"/>
    <x v="34"/>
    <x v="9"/>
    <d v="2026-04-20T17:48:0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80"/>
    <x v="34"/>
    <x v="9"/>
    <d v="2026-04-20T17:48:08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89"/>
    <x v="35"/>
    <x v="9"/>
    <d v="2026-04-20T17:48:09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90"/>
    <x v="35"/>
    <x v="9"/>
    <d v="2026-04-20T17:48:09"/>
    <n v="100"/>
    <n v="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93"/>
    <x v="35"/>
    <x v="9"/>
    <d v="2026-04-20T17:48:09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100"/>
    <x v="35"/>
    <x v="9"/>
    <d v="2026-04-20T17:48:0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107"/>
    <x v="35"/>
    <x v="9"/>
    <d v="2026-04-20T17:48:09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0"/>
    <x v="35"/>
    <x v="9"/>
    <d v="2026-04-20T17:48:09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0"/>
    <x v="31"/>
    <x v="3"/>
    <d v="2026-04-20T17:48:02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3"/>
    <x v="31"/>
    <x v="3"/>
    <d v="2026-04-20T17:48:02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1"/>
    <x v="4"/>
    <x v="31"/>
    <x v="3"/>
    <d v="2026-04-20T17:48:02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97"/>
    <x v="42"/>
    <x v="3"/>
    <d v="2026-04-20T17:48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70"/>
    <x v="42"/>
    <x v="3"/>
    <d v="2026-04-20T17:48:0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72"/>
    <x v="42"/>
    <x v="3"/>
    <d v="2026-04-20T17:48:0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73"/>
    <x v="42"/>
    <x v="3"/>
    <d v="2026-04-20T17:48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74"/>
    <x v="42"/>
    <x v="3"/>
    <d v="2026-04-20T17:48:02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19"/>
    <x v="35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20"/>
    <x v="35"/>
    <x v="9"/>
    <d v="2026-04-20T17:48:09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23"/>
    <x v="35"/>
    <x v="9"/>
    <d v="2026-04-20T17:48:09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25"/>
    <x v="35"/>
    <x v="9"/>
    <d v="2026-04-20T17:48:0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32"/>
    <x v="35"/>
    <x v="9"/>
    <d v="2026-04-20T17:48:09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38"/>
    <x v="35"/>
    <x v="9"/>
    <d v="2026-04-20T17:48:09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47"/>
    <x v="35"/>
    <x v="9"/>
    <d v="2026-04-20T17:48:09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51"/>
    <x v="35"/>
    <x v="9"/>
    <d v="2026-04-20T17:48:0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75"/>
    <x v="42"/>
    <x v="3"/>
    <d v="2026-04-20T17:48:0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108"/>
    <x v="42"/>
    <x v="3"/>
    <d v="2026-04-20T17:48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137"/>
    <x v="42"/>
    <x v="3"/>
    <d v="2026-04-20T17:48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87"/>
    <x v="42"/>
    <x v="3"/>
    <d v="2026-04-20T17:48:0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79"/>
    <x v="42"/>
    <x v="3"/>
    <d v="2026-04-20T17:48:02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2"/>
    <x v="88"/>
    <x v="42"/>
    <x v="3"/>
    <d v="2026-04-20T17:48:0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3"/>
    <x v="57"/>
    <x v="10"/>
    <d v="2026-04-20T17:48:0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4"/>
    <x v="57"/>
    <x v="10"/>
    <d v="2026-04-20T17:48:03"/>
    <n v="71"/>
    <n v="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52"/>
    <x v="35"/>
    <x v="9"/>
    <d v="2026-04-20T17:48:0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70"/>
    <x v="35"/>
    <x v="9"/>
    <d v="2026-04-20T17:48:0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72"/>
    <x v="35"/>
    <x v="9"/>
    <d v="2026-04-20T17:48:0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74"/>
    <x v="35"/>
    <x v="9"/>
    <d v="2026-04-20T17:48:0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76"/>
    <x v="35"/>
    <x v="9"/>
    <d v="2026-04-20T17:48:0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77"/>
    <x v="35"/>
    <x v="9"/>
    <d v="2026-04-20T17:48:0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78"/>
    <x v="35"/>
    <x v="9"/>
    <d v="2026-04-20T17:48:0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79"/>
    <x v="35"/>
    <x v="9"/>
    <d v="2026-04-20T17:48:09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96"/>
    <x v="57"/>
    <x v="10"/>
    <d v="2026-04-20T17:48:03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67"/>
    <x v="57"/>
    <x v="10"/>
    <d v="2026-04-20T17:48:0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68"/>
    <x v="57"/>
    <x v="10"/>
    <d v="2026-04-20T17:48:0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70"/>
    <x v="57"/>
    <x v="10"/>
    <d v="2026-04-20T17:48:0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72"/>
    <x v="57"/>
    <x v="10"/>
    <d v="2026-04-20T17:48:0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74"/>
    <x v="57"/>
    <x v="10"/>
    <d v="2026-04-20T17:48:03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4"/>
    <x v="76"/>
    <x v="57"/>
    <x v="10"/>
    <d v="2026-04-20T17:48:0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5"/>
    <x v="102"/>
    <x v="44"/>
    <x v="3"/>
    <d v="2026-04-20T17:48:0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88"/>
    <x v="35"/>
    <x v="9"/>
    <d v="2026-04-20T17:48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80"/>
    <x v="35"/>
    <x v="9"/>
    <d v="2026-04-20T17:48:09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89"/>
    <x v="36"/>
    <x v="9"/>
    <d v="2026-04-20T17:48:09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90"/>
    <x v="36"/>
    <x v="9"/>
    <d v="2026-04-20T17:48:09"/>
    <n v="63"/>
    <n v="0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93"/>
    <x v="36"/>
    <x v="9"/>
    <d v="2026-04-20T17:48:0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100"/>
    <x v="36"/>
    <x v="9"/>
    <d v="2026-04-20T17:48:0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107"/>
    <x v="36"/>
    <x v="9"/>
    <d v="2026-04-20T17:48:09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0"/>
    <x v="36"/>
    <x v="9"/>
    <d v="2026-04-20T17:48:0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18"/>
    <x v="36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19"/>
    <x v="36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20"/>
    <x v="36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23"/>
    <x v="36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25"/>
    <x v="36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26"/>
    <x v="36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32"/>
    <x v="36"/>
    <x v="9"/>
    <d v="2026-04-20T17:48:0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39"/>
    <x v="36"/>
    <x v="9"/>
    <d v="2026-04-20T17:48:09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47"/>
    <x v="36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52"/>
    <x v="36"/>
    <x v="9"/>
    <d v="2026-04-20T17:48:0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70"/>
    <x v="36"/>
    <x v="9"/>
    <d v="2026-04-20T17:48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72"/>
    <x v="36"/>
    <x v="9"/>
    <d v="2026-04-20T17:48:0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74"/>
    <x v="36"/>
    <x v="9"/>
    <d v="2026-04-20T17:48:0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78"/>
    <x v="36"/>
    <x v="9"/>
    <d v="2026-04-20T17:48:0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87"/>
    <x v="36"/>
    <x v="9"/>
    <d v="2026-04-20T17:48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79"/>
    <x v="36"/>
    <x v="9"/>
    <d v="2026-04-20T17:48:0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6"/>
    <x v="79"/>
    <x v="45"/>
    <x v="3"/>
    <d v="2026-04-20T17:48:0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70"/>
    <x v="158"/>
    <x v="6"/>
    <d v="2026-04-20T17:48:0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72"/>
    <x v="158"/>
    <x v="6"/>
    <d v="2026-04-20T17:48:0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74"/>
    <x v="158"/>
    <x v="6"/>
    <d v="2026-04-20T17:48:0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75"/>
    <x v="158"/>
    <x v="6"/>
    <d v="2026-04-20T17:48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78"/>
    <x v="158"/>
    <x v="6"/>
    <d v="2026-04-20T17:48:0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79"/>
    <x v="158"/>
    <x v="6"/>
    <d v="2026-04-20T17:48:0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80"/>
    <x v="158"/>
    <x v="6"/>
    <d v="2026-04-20T17:48:05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7"/>
    <x v="81"/>
    <x v="158"/>
    <x v="6"/>
    <d v="2026-04-20T17:48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9"/>
    <x v="0"/>
    <x v="159"/>
    <x v="6"/>
    <d v="2026-04-20T17:48:05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9"/>
    <x v="3"/>
    <x v="159"/>
    <x v="6"/>
    <d v="2026-04-20T17:48:0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9"/>
    <x v="4"/>
    <x v="159"/>
    <x v="6"/>
    <d v="2026-04-20T17:48:0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9"/>
    <x v="51"/>
    <x v="159"/>
    <x v="6"/>
    <d v="2026-04-20T17:48:0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9"/>
    <x v="70"/>
    <x v="159"/>
    <x v="6"/>
    <d v="2026-04-20T17:48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9"/>
    <x v="74"/>
    <x v="159"/>
    <x v="6"/>
    <d v="2026-04-20T17:48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39"/>
    <x v="79"/>
    <x v="159"/>
    <x v="6"/>
    <d v="2026-04-20T17:48:0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88"/>
    <x v="36"/>
    <x v="9"/>
    <d v="2026-04-20T17:48:0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80"/>
    <x v="36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89"/>
    <x v="48"/>
    <x v="9"/>
    <d v="2026-04-20T17:48:10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90"/>
    <x v="48"/>
    <x v="9"/>
    <d v="2026-04-20T17:48:10"/>
    <n v="174"/>
    <n v="0"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93"/>
    <x v="48"/>
    <x v="9"/>
    <d v="2026-04-20T17:48:10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100"/>
    <x v="48"/>
    <x v="9"/>
    <d v="2026-04-20T17:48:10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107"/>
    <x v="48"/>
    <x v="9"/>
    <d v="2026-04-20T17:48:10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0"/>
    <x v="48"/>
    <x v="9"/>
    <d v="2026-04-20T17:48:10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0"/>
    <x v="0"/>
    <x v="46"/>
    <x v="4"/>
    <d v="2026-04-20T17:48:06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0"/>
    <x v="4"/>
    <x v="46"/>
    <x v="4"/>
    <d v="2026-04-20T17:48:06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0"/>
    <x v="52"/>
    <x v="46"/>
    <x v="4"/>
    <d v="2026-04-20T17:48:0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0"/>
    <x v="72"/>
    <x v="46"/>
    <x v="4"/>
    <d v="2026-04-20T17:48:0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0"/>
    <x v="74"/>
    <x v="46"/>
    <x v="4"/>
    <d v="2026-04-20T17:48:06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0"/>
    <x v="79"/>
    <x v="46"/>
    <x v="4"/>
    <d v="2026-04-20T17:48:06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74"/>
    <x v="47"/>
    <x v="10"/>
    <d v="2026-04-20T17:48:0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75"/>
    <x v="47"/>
    <x v="10"/>
    <d v="2026-04-20T17:48:0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47"/>
    <x v="48"/>
    <x v="9"/>
    <d v="2026-04-20T17:48:10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51"/>
    <x v="48"/>
    <x v="9"/>
    <d v="2026-04-20T17:48:1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102"/>
    <x v="48"/>
    <x v="9"/>
    <d v="2026-04-20T17:48:1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72"/>
    <x v="48"/>
    <x v="9"/>
    <d v="2026-04-20T17:48:1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74"/>
    <x v="48"/>
    <x v="9"/>
    <d v="2026-04-20T17:48:1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75"/>
    <x v="48"/>
    <x v="9"/>
    <d v="2026-04-20T17:48:1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78"/>
    <x v="48"/>
    <x v="9"/>
    <d v="2026-04-20T17:48:10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79"/>
    <x v="48"/>
    <x v="9"/>
    <d v="2026-04-20T17:48:1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78"/>
    <x v="47"/>
    <x v="10"/>
    <d v="2026-04-20T17:48:0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1"/>
    <x v="108"/>
    <x v="47"/>
    <x v="10"/>
    <d v="2026-04-20T17:48: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74"/>
    <x v="32"/>
    <x v="4"/>
    <d v="2026-04-20T17:48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108"/>
    <x v="32"/>
    <x v="4"/>
    <d v="2026-04-20T17:48:0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87"/>
    <x v="32"/>
    <x v="4"/>
    <d v="2026-04-20T17:48:0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79"/>
    <x v="32"/>
    <x v="4"/>
    <d v="2026-04-20T17:48:0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2"/>
    <x v="88"/>
    <x v="32"/>
    <x v="4"/>
    <d v="2026-04-20T17:48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89"/>
    <x v="33"/>
    <x v="9"/>
    <d v="2026-04-20T17:48:07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80"/>
    <x v="48"/>
    <x v="9"/>
    <d v="2026-04-20T17:48:10"/>
    <n v="35"/>
    <m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81"/>
    <x v="48"/>
    <x v="9"/>
    <d v="2026-04-20T17:48:1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89"/>
    <x v="49"/>
    <x v="9"/>
    <d v="2026-04-20T17:48:10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90"/>
    <x v="49"/>
    <x v="9"/>
    <d v="2026-04-20T17:48:10"/>
    <n v="65"/>
    <n v="0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93"/>
    <x v="49"/>
    <x v="9"/>
    <d v="2026-04-20T17:48:10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107"/>
    <x v="49"/>
    <x v="9"/>
    <d v="2026-04-20T17:48:10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3"/>
    <x v="49"/>
    <x v="9"/>
    <d v="2026-04-20T17:48:10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4"/>
    <x v="49"/>
    <x v="9"/>
    <d v="2026-04-20T17:48:10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20"/>
    <x v="49"/>
    <x v="9"/>
    <d v="2026-04-20T17:48:10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23"/>
    <x v="49"/>
    <x v="9"/>
    <d v="2026-04-20T17:48:10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25"/>
    <x v="49"/>
    <x v="9"/>
    <d v="2026-04-20T17:48:10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26"/>
    <x v="49"/>
    <x v="9"/>
    <d v="2026-04-20T17:48:1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32"/>
    <x v="49"/>
    <x v="9"/>
    <d v="2026-04-20T17:48:10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47"/>
    <x v="49"/>
    <x v="9"/>
    <d v="2026-04-20T17:48:10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70"/>
    <x v="49"/>
    <x v="9"/>
    <d v="2026-04-20T17:48:1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78"/>
    <x v="49"/>
    <x v="9"/>
    <d v="2026-04-20T17:48:10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79"/>
    <x v="49"/>
    <x v="9"/>
    <d v="2026-04-20T17:48:1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80"/>
    <x v="49"/>
    <x v="9"/>
    <d v="2026-04-20T17:48:10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89"/>
    <x v="50"/>
    <x v="9"/>
    <d v="2026-04-20T17:48:11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90"/>
    <x v="50"/>
    <x v="9"/>
    <d v="2026-04-20T17:48:11"/>
    <n v="67"/>
    <n v="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93"/>
    <x v="50"/>
    <x v="9"/>
    <d v="2026-04-20T17:48:11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100"/>
    <x v="50"/>
    <x v="9"/>
    <d v="2026-04-20T17:48:1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107"/>
    <x v="50"/>
    <x v="9"/>
    <d v="2026-04-20T17:48:11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0"/>
    <x v="50"/>
    <x v="9"/>
    <d v="2026-04-20T17:48:11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25"/>
    <x v="50"/>
    <x v="9"/>
    <d v="2026-04-20T17:48:11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32"/>
    <x v="50"/>
    <x v="9"/>
    <d v="2026-04-20T17:48:11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39"/>
    <x v="50"/>
    <x v="9"/>
    <d v="2026-04-20T17:48:11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47"/>
    <x v="50"/>
    <x v="9"/>
    <d v="2026-04-20T17:48:11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51"/>
    <x v="50"/>
    <x v="9"/>
    <d v="2026-04-20T17:48:1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70"/>
    <x v="50"/>
    <x v="9"/>
    <d v="2026-04-20T17:48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72"/>
    <x v="50"/>
    <x v="9"/>
    <d v="2026-04-20T17:48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74"/>
    <x v="50"/>
    <x v="9"/>
    <d v="2026-04-20T17:48:1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78"/>
    <x v="50"/>
    <x v="9"/>
    <d v="2026-04-20T17:48:1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80"/>
    <x v="50"/>
    <x v="9"/>
    <d v="2026-04-20T17:48:11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0"/>
    <x v="52"/>
    <x v="5"/>
    <d v="2026-04-20T17:48:11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2"/>
    <x v="52"/>
    <x v="5"/>
    <d v="2026-04-20T17:48:1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3"/>
    <x v="52"/>
    <x v="5"/>
    <d v="2026-04-20T17:48:11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4"/>
    <x v="52"/>
    <x v="5"/>
    <d v="2026-04-20T17:48:11"/>
    <n v="225"/>
    <n v="0"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51"/>
    <x v="52"/>
    <x v="5"/>
    <d v="2026-04-20T17:48:11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52"/>
    <x v="52"/>
    <x v="5"/>
    <d v="2026-04-20T17:48:1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90"/>
    <x v="33"/>
    <x v="9"/>
    <d v="2026-04-20T17:48:07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3"/>
    <x v="93"/>
    <x v="33"/>
    <x v="9"/>
    <d v="2026-04-20T17:48:0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3"/>
    <x v="34"/>
    <x v="9"/>
    <d v="2026-04-20T17:48:08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4"/>
    <x v="34"/>
    <x v="9"/>
    <d v="2026-04-20T17:48:08"/>
    <n v="47"/>
    <n v="0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6"/>
    <x v="34"/>
    <x v="9"/>
    <d v="2026-04-20T17:48:08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7"/>
    <x v="34"/>
    <x v="9"/>
    <d v="2026-04-20T17:48:08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17"/>
    <x v="34"/>
    <x v="9"/>
    <d v="2026-04-20T17:48:08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18"/>
    <x v="34"/>
    <x v="9"/>
    <d v="2026-04-20T17:48:08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88"/>
    <x v="52"/>
    <x v="5"/>
    <d v="2026-04-20T17:48:1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80"/>
    <x v="52"/>
    <x v="5"/>
    <d v="2026-04-20T17:48:1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13"/>
    <x v="55"/>
    <x v="5"/>
    <d v="2026-04-20T17:48:1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0"/>
    <x v="55"/>
    <x v="5"/>
    <d v="2026-04-20T17:48:1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3"/>
    <x v="55"/>
    <x v="5"/>
    <d v="2026-04-20T17:48:1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4"/>
    <x v="55"/>
    <x v="5"/>
    <d v="2026-04-20T17:48:12"/>
    <n v="65"/>
    <n v="0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52"/>
    <x v="55"/>
    <x v="5"/>
    <d v="2026-04-20T17:48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123"/>
    <x v="55"/>
    <x v="5"/>
    <d v="2026-04-20T17:48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79"/>
    <x v="55"/>
    <x v="5"/>
    <d v="2026-04-20T17:48:12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88"/>
    <x v="55"/>
    <x v="5"/>
    <d v="2026-04-20T17:48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85"/>
    <x v="67"/>
    <x v="11"/>
    <d v="2026-04-20T17:48:1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2"/>
    <x v="67"/>
    <x v="11"/>
    <d v="2026-04-20T17:48:12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4"/>
    <x v="67"/>
    <x v="11"/>
    <d v="2026-04-20T17:48:12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104"/>
    <x v="67"/>
    <x v="11"/>
    <d v="2026-04-20T17:48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50"/>
    <x v="67"/>
    <x v="11"/>
    <d v="2026-04-20T17:48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55"/>
    <x v="67"/>
    <x v="11"/>
    <d v="2026-04-20T17:48:1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19"/>
    <x v="34"/>
    <x v="9"/>
    <d v="2026-04-20T17:48:08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20"/>
    <x v="34"/>
    <x v="9"/>
    <d v="2026-04-20T17:48:08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23"/>
    <x v="34"/>
    <x v="9"/>
    <d v="2026-04-20T17:48:08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25"/>
    <x v="34"/>
    <x v="9"/>
    <d v="2026-04-20T17:48:08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4"/>
    <x v="26"/>
    <x v="34"/>
    <x v="9"/>
    <d v="2026-04-20T17:48:08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3"/>
    <x v="35"/>
    <x v="9"/>
    <d v="2026-04-20T17:48:0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4"/>
    <x v="35"/>
    <x v="9"/>
    <d v="2026-04-20T17:48:09"/>
    <n v="143"/>
    <n v="0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5"/>
    <x v="35"/>
    <x v="9"/>
    <d v="2026-04-20T17:48:09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57"/>
    <x v="56"/>
    <x v="11"/>
    <d v="2026-04-20T17:48:1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9"/>
    <x v="56"/>
    <x v="11"/>
    <d v="2026-04-20T17:48:14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1"/>
    <x v="56"/>
    <x v="11"/>
    <d v="2026-04-20T17:48:1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7"/>
    <x v="56"/>
    <x v="11"/>
    <d v="2026-04-20T17:48:14"/>
    <n v="51"/>
    <m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9"/>
    <x v="56"/>
    <x v="11"/>
    <d v="2026-04-20T17:48:14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20"/>
    <x v="56"/>
    <x v="11"/>
    <d v="2026-04-20T17:48:14"/>
    <n v="56"/>
    <m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23"/>
    <x v="56"/>
    <x v="11"/>
    <d v="2026-04-20T17:48:14"/>
    <n v="53"/>
    <m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24"/>
    <x v="56"/>
    <x v="11"/>
    <d v="2026-04-20T17:48:1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25"/>
    <x v="56"/>
    <x v="11"/>
    <d v="2026-04-20T17:48:1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26"/>
    <x v="56"/>
    <x v="11"/>
    <d v="2026-04-20T17:48:14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32"/>
    <x v="56"/>
    <x v="11"/>
    <d v="2026-04-20T17:48:14"/>
    <n v="50"/>
    <m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33"/>
    <x v="56"/>
    <x v="11"/>
    <d v="2026-04-20T17:48:14"/>
    <n v="40"/>
    <m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38"/>
    <x v="56"/>
    <x v="11"/>
    <d v="2026-04-20T17:48:14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17"/>
    <x v="56"/>
    <x v="11"/>
    <d v="2026-04-20T17:48:14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45"/>
    <x v="56"/>
    <x v="11"/>
    <d v="2026-04-20T17:48:14"/>
    <n v="39"/>
    <m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46"/>
    <x v="56"/>
    <x v="11"/>
    <d v="2026-04-20T17:48:14"/>
    <n v="39"/>
    <m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47"/>
    <x v="56"/>
    <x v="11"/>
    <d v="2026-04-20T17:48:14"/>
    <n v="53"/>
    <m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51"/>
    <x v="56"/>
    <x v="11"/>
    <d v="2026-04-20T17:48:14"/>
    <n v="61"/>
    <n v="36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52"/>
    <x v="56"/>
    <x v="11"/>
    <d v="2026-04-20T17:48:14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54"/>
    <x v="56"/>
    <x v="11"/>
    <d v="2026-04-20T17:48:1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21"/>
    <x v="56"/>
    <x v="11"/>
    <d v="2026-04-20T17:48:1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55"/>
    <x v="56"/>
    <x v="11"/>
    <d v="2026-04-20T17:48:14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67"/>
    <x v="56"/>
    <x v="11"/>
    <d v="2026-04-20T17:48: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68"/>
    <x v="56"/>
    <x v="11"/>
    <d v="2026-04-20T17:48: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6"/>
    <x v="35"/>
    <x v="9"/>
    <d v="2026-04-20T17:48:09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7"/>
    <x v="35"/>
    <x v="9"/>
    <d v="2026-04-20T17:48:09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17"/>
    <x v="35"/>
    <x v="9"/>
    <d v="2026-04-20T17:48:09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5"/>
    <x v="18"/>
    <x v="35"/>
    <x v="9"/>
    <d v="2026-04-20T17:48:09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3"/>
    <x v="36"/>
    <x v="9"/>
    <d v="2026-04-20T17:48:0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4"/>
    <x v="36"/>
    <x v="9"/>
    <d v="2026-04-20T17:48:09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6"/>
    <x v="36"/>
    <x v="9"/>
    <d v="2026-04-20T17:48:0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7"/>
    <x v="36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69"/>
    <x v="56"/>
    <x v="11"/>
    <d v="2026-04-20T17:48: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70"/>
    <x v="56"/>
    <x v="11"/>
    <d v="2026-04-20T17:48:14"/>
    <n v="76"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74"/>
    <x v="56"/>
    <x v="11"/>
    <d v="2026-04-20T17:48:14"/>
    <n v="43"/>
    <n v="2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75"/>
    <x v="56"/>
    <x v="11"/>
    <d v="2026-04-20T17:48:14"/>
    <n v="77"/>
    <n v="17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77"/>
    <x v="56"/>
    <x v="11"/>
    <d v="2026-04-20T17:48:1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78"/>
    <x v="56"/>
    <x v="11"/>
    <d v="2026-04-20T17:48:14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08"/>
    <x v="56"/>
    <x v="11"/>
    <d v="2026-04-20T17:48:1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59"/>
    <x v="56"/>
    <x v="11"/>
    <d v="2026-04-20T17:48:1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87"/>
    <x v="56"/>
    <x v="11"/>
    <d v="2026-04-20T17:48:14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79"/>
    <x v="56"/>
    <x v="11"/>
    <d v="2026-04-20T17:48:14"/>
    <n v="31"/>
    <n v="14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6"/>
    <x v="0"/>
    <x v="58"/>
    <x v="11"/>
    <d v="2026-04-20T17:48:14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6"/>
    <x v="4"/>
    <x v="58"/>
    <x v="11"/>
    <d v="2026-04-20T17:48:14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6"/>
    <x v="51"/>
    <x v="58"/>
    <x v="11"/>
    <d v="2026-04-20T17:48:14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6"/>
    <x v="72"/>
    <x v="58"/>
    <x v="11"/>
    <d v="2026-04-20T17:48:1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6"/>
    <x v="74"/>
    <x v="58"/>
    <x v="11"/>
    <d v="2026-04-20T17:48: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6"/>
    <x v="78"/>
    <x v="58"/>
    <x v="11"/>
    <d v="2026-04-20T17:48:1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7"/>
    <x v="74"/>
    <x v="72"/>
    <x v="11"/>
    <d v="2026-04-20T17:48:1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7"/>
    <x v="78"/>
    <x v="72"/>
    <x v="11"/>
    <d v="2026-04-20T17:48:1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85"/>
    <x v="73"/>
    <x v="11"/>
    <d v="2026-04-20T17:48:1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0"/>
    <x v="73"/>
    <x v="11"/>
    <d v="2026-04-20T17:48:15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4"/>
    <x v="73"/>
    <x v="11"/>
    <d v="2026-04-20T17:48:15"/>
    <n v="281"/>
    <n v="0"/>
    <n v="2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104"/>
    <x v="73"/>
    <x v="11"/>
    <d v="2026-04-20T17:48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51"/>
    <x v="73"/>
    <x v="11"/>
    <d v="2026-04-20T17:48:15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72"/>
    <x v="73"/>
    <x v="11"/>
    <d v="2026-04-20T17:48:15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6"/>
    <x v="17"/>
    <x v="36"/>
    <x v="9"/>
    <d v="2026-04-20T17:48:0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4"/>
    <x v="48"/>
    <x v="9"/>
    <d v="2026-04-20T17:48:10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5"/>
    <x v="48"/>
    <x v="9"/>
    <d v="2026-04-20T17:48:1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6"/>
    <x v="48"/>
    <x v="9"/>
    <d v="2026-04-20T17:48:10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7"/>
    <x v="48"/>
    <x v="9"/>
    <d v="2026-04-20T17:48:10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17"/>
    <x v="48"/>
    <x v="9"/>
    <d v="2026-04-20T17:48:10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18"/>
    <x v="48"/>
    <x v="9"/>
    <d v="2026-04-20T17:48:10"/>
    <n v="26"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19"/>
    <x v="48"/>
    <x v="9"/>
    <d v="2026-04-20T17:48:10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88"/>
    <x v="59"/>
    <x v="10"/>
    <d v="2026-04-20T17:48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80"/>
    <x v="59"/>
    <x v="10"/>
    <d v="2026-04-20T17:48:1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124"/>
    <x v="60"/>
    <x v="10"/>
    <d v="2026-04-20T17:48:1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0"/>
    <x v="60"/>
    <x v="10"/>
    <d v="2026-04-20T17:48:16"/>
    <n v="66"/>
    <n v="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3"/>
    <x v="60"/>
    <x v="10"/>
    <d v="2026-04-20T17:48:16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4"/>
    <x v="60"/>
    <x v="10"/>
    <d v="2026-04-20T17:48:16"/>
    <n v="406"/>
    <n v="0"/>
    <n v="4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163"/>
    <x v="60"/>
    <x v="10"/>
    <d v="2026-04-20T17:48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162"/>
    <x v="60"/>
    <x v="10"/>
    <d v="2026-04-20T17:48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76"/>
    <x v="60"/>
    <x v="10"/>
    <d v="2026-04-20T17:48:1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77"/>
    <x v="60"/>
    <x v="10"/>
    <d v="2026-04-20T17:48:1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78"/>
    <x v="60"/>
    <x v="10"/>
    <d v="2026-04-20T17:48:1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108"/>
    <x v="60"/>
    <x v="10"/>
    <d v="2026-04-20T17:48:1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120"/>
    <x v="60"/>
    <x v="10"/>
    <d v="2026-04-20T17:48:16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86"/>
    <x v="60"/>
    <x v="10"/>
    <d v="2026-04-20T17:48:1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87"/>
    <x v="60"/>
    <x v="10"/>
    <d v="2026-04-20T17:48:16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79"/>
    <x v="60"/>
    <x v="10"/>
    <d v="2026-04-20T17:48:16"/>
    <n v="97"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20"/>
    <x v="48"/>
    <x v="9"/>
    <d v="2026-04-20T17:48:10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23"/>
    <x v="48"/>
    <x v="9"/>
    <d v="2026-04-20T17:48:10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25"/>
    <x v="48"/>
    <x v="9"/>
    <d v="2026-04-20T17:48:10"/>
    <n v="27"/>
    <m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26"/>
    <x v="48"/>
    <x v="9"/>
    <d v="2026-04-20T17:48:10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32"/>
    <x v="48"/>
    <x v="9"/>
    <d v="2026-04-20T17:48:10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38"/>
    <x v="48"/>
    <x v="9"/>
    <d v="2026-04-20T17:48:10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7"/>
    <x v="39"/>
    <x v="48"/>
    <x v="9"/>
    <d v="2026-04-20T17:48:10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5"/>
    <x v="49"/>
    <x v="9"/>
    <d v="2026-04-20T17:48:10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88"/>
    <x v="60"/>
    <x v="10"/>
    <d v="2026-04-20T17:48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80"/>
    <x v="60"/>
    <x v="10"/>
    <d v="2026-04-20T17:48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1"/>
    <x v="3"/>
    <x v="61"/>
    <x v="10"/>
    <d v="2026-04-20T17:48:1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1"/>
    <x v="4"/>
    <x v="61"/>
    <x v="10"/>
    <d v="2026-04-20T17:48:17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1"/>
    <x v="68"/>
    <x v="61"/>
    <x v="10"/>
    <d v="2026-04-20T17:48:1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1"/>
    <x v="70"/>
    <x v="61"/>
    <x v="10"/>
    <d v="2026-04-20T17:48:1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1"/>
    <x v="74"/>
    <x v="61"/>
    <x v="10"/>
    <d v="2026-04-20T17:48:1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1"/>
    <x v="79"/>
    <x v="61"/>
    <x v="10"/>
    <d v="2026-04-20T17:48:1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2"/>
    <x v="79"/>
    <x v="62"/>
    <x v="10"/>
    <d v="2026-04-20T17:48:1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2"/>
    <x v="80"/>
    <x v="62"/>
    <x v="10"/>
    <d v="2026-04-20T17:48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3"/>
    <x v="0"/>
    <x v="63"/>
    <x v="10"/>
    <d v="2026-04-20T17:48:18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3"/>
    <x v="3"/>
    <x v="63"/>
    <x v="10"/>
    <d v="2026-04-20T17:48:1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3"/>
    <x v="4"/>
    <x v="63"/>
    <x v="10"/>
    <d v="2026-04-20T17:48:18"/>
    <n v="63"/>
    <n v="0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3"/>
    <x v="51"/>
    <x v="63"/>
    <x v="10"/>
    <d v="2026-04-20T17:48:1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3"/>
    <x v="70"/>
    <x v="63"/>
    <x v="10"/>
    <d v="2026-04-20T17:48:1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3"/>
    <x v="72"/>
    <x v="63"/>
    <x v="10"/>
    <d v="2026-04-20T17:48:1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6"/>
    <x v="49"/>
    <x v="9"/>
    <d v="2026-04-20T17:48:10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7"/>
    <x v="49"/>
    <x v="9"/>
    <d v="2026-04-20T17:48:10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17"/>
    <x v="49"/>
    <x v="9"/>
    <d v="2026-04-20T17:48:10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18"/>
    <x v="49"/>
    <x v="9"/>
    <d v="2026-04-20T17:48:10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8"/>
    <x v="19"/>
    <x v="49"/>
    <x v="9"/>
    <d v="2026-04-20T17:48:10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3"/>
    <x v="50"/>
    <x v="9"/>
    <d v="2026-04-20T17:48:1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4"/>
    <x v="50"/>
    <x v="9"/>
    <d v="2026-04-20T17:48:11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6"/>
    <x v="50"/>
    <x v="9"/>
    <d v="2026-04-20T17:48:11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4"/>
    <x v="79"/>
    <x v="75"/>
    <x v="10"/>
    <d v="2026-04-20T17:48:1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4"/>
    <x v="80"/>
    <x v="75"/>
    <x v="10"/>
    <d v="2026-04-20T17:48:1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5"/>
    <x v="0"/>
    <x v="76"/>
    <x v="10"/>
    <d v="2026-04-20T17:48:19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5"/>
    <x v="3"/>
    <x v="76"/>
    <x v="10"/>
    <d v="2026-04-20T17:48:1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5"/>
    <x v="4"/>
    <x v="76"/>
    <x v="10"/>
    <d v="2026-04-20T17:48:19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5"/>
    <x v="51"/>
    <x v="76"/>
    <x v="10"/>
    <d v="2026-04-20T17:48:1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5"/>
    <x v="70"/>
    <x v="76"/>
    <x v="10"/>
    <d v="2026-04-20T17:48:1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5"/>
    <x v="72"/>
    <x v="76"/>
    <x v="10"/>
    <d v="2026-04-20T17:48:1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14"/>
    <x v="64"/>
    <x v="12"/>
    <d v="2026-04-20T17:48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98"/>
    <x v="64"/>
    <x v="12"/>
    <d v="2026-04-20T17:48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85"/>
    <x v="64"/>
    <x v="12"/>
    <d v="2026-04-20T17:48:2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0"/>
    <x v="64"/>
    <x v="12"/>
    <d v="2026-04-20T17:48:20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3"/>
    <x v="64"/>
    <x v="12"/>
    <d v="2026-04-20T17:48:2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4"/>
    <x v="64"/>
    <x v="12"/>
    <d v="2026-04-20T17:48:20"/>
    <n v="162"/>
    <n v="0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6"/>
    <x v="64"/>
    <x v="12"/>
    <d v="2026-04-20T17:48:20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7"/>
    <x v="64"/>
    <x v="12"/>
    <d v="2026-04-20T17:48:20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7"/>
    <x v="50"/>
    <x v="9"/>
    <d v="2026-04-20T17:48:11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17"/>
    <x v="50"/>
    <x v="9"/>
    <d v="2026-04-20T17:48:11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18"/>
    <x v="50"/>
    <x v="9"/>
    <d v="2026-04-20T17:48:11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19"/>
    <x v="50"/>
    <x v="9"/>
    <d v="2026-04-20T17:48:11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20"/>
    <x v="50"/>
    <x v="9"/>
    <d v="2026-04-20T17:48:11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49"/>
    <x v="23"/>
    <x v="50"/>
    <x v="9"/>
    <d v="2026-04-20T17:48:11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55"/>
    <x v="52"/>
    <x v="5"/>
    <d v="2026-04-20T17:48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70"/>
    <x v="52"/>
    <x v="5"/>
    <d v="2026-04-20T17:48:1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57"/>
    <x v="64"/>
    <x v="12"/>
    <d v="2026-04-20T17:48:20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9"/>
    <x v="64"/>
    <x v="12"/>
    <d v="2026-04-20T17:48:20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17"/>
    <x v="64"/>
    <x v="12"/>
    <d v="2026-04-20T17:48:20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19"/>
    <x v="64"/>
    <x v="12"/>
    <d v="2026-04-20T17:48:20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20"/>
    <x v="64"/>
    <x v="12"/>
    <d v="2026-04-20T17:48:20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23"/>
    <x v="64"/>
    <x v="12"/>
    <d v="2026-04-20T17:48:20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24"/>
    <x v="64"/>
    <x v="12"/>
    <d v="2026-04-20T17:48:20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25"/>
    <x v="64"/>
    <x v="12"/>
    <d v="2026-04-20T17:48:20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72"/>
    <x v="52"/>
    <x v="5"/>
    <d v="2026-04-20T17:48:11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74"/>
    <x v="52"/>
    <x v="5"/>
    <d v="2026-04-20T17:48:11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75"/>
    <x v="52"/>
    <x v="5"/>
    <d v="2026-04-20T17:48:1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78"/>
    <x v="52"/>
    <x v="5"/>
    <d v="2026-04-20T17:48:11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87"/>
    <x v="52"/>
    <x v="5"/>
    <d v="2026-04-20T17:48:1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0"/>
    <x v="79"/>
    <x v="52"/>
    <x v="5"/>
    <d v="2026-04-20T17:48:11"/>
    <n v="123"/>
    <m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70"/>
    <x v="55"/>
    <x v="5"/>
    <d v="2026-04-20T17:48: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72"/>
    <x v="55"/>
    <x v="5"/>
    <d v="2026-04-20T17:48:1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26"/>
    <x v="64"/>
    <x v="12"/>
    <d v="2026-04-20T17:48:20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32"/>
    <x v="64"/>
    <x v="12"/>
    <d v="2026-04-20T17:48:20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33"/>
    <x v="64"/>
    <x v="12"/>
    <d v="2026-04-20T17:48:20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38"/>
    <x v="64"/>
    <x v="12"/>
    <d v="2026-04-20T17:48:20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39"/>
    <x v="64"/>
    <x v="12"/>
    <d v="2026-04-20T17:48:2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117"/>
    <x v="64"/>
    <x v="12"/>
    <d v="2026-04-20T17:48:2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42"/>
    <x v="64"/>
    <x v="12"/>
    <d v="2026-04-20T17:48:2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46"/>
    <x v="64"/>
    <x v="12"/>
    <d v="2026-04-20T17:48:20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75"/>
    <x v="55"/>
    <x v="5"/>
    <d v="2026-04-20T17:48:1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78"/>
    <x v="55"/>
    <x v="5"/>
    <d v="2026-04-20T17:48:1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1"/>
    <x v="87"/>
    <x v="55"/>
    <x v="5"/>
    <d v="2026-04-20T17:48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72"/>
    <x v="67"/>
    <x v="11"/>
    <d v="2026-04-20T17:48:12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74"/>
    <x v="67"/>
    <x v="11"/>
    <d v="2026-04-20T17:48:1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78"/>
    <x v="67"/>
    <x v="11"/>
    <d v="2026-04-20T17:48:1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120"/>
    <x v="67"/>
    <x v="11"/>
    <d v="2026-04-20T17:48: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2"/>
    <x v="86"/>
    <x v="67"/>
    <x v="11"/>
    <d v="2026-04-20T17:48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47"/>
    <x v="64"/>
    <x v="12"/>
    <d v="2026-04-20T17:48:20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48"/>
    <x v="64"/>
    <x v="12"/>
    <d v="2026-04-20T17:48:20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65"/>
    <x v="64"/>
    <x v="12"/>
    <d v="2026-04-20T17:48:2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92"/>
    <x v="64"/>
    <x v="12"/>
    <d v="2026-04-20T17:48:20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104"/>
    <x v="64"/>
    <x v="12"/>
    <d v="2026-04-20T17:48:2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51"/>
    <x v="64"/>
    <x v="12"/>
    <d v="2026-04-20T17:48:20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52"/>
    <x v="64"/>
    <x v="12"/>
    <d v="2026-04-20T17:48:20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67"/>
    <x v="64"/>
    <x v="12"/>
    <d v="2026-04-20T17:48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4"/>
    <x v="0"/>
    <x v="69"/>
    <x v="11"/>
    <d v="2026-04-20T17:48:1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4"/>
    <x v="2"/>
    <x v="69"/>
    <x v="11"/>
    <d v="2026-04-20T17:48:1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4"/>
    <x v="4"/>
    <x v="69"/>
    <x v="11"/>
    <d v="2026-04-20T17:48:13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89"/>
    <x v="56"/>
    <x v="11"/>
    <d v="2026-04-20T17:48:14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90"/>
    <x v="56"/>
    <x v="11"/>
    <d v="2026-04-20T17:48:14"/>
    <n v="230"/>
    <n v="0"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93"/>
    <x v="56"/>
    <x v="11"/>
    <d v="2026-04-20T17:48:14"/>
    <n v="90"/>
    <n v="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00"/>
    <x v="56"/>
    <x v="11"/>
    <d v="2026-04-20T17:48:14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07"/>
    <x v="56"/>
    <x v="11"/>
    <d v="2026-04-20T17:48:14"/>
    <n v="131"/>
    <n v="0"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4"/>
    <x v="51"/>
    <x v="69"/>
    <x v="11"/>
    <d v="2026-04-20T17:48:1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4"/>
    <x v="55"/>
    <x v="69"/>
    <x v="11"/>
    <d v="2026-04-20T17:48: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4"/>
    <x v="72"/>
    <x v="69"/>
    <x v="11"/>
    <d v="2026-04-20T17:48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4"/>
    <x v="74"/>
    <x v="69"/>
    <x v="11"/>
    <d v="2026-04-20T17:48:1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4"/>
    <x v="78"/>
    <x v="69"/>
    <x v="11"/>
    <d v="2026-04-20T17:48:1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0"/>
    <x v="56"/>
    <x v="11"/>
    <d v="2026-04-20T17:48:14"/>
    <n v="65"/>
    <n v="37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"/>
    <x v="56"/>
    <x v="11"/>
    <d v="2026-04-20T17:48:14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2"/>
    <x v="56"/>
    <x v="11"/>
    <d v="2026-04-20T17:48:14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72"/>
    <x v="64"/>
    <x v="12"/>
    <d v="2026-04-20T17:48:2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74"/>
    <x v="64"/>
    <x v="12"/>
    <d v="2026-04-20T17:48:20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75"/>
    <x v="64"/>
    <x v="12"/>
    <d v="2026-04-20T17:48:20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76"/>
    <x v="64"/>
    <x v="12"/>
    <d v="2026-04-20T17:48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77"/>
    <x v="64"/>
    <x v="12"/>
    <d v="2026-04-20T17:48:20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78"/>
    <x v="64"/>
    <x v="12"/>
    <d v="2026-04-20T17:48:20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87"/>
    <x v="64"/>
    <x v="12"/>
    <d v="2026-04-20T17:48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79"/>
    <x v="64"/>
    <x v="12"/>
    <d v="2026-04-20T17:48:20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80"/>
    <x v="64"/>
    <x v="12"/>
    <d v="2026-04-20T17:48:20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81"/>
    <x v="64"/>
    <x v="12"/>
    <d v="2026-04-20T17:48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82"/>
    <x v="65"/>
    <x v="12"/>
    <d v="2026-04-20T17:48:2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84"/>
    <x v="65"/>
    <x v="12"/>
    <d v="2026-04-20T17:48: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98"/>
    <x v="65"/>
    <x v="12"/>
    <d v="2026-04-20T17:48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85"/>
    <x v="65"/>
    <x v="12"/>
    <d v="2026-04-20T17:48:2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0"/>
    <x v="65"/>
    <x v="12"/>
    <d v="2026-04-20T17:48:21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4"/>
    <x v="65"/>
    <x v="12"/>
    <d v="2026-04-20T17:48:21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24"/>
    <x v="65"/>
    <x v="12"/>
    <d v="2026-04-20T17:48:2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25"/>
    <x v="65"/>
    <x v="12"/>
    <d v="2026-04-20T17:48:2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26"/>
    <x v="65"/>
    <x v="12"/>
    <d v="2026-04-20T17:48:2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27"/>
    <x v="65"/>
    <x v="12"/>
    <d v="2026-04-20T17:48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30"/>
    <x v="65"/>
    <x v="12"/>
    <d v="2026-04-20T17:48:2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32"/>
    <x v="65"/>
    <x v="12"/>
    <d v="2026-04-20T17:48:21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33"/>
    <x v="65"/>
    <x v="12"/>
    <d v="2026-04-20T17:48:2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38"/>
    <x v="65"/>
    <x v="12"/>
    <d v="2026-04-20T17:48:2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39"/>
    <x v="65"/>
    <x v="12"/>
    <d v="2026-04-20T17:48:2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117"/>
    <x v="65"/>
    <x v="12"/>
    <d v="2026-04-20T17:48:2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43"/>
    <x v="65"/>
    <x v="12"/>
    <d v="2026-04-20T17:48:2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46"/>
    <x v="65"/>
    <x v="12"/>
    <d v="2026-04-20T17:48:2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47"/>
    <x v="65"/>
    <x v="12"/>
    <d v="2026-04-20T17:48:2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48"/>
    <x v="65"/>
    <x v="12"/>
    <d v="2026-04-20T17:48:2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65"/>
    <x v="65"/>
    <x v="12"/>
    <d v="2026-04-20T17:48:2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104"/>
    <x v="65"/>
    <x v="12"/>
    <d v="2026-04-20T17:48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3"/>
    <x v="56"/>
    <x v="11"/>
    <d v="2026-04-20T17:48:14"/>
    <n v="95"/>
    <n v="0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4"/>
    <x v="56"/>
    <x v="11"/>
    <d v="2026-04-20T17:48:14"/>
    <n v="230"/>
    <n v="64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5"/>
    <x v="56"/>
    <x v="11"/>
    <d v="2026-04-20T17:48:1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6"/>
    <x v="56"/>
    <x v="11"/>
    <d v="2026-04-20T17:48:14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7"/>
    <x v="56"/>
    <x v="11"/>
    <d v="2026-04-20T17:48:14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5"/>
    <x v="115"/>
    <x v="56"/>
    <x v="11"/>
    <d v="2026-04-20T17:48:1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6"/>
    <x v="120"/>
    <x v="58"/>
    <x v="11"/>
    <d v="2026-04-20T17:48: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6"/>
    <x v="86"/>
    <x v="58"/>
    <x v="11"/>
    <d v="2026-04-20T17:48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51"/>
    <x v="65"/>
    <x v="12"/>
    <d v="2026-04-20T17:48: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52"/>
    <x v="65"/>
    <x v="12"/>
    <d v="2026-04-20T17:48:21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72"/>
    <x v="65"/>
    <x v="12"/>
    <d v="2026-04-20T17:48:2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74"/>
    <x v="65"/>
    <x v="12"/>
    <d v="2026-04-20T17:48:2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75"/>
    <x v="65"/>
    <x v="12"/>
    <d v="2026-04-20T17:48:2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78"/>
    <x v="65"/>
    <x v="12"/>
    <d v="2026-04-20T17:48:2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87"/>
    <x v="65"/>
    <x v="12"/>
    <d v="2026-04-20T17:48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79"/>
    <x v="65"/>
    <x v="12"/>
    <d v="2026-04-20T17:48:2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7"/>
    <x v="0"/>
    <x v="72"/>
    <x v="11"/>
    <d v="2026-04-20T17:48:15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7"/>
    <x v="4"/>
    <x v="72"/>
    <x v="11"/>
    <d v="2026-04-20T17:48:15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7"/>
    <x v="51"/>
    <x v="72"/>
    <x v="11"/>
    <d v="2026-04-20T17:48:1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7"/>
    <x v="72"/>
    <x v="72"/>
    <x v="11"/>
    <d v="2026-04-20T17:48:1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74"/>
    <x v="73"/>
    <x v="11"/>
    <d v="2026-04-20T17:48:15"/>
    <n v="166"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78"/>
    <x v="73"/>
    <x v="11"/>
    <d v="2026-04-20T17:48:15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120"/>
    <x v="73"/>
    <x v="11"/>
    <d v="2026-04-20T17:48:1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86"/>
    <x v="73"/>
    <x v="11"/>
    <d v="2026-04-20T17:48:1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8"/>
    <x v="88"/>
    <x v="73"/>
    <x v="11"/>
    <d v="2026-04-20T17:48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0"/>
    <x v="59"/>
    <x v="10"/>
    <d v="2026-04-20T17:48:1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3"/>
    <x v="59"/>
    <x v="10"/>
    <d v="2026-04-20T17:48:1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4"/>
    <x v="59"/>
    <x v="10"/>
    <d v="2026-04-20T17:48:16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51"/>
    <x v="59"/>
    <x v="10"/>
    <d v="2026-04-20T17:48:1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70"/>
    <x v="59"/>
    <x v="10"/>
    <d v="2026-04-20T17:48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72"/>
    <x v="59"/>
    <x v="10"/>
    <d v="2026-04-20T17:48:1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74"/>
    <x v="59"/>
    <x v="10"/>
    <d v="2026-04-20T17:48:1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80"/>
    <x v="65"/>
    <x v="12"/>
    <d v="2026-04-20T17:48:21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81"/>
    <x v="65"/>
    <x v="12"/>
    <d v="2026-04-20T17:48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82"/>
    <x v="66"/>
    <x v="12"/>
    <d v="2026-04-20T17:48:21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14"/>
    <x v="66"/>
    <x v="12"/>
    <d v="2026-04-20T17:48: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15"/>
    <x v="66"/>
    <x v="12"/>
    <d v="2026-04-20T17:48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0"/>
    <x v="66"/>
    <x v="12"/>
    <d v="2026-04-20T17:48:21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2"/>
    <x v="66"/>
    <x v="12"/>
    <d v="2026-04-20T17:48:2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3"/>
    <x v="66"/>
    <x v="12"/>
    <d v="2026-04-20T17:48:2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75"/>
    <x v="59"/>
    <x v="10"/>
    <d v="2026-04-20T17:48:1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108"/>
    <x v="59"/>
    <x v="10"/>
    <d v="2026-04-20T17:48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59"/>
    <x v="79"/>
    <x v="59"/>
    <x v="10"/>
    <d v="2026-04-20T17:48:1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51"/>
    <x v="60"/>
    <x v="10"/>
    <d v="2026-04-20T17:48:1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52"/>
    <x v="60"/>
    <x v="10"/>
    <d v="2026-04-20T17:48:16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68"/>
    <x v="60"/>
    <x v="10"/>
    <d v="2026-04-20T17:48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69"/>
    <x v="60"/>
    <x v="10"/>
    <d v="2026-04-20T17:48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70"/>
    <x v="60"/>
    <x v="10"/>
    <d v="2026-04-20T17:48:1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19"/>
    <x v="66"/>
    <x v="12"/>
    <d v="2026-04-20T17:48:2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20"/>
    <x v="66"/>
    <x v="12"/>
    <d v="2026-04-20T17:48:21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23"/>
    <x v="66"/>
    <x v="12"/>
    <d v="2026-04-20T17:48:21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24"/>
    <x v="66"/>
    <x v="12"/>
    <d v="2026-04-20T17:48:2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25"/>
    <x v="66"/>
    <x v="12"/>
    <d v="2026-04-20T17:48:2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26"/>
    <x v="66"/>
    <x v="12"/>
    <d v="2026-04-20T17:48:21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30"/>
    <x v="66"/>
    <x v="12"/>
    <d v="2026-04-20T17:48:2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32"/>
    <x v="66"/>
    <x v="12"/>
    <d v="2026-04-20T17:48:21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33"/>
    <x v="66"/>
    <x v="12"/>
    <d v="2026-04-20T17:48:21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38"/>
    <x v="66"/>
    <x v="12"/>
    <d v="2026-04-20T17:48:2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39"/>
    <x v="66"/>
    <x v="12"/>
    <d v="2026-04-20T17:48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117"/>
    <x v="66"/>
    <x v="12"/>
    <d v="2026-04-20T17:48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42"/>
    <x v="66"/>
    <x v="12"/>
    <d v="2026-04-20T17:48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46"/>
    <x v="66"/>
    <x v="12"/>
    <d v="2026-04-20T17:48:2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47"/>
    <x v="66"/>
    <x v="12"/>
    <d v="2026-04-20T17:48:2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48"/>
    <x v="66"/>
    <x v="12"/>
    <d v="2026-04-20T17:48:2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72"/>
    <x v="60"/>
    <x v="10"/>
    <d v="2026-04-20T17:48:16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74"/>
    <x v="60"/>
    <x v="10"/>
    <d v="2026-04-20T17:48:16"/>
    <n v="89"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0"/>
    <x v="75"/>
    <x v="60"/>
    <x v="10"/>
    <d v="2026-04-20T17:48:1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2"/>
    <x v="0"/>
    <x v="62"/>
    <x v="10"/>
    <d v="2026-04-20T17:48:1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2"/>
    <x v="4"/>
    <x v="62"/>
    <x v="10"/>
    <d v="2026-04-20T17:48:18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2"/>
    <x v="52"/>
    <x v="62"/>
    <x v="10"/>
    <d v="2026-04-20T17:48:1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2"/>
    <x v="72"/>
    <x v="62"/>
    <x v="10"/>
    <d v="2026-04-20T17:48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2"/>
    <x v="74"/>
    <x v="62"/>
    <x v="10"/>
    <d v="2026-04-20T17:48:1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65"/>
    <x v="66"/>
    <x v="12"/>
    <d v="2026-04-20T17:48:2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92"/>
    <x v="66"/>
    <x v="12"/>
    <d v="2026-04-20T17:48:2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51"/>
    <x v="66"/>
    <x v="12"/>
    <d v="2026-04-20T17:48: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52"/>
    <x v="66"/>
    <x v="12"/>
    <d v="2026-04-20T17:48:21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55"/>
    <x v="66"/>
    <x v="12"/>
    <d v="2026-04-20T17:48: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67"/>
    <x v="66"/>
    <x v="12"/>
    <d v="2026-04-20T17:48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68"/>
    <x v="66"/>
    <x v="12"/>
    <d v="2026-04-20T17:48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72"/>
    <x v="66"/>
    <x v="12"/>
    <d v="2026-04-20T17:48:2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2"/>
    <x v="75"/>
    <x v="62"/>
    <x v="10"/>
    <d v="2026-04-20T17:48:18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2"/>
    <x v="77"/>
    <x v="62"/>
    <x v="10"/>
    <d v="2026-04-20T17:48:1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2"/>
    <x v="78"/>
    <x v="62"/>
    <x v="10"/>
    <d v="2026-04-20T17:48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3"/>
    <x v="74"/>
    <x v="63"/>
    <x v="10"/>
    <d v="2026-04-20T17:48:1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3"/>
    <x v="76"/>
    <x v="63"/>
    <x v="10"/>
    <d v="2026-04-20T17:48:1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3"/>
    <x v="78"/>
    <x v="63"/>
    <x v="10"/>
    <d v="2026-04-20T17:48:1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3"/>
    <x v="79"/>
    <x v="63"/>
    <x v="10"/>
    <d v="2026-04-20T17:48:1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4"/>
    <x v="0"/>
    <x v="75"/>
    <x v="10"/>
    <d v="2026-04-20T17:48:1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74"/>
    <x v="66"/>
    <x v="12"/>
    <d v="2026-04-20T17:48:2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75"/>
    <x v="66"/>
    <x v="12"/>
    <d v="2026-04-20T17:48:21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76"/>
    <x v="66"/>
    <x v="12"/>
    <d v="2026-04-20T17:48:2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77"/>
    <x v="66"/>
    <x v="12"/>
    <d v="2026-04-20T17:48:2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78"/>
    <x v="66"/>
    <x v="12"/>
    <d v="2026-04-20T17:48:2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120"/>
    <x v="66"/>
    <x v="12"/>
    <d v="2026-04-20T17:48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86"/>
    <x v="66"/>
    <x v="12"/>
    <d v="2026-04-20T17:48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79"/>
    <x v="66"/>
    <x v="12"/>
    <d v="2026-04-20T17:48:2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4"/>
    <x v="3"/>
    <x v="75"/>
    <x v="10"/>
    <d v="2026-04-20T17:48:1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4"/>
    <x v="4"/>
    <x v="75"/>
    <x v="10"/>
    <d v="2026-04-20T17:48:19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4"/>
    <x v="51"/>
    <x v="75"/>
    <x v="10"/>
    <d v="2026-04-20T17:48:1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4"/>
    <x v="70"/>
    <x v="75"/>
    <x v="10"/>
    <d v="2026-04-20T17:48:1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4"/>
    <x v="72"/>
    <x v="75"/>
    <x v="10"/>
    <d v="2026-04-20T17:48:1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4"/>
    <x v="74"/>
    <x v="75"/>
    <x v="10"/>
    <d v="2026-04-20T17:48:1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5"/>
    <x v="74"/>
    <x v="76"/>
    <x v="10"/>
    <d v="2026-04-20T17:48:1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5"/>
    <x v="78"/>
    <x v="76"/>
    <x v="10"/>
    <d v="2026-04-20T17:48:1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5"/>
    <x v="79"/>
    <x v="76"/>
    <x v="10"/>
    <d v="2026-04-20T17:48:1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6"/>
    <x v="0"/>
    <x v="84"/>
    <x v="10"/>
    <d v="2026-04-20T17:48:2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6"/>
    <x v="4"/>
    <x v="84"/>
    <x v="10"/>
    <d v="2026-04-20T17:48:20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6"/>
    <x v="51"/>
    <x v="84"/>
    <x v="10"/>
    <d v="2026-04-20T17:48:2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6"/>
    <x v="72"/>
    <x v="84"/>
    <x v="10"/>
    <d v="2026-04-20T17:48:2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6"/>
    <x v="74"/>
    <x v="84"/>
    <x v="10"/>
    <d v="2026-04-20T17:48:2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6"/>
    <x v="79"/>
    <x v="84"/>
    <x v="10"/>
    <d v="2026-04-20T17:48:2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6"/>
    <x v="80"/>
    <x v="84"/>
    <x v="10"/>
    <d v="2026-04-20T17:48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80"/>
    <x v="66"/>
    <x v="12"/>
    <d v="2026-04-20T17:48:2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81"/>
    <x v="66"/>
    <x v="12"/>
    <d v="2026-04-20T17:48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13"/>
    <x v="70"/>
    <x v="12"/>
    <d v="2026-04-20T17:48:2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0"/>
    <x v="70"/>
    <x v="12"/>
    <d v="2026-04-20T17:48:22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2"/>
    <x v="70"/>
    <x v="12"/>
    <d v="2026-04-20T17:48:2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3"/>
    <x v="70"/>
    <x v="12"/>
    <d v="2026-04-20T17:48:2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4"/>
    <x v="70"/>
    <x v="12"/>
    <d v="2026-04-20T17:48:22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7"/>
    <x v="70"/>
    <x v="12"/>
    <d v="2026-04-20T17:48: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23"/>
    <x v="70"/>
    <x v="12"/>
    <d v="2026-04-20T17:48: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25"/>
    <x v="70"/>
    <x v="12"/>
    <d v="2026-04-20T17:48:2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26"/>
    <x v="70"/>
    <x v="12"/>
    <d v="2026-04-20T17:48: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32"/>
    <x v="70"/>
    <x v="12"/>
    <d v="2026-04-20T17:48: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33"/>
    <x v="70"/>
    <x v="12"/>
    <d v="2026-04-20T17:48: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46"/>
    <x v="70"/>
    <x v="12"/>
    <d v="2026-04-20T17:48: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47"/>
    <x v="70"/>
    <x v="12"/>
    <d v="2026-04-20T17:48: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52"/>
    <x v="70"/>
    <x v="12"/>
    <d v="2026-04-20T17:48:2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112"/>
    <x v="70"/>
    <x v="12"/>
    <d v="2026-04-20T17:48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55"/>
    <x v="70"/>
    <x v="12"/>
    <d v="2026-04-20T17:48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67"/>
    <x v="70"/>
    <x v="12"/>
    <d v="2026-04-20T17:48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68"/>
    <x v="70"/>
    <x v="12"/>
    <d v="2026-04-20T17:48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72"/>
    <x v="70"/>
    <x v="12"/>
    <d v="2026-04-20T17:48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74"/>
    <x v="70"/>
    <x v="12"/>
    <d v="2026-04-20T17:48:2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76"/>
    <x v="70"/>
    <x v="12"/>
    <d v="2026-04-20T17:48:2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78"/>
    <x v="70"/>
    <x v="12"/>
    <d v="2026-04-20T17:48:2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79"/>
    <x v="70"/>
    <x v="12"/>
    <d v="2026-04-20T17:48:2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80"/>
    <x v="70"/>
    <x v="12"/>
    <d v="2026-04-20T17:48:2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82"/>
    <x v="71"/>
    <x v="12"/>
    <d v="2026-04-20T17:48:2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15"/>
    <x v="71"/>
    <x v="12"/>
    <d v="2026-04-20T17:48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85"/>
    <x v="71"/>
    <x v="12"/>
    <d v="2026-04-20T17:48:2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0"/>
    <x v="71"/>
    <x v="12"/>
    <d v="2026-04-20T17:48:22"/>
    <n v="155"/>
    <n v="0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2"/>
    <x v="71"/>
    <x v="12"/>
    <d v="2026-04-20T17:48:2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4"/>
    <x v="71"/>
    <x v="12"/>
    <d v="2026-04-20T17:48:22"/>
    <n v="249"/>
    <n v="0"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26"/>
    <x v="71"/>
    <x v="12"/>
    <d v="2026-04-20T17:48:22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30"/>
    <x v="71"/>
    <x v="12"/>
    <d v="2026-04-20T17:48: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32"/>
    <x v="71"/>
    <x v="12"/>
    <d v="2026-04-20T17:48:22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33"/>
    <x v="71"/>
    <x v="12"/>
    <d v="2026-04-20T17:48:22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38"/>
    <x v="71"/>
    <x v="12"/>
    <d v="2026-04-20T17:48:2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39"/>
    <x v="71"/>
    <x v="12"/>
    <d v="2026-04-20T17:48:2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117"/>
    <x v="71"/>
    <x v="12"/>
    <d v="2026-04-20T17:48:2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42"/>
    <x v="71"/>
    <x v="12"/>
    <d v="2026-04-20T17:48: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46"/>
    <x v="71"/>
    <x v="12"/>
    <d v="2026-04-20T17:48:22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47"/>
    <x v="71"/>
    <x v="12"/>
    <d v="2026-04-20T17:48:22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48"/>
    <x v="71"/>
    <x v="12"/>
    <d v="2026-04-20T17:48:22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65"/>
    <x v="71"/>
    <x v="12"/>
    <d v="2026-04-20T17:48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92"/>
    <x v="71"/>
    <x v="12"/>
    <d v="2026-04-20T17:48: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104"/>
    <x v="71"/>
    <x v="12"/>
    <d v="2026-04-20T17:48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51"/>
    <x v="71"/>
    <x v="12"/>
    <d v="2026-04-20T17:48:2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52"/>
    <x v="71"/>
    <x v="12"/>
    <d v="2026-04-20T17:48:22"/>
    <n v="150"/>
    <m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7"/>
    <x v="82"/>
    <x v="64"/>
    <x v="12"/>
    <d v="2026-04-20T17:48:20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6"/>
    <x v="65"/>
    <x v="12"/>
    <d v="2026-04-20T17:48:2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7"/>
    <x v="65"/>
    <x v="12"/>
    <d v="2026-04-20T17:48:21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9"/>
    <x v="65"/>
    <x v="12"/>
    <d v="2026-04-20T17:48:2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10"/>
    <x v="65"/>
    <x v="12"/>
    <d v="2026-04-20T17:48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11"/>
    <x v="65"/>
    <x v="12"/>
    <d v="2026-04-20T17:48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17"/>
    <x v="65"/>
    <x v="12"/>
    <d v="2026-04-20T17:48:21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19"/>
    <x v="65"/>
    <x v="12"/>
    <d v="2026-04-20T17:48:21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55"/>
    <x v="71"/>
    <x v="12"/>
    <d v="2026-04-20T17:48:2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72"/>
    <x v="71"/>
    <x v="12"/>
    <d v="2026-04-20T17:48:22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74"/>
    <x v="71"/>
    <x v="12"/>
    <d v="2026-04-20T17:48:22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75"/>
    <x v="71"/>
    <x v="12"/>
    <d v="2026-04-20T17:48:22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76"/>
    <x v="71"/>
    <x v="12"/>
    <d v="2026-04-20T17:48: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77"/>
    <x v="71"/>
    <x v="12"/>
    <d v="2026-04-20T17:48:2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78"/>
    <x v="71"/>
    <x v="12"/>
    <d v="2026-04-20T17:48:22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79"/>
    <x v="71"/>
    <x v="12"/>
    <d v="2026-04-20T17:48:2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80"/>
    <x v="71"/>
    <x v="12"/>
    <d v="2026-04-20T17:48:22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81"/>
    <x v="71"/>
    <x v="12"/>
    <d v="2026-04-20T17:48:2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82"/>
    <x v="74"/>
    <x v="12"/>
    <d v="2026-04-20T17:48:23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14"/>
    <x v="74"/>
    <x v="12"/>
    <d v="2026-04-20T17:48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13"/>
    <x v="74"/>
    <x v="12"/>
    <d v="2026-04-20T17:48:2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0"/>
    <x v="74"/>
    <x v="12"/>
    <d v="2026-04-20T17:48:23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3"/>
    <x v="74"/>
    <x v="12"/>
    <d v="2026-04-20T17:48:2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4"/>
    <x v="74"/>
    <x v="12"/>
    <d v="2026-04-20T17:48:23"/>
    <n v="113"/>
    <n v="0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7"/>
    <x v="74"/>
    <x v="12"/>
    <d v="2026-04-20T17:48:2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57"/>
    <x v="74"/>
    <x v="12"/>
    <d v="2026-04-20T17:48: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9"/>
    <x v="74"/>
    <x v="12"/>
    <d v="2026-04-20T17:48:2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17"/>
    <x v="74"/>
    <x v="12"/>
    <d v="2026-04-20T17:48:23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19"/>
    <x v="74"/>
    <x v="12"/>
    <d v="2026-04-20T17:48:2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20"/>
    <x v="74"/>
    <x v="12"/>
    <d v="2026-04-20T17:48:23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23"/>
    <x v="74"/>
    <x v="12"/>
    <d v="2026-04-20T17:48:23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24"/>
    <x v="74"/>
    <x v="12"/>
    <d v="2026-04-20T17:48:2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25"/>
    <x v="74"/>
    <x v="12"/>
    <d v="2026-04-20T17:48:23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26"/>
    <x v="74"/>
    <x v="12"/>
    <d v="2026-04-20T17:48: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32"/>
    <x v="74"/>
    <x v="12"/>
    <d v="2026-04-20T17:48:2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33"/>
    <x v="74"/>
    <x v="12"/>
    <d v="2026-04-20T17:48:2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38"/>
    <x v="74"/>
    <x v="12"/>
    <d v="2026-04-20T17:48: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39"/>
    <x v="74"/>
    <x v="12"/>
    <d v="2026-04-20T17:48: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117"/>
    <x v="74"/>
    <x v="12"/>
    <d v="2026-04-20T17:48: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42"/>
    <x v="74"/>
    <x v="12"/>
    <d v="2026-04-20T17:48: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20"/>
    <x v="65"/>
    <x v="12"/>
    <d v="2026-04-20T17:48:21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8"/>
    <x v="23"/>
    <x v="65"/>
    <x v="12"/>
    <d v="2026-04-20T17:48:21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4"/>
    <x v="66"/>
    <x v="12"/>
    <d v="2026-04-20T17:48:21"/>
    <n v="160"/>
    <n v="0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6"/>
    <x v="66"/>
    <x v="12"/>
    <d v="2026-04-20T17:48:2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7"/>
    <x v="66"/>
    <x v="12"/>
    <d v="2026-04-20T17:48:21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57"/>
    <x v="66"/>
    <x v="12"/>
    <d v="2026-04-20T17:48:2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9"/>
    <x v="66"/>
    <x v="12"/>
    <d v="2026-04-20T17:48:2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69"/>
    <x v="17"/>
    <x v="66"/>
    <x v="12"/>
    <d v="2026-04-20T17:48:21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45"/>
    <x v="74"/>
    <x v="12"/>
    <d v="2026-04-20T17:48:23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161"/>
    <x v="74"/>
    <x v="12"/>
    <d v="2026-04-20T17:48:2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62"/>
    <x v="74"/>
    <x v="12"/>
    <d v="2026-04-20T17:48:2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65"/>
    <x v="74"/>
    <x v="12"/>
    <d v="2026-04-20T17:48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92"/>
    <x v="74"/>
    <x v="12"/>
    <d v="2026-04-20T17:48:2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51"/>
    <x v="74"/>
    <x v="12"/>
    <d v="2026-04-20T17:48:2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52"/>
    <x v="74"/>
    <x v="12"/>
    <d v="2026-04-20T17:48:2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97"/>
    <x v="74"/>
    <x v="12"/>
    <d v="2026-04-20T17:48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67"/>
    <x v="74"/>
    <x v="12"/>
    <d v="2026-04-20T17:48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72"/>
    <x v="74"/>
    <x v="12"/>
    <d v="2026-04-20T17:48:2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74"/>
    <x v="74"/>
    <x v="12"/>
    <d v="2026-04-20T17:48:2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75"/>
    <x v="74"/>
    <x v="12"/>
    <d v="2026-04-20T17:48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77"/>
    <x v="74"/>
    <x v="12"/>
    <d v="2026-04-20T17:48:23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78"/>
    <x v="74"/>
    <x v="12"/>
    <d v="2026-04-20T17:48:2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108"/>
    <x v="74"/>
    <x v="12"/>
    <d v="2026-04-20T17:48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87"/>
    <x v="74"/>
    <x v="12"/>
    <d v="2026-04-20T17:48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79"/>
    <x v="74"/>
    <x v="12"/>
    <d v="2026-04-20T17:48:2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80"/>
    <x v="74"/>
    <x v="12"/>
    <d v="2026-04-20T17:48:2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82"/>
    <x v="77"/>
    <x v="12"/>
    <d v="2026-04-20T17:48:2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84"/>
    <x v="77"/>
    <x v="12"/>
    <d v="2026-04-20T17:48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85"/>
    <x v="77"/>
    <x v="12"/>
    <d v="2026-04-20T17:48:2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0"/>
    <x v="77"/>
    <x v="12"/>
    <d v="2026-04-20T17:48:24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4"/>
    <x v="77"/>
    <x v="12"/>
    <d v="2026-04-20T17:48:24"/>
    <n v="218"/>
    <n v="0"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5"/>
    <x v="77"/>
    <x v="12"/>
    <d v="2026-04-20T17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17"/>
    <x v="77"/>
    <x v="12"/>
    <d v="2026-04-20T17:48:2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19"/>
    <x v="77"/>
    <x v="12"/>
    <d v="2026-04-20T17:48:2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20"/>
    <x v="77"/>
    <x v="12"/>
    <d v="2026-04-20T17:48:2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23"/>
    <x v="77"/>
    <x v="12"/>
    <d v="2026-04-20T17:48:24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24"/>
    <x v="77"/>
    <x v="12"/>
    <d v="2026-04-20T17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25"/>
    <x v="77"/>
    <x v="12"/>
    <d v="2026-04-20T17:48:2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26"/>
    <x v="77"/>
    <x v="12"/>
    <d v="2026-04-20T17:48:2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29"/>
    <x v="77"/>
    <x v="12"/>
    <d v="2026-04-20T17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32"/>
    <x v="77"/>
    <x v="12"/>
    <d v="2026-04-20T17:48:2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33"/>
    <x v="77"/>
    <x v="12"/>
    <d v="2026-04-20T17:48:2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38"/>
    <x v="77"/>
    <x v="12"/>
    <d v="2026-04-20T17:48:2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39"/>
    <x v="77"/>
    <x v="12"/>
    <d v="2026-04-20T17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117"/>
    <x v="77"/>
    <x v="12"/>
    <d v="2026-04-20T17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46"/>
    <x v="77"/>
    <x v="12"/>
    <d v="2026-04-20T17:48:2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48"/>
    <x v="77"/>
    <x v="12"/>
    <d v="2026-04-20T17:48:2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65"/>
    <x v="77"/>
    <x v="12"/>
    <d v="2026-04-20T17:48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104"/>
    <x v="77"/>
    <x v="12"/>
    <d v="2026-04-20T17:48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51"/>
    <x v="77"/>
    <x v="12"/>
    <d v="2026-04-20T17:48:2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52"/>
    <x v="77"/>
    <x v="12"/>
    <d v="2026-04-20T17:48:24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72"/>
    <x v="77"/>
    <x v="12"/>
    <d v="2026-04-20T17:48:2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74"/>
    <x v="77"/>
    <x v="12"/>
    <d v="2026-04-20T17:48:24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75"/>
    <x v="77"/>
    <x v="12"/>
    <d v="2026-04-20T17:48:24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77"/>
    <x v="77"/>
    <x v="12"/>
    <d v="2026-04-20T17:48:2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78"/>
    <x v="77"/>
    <x v="12"/>
    <d v="2026-04-20T17:48:24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79"/>
    <x v="77"/>
    <x v="12"/>
    <d v="2026-04-20T17:48:24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80"/>
    <x v="77"/>
    <x v="12"/>
    <d v="2026-04-20T17:48:2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0"/>
    <x v="78"/>
    <x v="12"/>
    <d v="2026-04-20T17:48:24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4"/>
    <x v="78"/>
    <x v="12"/>
    <d v="2026-04-20T17:48:24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6"/>
    <x v="78"/>
    <x v="12"/>
    <d v="2026-04-20T17:48:2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7"/>
    <x v="78"/>
    <x v="12"/>
    <d v="2026-04-20T17:48:2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9"/>
    <x v="78"/>
    <x v="12"/>
    <d v="2026-04-20T17:48:2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17"/>
    <x v="78"/>
    <x v="12"/>
    <d v="2026-04-20T17:48:2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25"/>
    <x v="78"/>
    <x v="12"/>
    <d v="2026-04-20T17:48:2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26"/>
    <x v="78"/>
    <x v="12"/>
    <d v="2026-04-20T17:48:2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32"/>
    <x v="78"/>
    <x v="12"/>
    <d v="2026-04-20T17:48:2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33"/>
    <x v="78"/>
    <x v="12"/>
    <d v="2026-04-20T17:48:2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38"/>
    <x v="78"/>
    <x v="12"/>
    <d v="2026-04-20T17:48:2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39"/>
    <x v="78"/>
    <x v="12"/>
    <d v="2026-04-20T17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117"/>
    <x v="78"/>
    <x v="12"/>
    <d v="2026-04-20T17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42"/>
    <x v="78"/>
    <x v="12"/>
    <d v="2026-04-20T17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9"/>
    <x v="70"/>
    <x v="12"/>
    <d v="2026-04-20T17:48: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17"/>
    <x v="70"/>
    <x v="12"/>
    <d v="2026-04-20T17:48: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19"/>
    <x v="70"/>
    <x v="12"/>
    <d v="2026-04-20T17:48:2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0"/>
    <x v="20"/>
    <x v="70"/>
    <x v="12"/>
    <d v="2026-04-20T17:48: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6"/>
    <x v="71"/>
    <x v="12"/>
    <d v="2026-04-20T17:48:22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7"/>
    <x v="71"/>
    <x v="12"/>
    <d v="2026-04-20T17:48:22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57"/>
    <x v="71"/>
    <x v="12"/>
    <d v="2026-04-20T17:48:2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9"/>
    <x v="71"/>
    <x v="12"/>
    <d v="2026-04-20T17:48:2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46"/>
    <x v="78"/>
    <x v="12"/>
    <d v="2026-04-20T17:48:2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47"/>
    <x v="78"/>
    <x v="12"/>
    <d v="2026-04-20T17:48:2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48"/>
    <x v="78"/>
    <x v="12"/>
    <d v="2026-04-20T17:48:2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52"/>
    <x v="78"/>
    <x v="12"/>
    <d v="2026-04-20T17:48:24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72"/>
    <x v="78"/>
    <x v="12"/>
    <d v="2026-04-20T17:48:2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74"/>
    <x v="78"/>
    <x v="12"/>
    <d v="2026-04-20T17:48:2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75"/>
    <x v="78"/>
    <x v="12"/>
    <d v="2026-04-20T17:48:2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78"/>
    <x v="78"/>
    <x v="12"/>
    <d v="2026-04-20T17:48:2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79"/>
    <x v="78"/>
    <x v="12"/>
    <d v="2026-04-20T17:48:2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80"/>
    <x v="78"/>
    <x v="12"/>
    <d v="2026-04-20T17:48:2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5"/>
    <x v="0"/>
    <x v="79"/>
    <x v="2"/>
    <d v="2026-04-20T17:48:25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5"/>
    <x v="4"/>
    <x v="79"/>
    <x v="2"/>
    <d v="2026-04-20T17:48:25"/>
    <n v="100"/>
    <n v="10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5"/>
    <x v="51"/>
    <x v="79"/>
    <x v="2"/>
    <d v="2026-04-20T17:48:25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5"/>
    <x v="72"/>
    <x v="79"/>
    <x v="2"/>
    <d v="2026-04-20T17:48:25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5"/>
    <x v="74"/>
    <x v="79"/>
    <x v="2"/>
    <d v="2026-04-20T17:48:2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5"/>
    <x v="78"/>
    <x v="79"/>
    <x v="2"/>
    <d v="2026-04-20T17:48:2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5"/>
    <x v="88"/>
    <x v="79"/>
    <x v="2"/>
    <d v="2026-04-20T17:48:2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5"/>
    <x v="80"/>
    <x v="79"/>
    <x v="2"/>
    <d v="2026-04-20T17:48:25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6"/>
    <x v="85"/>
    <x v="80"/>
    <x v="2"/>
    <d v="2026-04-20T17:48:2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6"/>
    <x v="4"/>
    <x v="80"/>
    <x v="2"/>
    <d v="2026-04-20T17:48:25"/>
    <n v="66"/>
    <n v="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6"/>
    <x v="106"/>
    <x v="80"/>
    <x v="2"/>
    <d v="2026-04-20T17:48:2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6"/>
    <x v="72"/>
    <x v="80"/>
    <x v="2"/>
    <d v="2026-04-20T17:48:2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6"/>
    <x v="74"/>
    <x v="80"/>
    <x v="2"/>
    <d v="2026-04-20T17:48:2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6"/>
    <x v="78"/>
    <x v="80"/>
    <x v="2"/>
    <d v="2026-04-20T17:48:2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52"/>
    <x v="87"/>
    <x v="2"/>
    <d v="2026-04-20T17:48:26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97"/>
    <x v="87"/>
    <x v="2"/>
    <d v="2026-04-20T17:48:2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112"/>
    <x v="87"/>
    <x v="2"/>
    <d v="2026-04-20T17:48:2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72"/>
    <x v="87"/>
    <x v="2"/>
    <d v="2026-04-20T17:48:26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74"/>
    <x v="87"/>
    <x v="2"/>
    <d v="2026-04-20T17:48:26"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78"/>
    <x v="87"/>
    <x v="2"/>
    <d v="2026-04-20T17:48:2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87"/>
    <x v="87"/>
    <x v="2"/>
    <d v="2026-04-20T17:48:26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79"/>
    <x v="87"/>
    <x v="2"/>
    <d v="2026-04-20T17:48:26"/>
    <n v="128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11"/>
    <x v="71"/>
    <x v="12"/>
    <d v="2026-04-20T17:48: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17"/>
    <x v="71"/>
    <x v="12"/>
    <d v="2026-04-20T17:48:22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19"/>
    <x v="71"/>
    <x v="12"/>
    <d v="2026-04-20T17:48:22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20"/>
    <x v="71"/>
    <x v="12"/>
    <d v="2026-04-20T17:48:22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23"/>
    <x v="71"/>
    <x v="12"/>
    <d v="2026-04-20T17:48:22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24"/>
    <x v="71"/>
    <x v="12"/>
    <d v="2026-04-20T17:48:2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1"/>
    <x v="25"/>
    <x v="71"/>
    <x v="12"/>
    <d v="2026-04-20T17:48:22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2"/>
    <x v="6"/>
    <x v="74"/>
    <x v="12"/>
    <d v="2026-04-20T17:48:2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88"/>
    <x v="87"/>
    <x v="2"/>
    <d v="2026-04-20T17:48:26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80"/>
    <x v="87"/>
    <x v="2"/>
    <d v="2026-04-20T17:48:26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89"/>
    <x v="81"/>
    <x v="13"/>
    <d v="2026-04-20T17:48:26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90"/>
    <x v="81"/>
    <x v="13"/>
    <d v="2026-04-20T17:48:26"/>
    <n v="174"/>
    <n v="0"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93"/>
    <x v="81"/>
    <x v="13"/>
    <d v="2026-04-20T17:48:26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100"/>
    <x v="81"/>
    <x v="13"/>
    <d v="2026-04-20T17:48:26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107"/>
    <x v="81"/>
    <x v="13"/>
    <d v="2026-04-20T17:48:26"/>
    <n v="68"/>
    <n v="0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0"/>
    <x v="81"/>
    <x v="13"/>
    <d v="2026-04-20T17:48:26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5"/>
    <x v="81"/>
    <x v="13"/>
    <d v="2026-04-20T17:48:2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6"/>
    <x v="81"/>
    <x v="13"/>
    <d v="2026-04-20T17:48:2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7"/>
    <x v="81"/>
    <x v="13"/>
    <d v="2026-04-20T17:48:26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57"/>
    <x v="81"/>
    <x v="13"/>
    <d v="2026-04-20T17:48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9"/>
    <x v="81"/>
    <x v="13"/>
    <d v="2026-04-20T17:48:2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17"/>
    <x v="81"/>
    <x v="13"/>
    <d v="2026-04-20T17:48:2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19"/>
    <x v="81"/>
    <x v="13"/>
    <d v="2026-04-20T17:48:2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20"/>
    <x v="81"/>
    <x v="13"/>
    <d v="2026-04-20T17:48:26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23"/>
    <x v="81"/>
    <x v="13"/>
    <d v="2026-04-20T17:48:26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25"/>
    <x v="81"/>
    <x v="13"/>
    <d v="2026-04-20T17:48:26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26"/>
    <x v="81"/>
    <x v="13"/>
    <d v="2026-04-20T17:48:2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32"/>
    <x v="81"/>
    <x v="13"/>
    <d v="2026-04-20T17:48:26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33"/>
    <x v="81"/>
    <x v="13"/>
    <d v="2026-04-20T17:48:2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38"/>
    <x v="81"/>
    <x v="13"/>
    <d v="2026-04-20T17:48:2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39"/>
    <x v="81"/>
    <x v="13"/>
    <d v="2026-04-20T17:48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45"/>
    <x v="81"/>
    <x v="13"/>
    <d v="2026-04-20T17:48:2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46"/>
    <x v="81"/>
    <x v="13"/>
    <d v="2026-04-20T17:48:2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47"/>
    <x v="81"/>
    <x v="13"/>
    <d v="2026-04-20T17:48:26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64"/>
    <x v="81"/>
    <x v="13"/>
    <d v="2026-04-20T17:48:2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51"/>
    <x v="81"/>
    <x v="13"/>
    <d v="2026-04-20T17:48:2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52"/>
    <x v="81"/>
    <x v="13"/>
    <d v="2026-04-20T17:48:2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74"/>
    <x v="81"/>
    <x v="13"/>
    <d v="2026-04-20T17:48:26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78"/>
    <x v="81"/>
    <x v="13"/>
    <d v="2026-04-20T17:48:2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79"/>
    <x v="81"/>
    <x v="13"/>
    <d v="2026-04-20T17:48:26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88"/>
    <x v="81"/>
    <x v="13"/>
    <d v="2026-04-20T17:48:2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80"/>
    <x v="81"/>
    <x v="13"/>
    <d v="2026-04-20T17:48:26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89"/>
    <x v="82"/>
    <x v="13"/>
    <d v="2026-04-20T17:48:27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90"/>
    <x v="82"/>
    <x v="13"/>
    <d v="2026-04-20T17:48:27"/>
    <n v="118"/>
    <n v="0"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93"/>
    <x v="82"/>
    <x v="13"/>
    <d v="2026-04-20T17:48:27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94"/>
    <x v="82"/>
    <x v="13"/>
    <d v="2026-04-20T17:48:2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100"/>
    <x v="82"/>
    <x v="13"/>
    <d v="2026-04-20T17:48:27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107"/>
    <x v="82"/>
    <x v="13"/>
    <d v="2026-04-20T17:48:27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33"/>
    <x v="82"/>
    <x v="13"/>
    <d v="2026-04-20T17:48:2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34"/>
    <x v="82"/>
    <x v="13"/>
    <d v="2026-04-20T17:48: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38"/>
    <x v="82"/>
    <x v="13"/>
    <d v="2026-04-20T17:48:2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45"/>
    <x v="82"/>
    <x v="13"/>
    <d v="2026-04-20T17:48:2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46"/>
    <x v="82"/>
    <x v="13"/>
    <d v="2026-04-20T17:48:2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47"/>
    <x v="82"/>
    <x v="13"/>
    <d v="2026-04-20T17:48:2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74"/>
    <x v="82"/>
    <x v="13"/>
    <d v="2026-04-20T17:48:2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78"/>
    <x v="82"/>
    <x v="13"/>
    <d v="2026-04-20T17:48:2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79"/>
    <x v="82"/>
    <x v="13"/>
    <d v="2026-04-20T17:48:2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80"/>
    <x v="82"/>
    <x v="13"/>
    <d v="2026-04-20T17:48:27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89"/>
    <x v="83"/>
    <x v="13"/>
    <d v="2026-04-20T17:48:27"/>
    <n v="136"/>
    <n v="0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90"/>
    <x v="83"/>
    <x v="13"/>
    <d v="2026-04-20T17:48:27"/>
    <n v="447"/>
    <n v="0"/>
    <n v="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93"/>
    <x v="83"/>
    <x v="13"/>
    <d v="2026-04-20T17:48:27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94"/>
    <x v="83"/>
    <x v="13"/>
    <d v="2026-04-20T17:48:2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100"/>
    <x v="83"/>
    <x v="13"/>
    <d v="2026-04-20T17:48:27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101"/>
    <x v="83"/>
    <x v="13"/>
    <d v="2026-04-20T17:48:2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6"/>
    <x v="83"/>
    <x v="13"/>
    <d v="2026-04-20T17:48:27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7"/>
    <x v="83"/>
    <x v="13"/>
    <d v="2026-04-20T17:48:27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57"/>
    <x v="83"/>
    <x v="13"/>
    <d v="2026-04-20T17:48:2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9"/>
    <x v="83"/>
    <x v="13"/>
    <d v="2026-04-20T17:48:27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17"/>
    <x v="83"/>
    <x v="13"/>
    <d v="2026-04-20T17:48:27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19"/>
    <x v="83"/>
    <x v="13"/>
    <d v="2026-04-20T17:48:27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20"/>
    <x v="83"/>
    <x v="13"/>
    <d v="2026-04-20T17:48:27"/>
    <n v="89"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23"/>
    <x v="83"/>
    <x v="13"/>
    <d v="2026-04-20T17:48:27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25"/>
    <x v="83"/>
    <x v="13"/>
    <d v="2026-04-20T17:48:27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26"/>
    <x v="83"/>
    <x v="13"/>
    <d v="2026-04-20T17:48:2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32"/>
    <x v="83"/>
    <x v="13"/>
    <d v="2026-04-20T17:48:27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33"/>
    <x v="83"/>
    <x v="13"/>
    <d v="2026-04-20T17:48:2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34"/>
    <x v="83"/>
    <x v="13"/>
    <d v="2026-04-20T17:48: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58"/>
    <x v="83"/>
    <x v="13"/>
    <d v="2026-04-20T17:48: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38"/>
    <x v="83"/>
    <x v="13"/>
    <d v="2026-04-20T17:48:2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39"/>
    <x v="83"/>
    <x v="13"/>
    <d v="2026-04-20T17:48: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6"/>
    <x v="77"/>
    <x v="12"/>
    <d v="2026-04-20T17:48:2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7"/>
    <x v="77"/>
    <x v="12"/>
    <d v="2026-04-20T17:48:2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57"/>
    <x v="77"/>
    <x v="12"/>
    <d v="2026-04-20T17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9"/>
    <x v="77"/>
    <x v="12"/>
    <d v="2026-04-20T17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3"/>
    <x v="11"/>
    <x v="77"/>
    <x v="12"/>
    <d v="2026-04-20T17:48:2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19"/>
    <x v="78"/>
    <x v="12"/>
    <d v="2026-04-20T17:48:2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20"/>
    <x v="78"/>
    <x v="12"/>
    <d v="2026-04-20T17:48:2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4"/>
    <x v="23"/>
    <x v="78"/>
    <x v="12"/>
    <d v="2026-04-20T17:48:2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91"/>
    <x v="83"/>
    <x v="13"/>
    <d v="2026-04-20T17:48: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43"/>
    <x v="83"/>
    <x v="13"/>
    <d v="2026-04-20T17:48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45"/>
    <x v="83"/>
    <x v="13"/>
    <d v="2026-04-20T17:48:27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46"/>
    <x v="83"/>
    <x v="13"/>
    <d v="2026-04-20T17:48:2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47"/>
    <x v="83"/>
    <x v="13"/>
    <d v="2026-04-20T17:48:27"/>
    <n v="73"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64"/>
    <x v="83"/>
    <x v="13"/>
    <d v="2026-04-20T17:48:2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51"/>
    <x v="83"/>
    <x v="13"/>
    <d v="2026-04-20T17:48:2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72"/>
    <x v="83"/>
    <x v="13"/>
    <d v="2026-04-20T17:48: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74"/>
    <x v="83"/>
    <x v="13"/>
    <d v="2026-04-20T17:48:27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75"/>
    <x v="83"/>
    <x v="13"/>
    <d v="2026-04-20T17:48:2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76"/>
    <x v="83"/>
    <x v="13"/>
    <d v="2026-04-20T17:48:2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77"/>
    <x v="83"/>
    <x v="13"/>
    <d v="2026-04-20T17:48: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78"/>
    <x v="83"/>
    <x v="13"/>
    <d v="2026-04-20T17:48:27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87"/>
    <x v="83"/>
    <x v="13"/>
    <d v="2026-04-20T17:48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79"/>
    <x v="83"/>
    <x v="13"/>
    <d v="2026-04-20T17:48:27"/>
    <n v="268"/>
    <m/>
    <n v="2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88"/>
    <x v="83"/>
    <x v="13"/>
    <d v="2026-04-20T17:48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80"/>
    <x v="83"/>
    <x v="13"/>
    <d v="2026-04-20T17:48:27"/>
    <n v="194"/>
    <m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81"/>
    <x v="83"/>
    <x v="13"/>
    <d v="2026-04-20T17:48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89"/>
    <x v="85"/>
    <x v="13"/>
    <d v="2026-04-20T17:48:28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90"/>
    <x v="85"/>
    <x v="13"/>
    <d v="2026-04-20T17:48:28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93"/>
    <x v="85"/>
    <x v="13"/>
    <d v="2026-04-20T17:48:2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100"/>
    <x v="85"/>
    <x v="13"/>
    <d v="2026-04-20T17:48:2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107"/>
    <x v="85"/>
    <x v="13"/>
    <d v="2026-04-20T17:48:28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85"/>
    <x v="85"/>
    <x v="13"/>
    <d v="2026-04-20T17:48:2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7"/>
    <x v="85"/>
    <x v="13"/>
    <d v="2026-04-20T17:48:2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9"/>
    <x v="85"/>
    <x v="13"/>
    <d v="2026-04-20T17:48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17"/>
    <x v="85"/>
    <x v="13"/>
    <d v="2026-04-20T17:48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19"/>
    <x v="85"/>
    <x v="13"/>
    <d v="2026-04-20T17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20"/>
    <x v="85"/>
    <x v="13"/>
    <d v="2026-04-20T17:48: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23"/>
    <x v="85"/>
    <x v="13"/>
    <d v="2026-04-20T17:48: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25"/>
    <x v="85"/>
    <x v="13"/>
    <d v="2026-04-20T17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32"/>
    <x v="85"/>
    <x v="13"/>
    <d v="2026-04-20T17:48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5"/>
    <x v="79"/>
    <x v="79"/>
    <x v="2"/>
    <d v="2026-04-20T17:48:25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6"/>
    <x v="79"/>
    <x v="80"/>
    <x v="2"/>
    <d v="2026-04-20T17:48:25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6"/>
    <x v="88"/>
    <x v="80"/>
    <x v="2"/>
    <d v="2026-04-20T17:48:2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6"/>
    <x v="80"/>
    <x v="80"/>
    <x v="2"/>
    <d v="2026-04-20T17:48:25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13"/>
    <x v="87"/>
    <x v="2"/>
    <d v="2026-04-20T17:48:26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0"/>
    <x v="87"/>
    <x v="2"/>
    <d v="2026-04-20T17:48:26"/>
    <n v="49"/>
    <n v="4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4"/>
    <x v="87"/>
    <x v="2"/>
    <d v="2026-04-20T17:48:26"/>
    <n v="353"/>
    <n v="35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7"/>
    <x v="51"/>
    <x v="87"/>
    <x v="2"/>
    <d v="2026-04-20T17:48:26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33"/>
    <x v="85"/>
    <x v="13"/>
    <d v="2026-04-20T17:48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38"/>
    <x v="85"/>
    <x v="13"/>
    <d v="2026-04-20T17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39"/>
    <x v="85"/>
    <x v="13"/>
    <d v="2026-04-20T17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47"/>
    <x v="85"/>
    <x v="13"/>
    <d v="2026-04-20T17:48:2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104"/>
    <x v="85"/>
    <x v="13"/>
    <d v="2026-04-20T17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52"/>
    <x v="85"/>
    <x v="13"/>
    <d v="2026-04-20T17:48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72"/>
    <x v="85"/>
    <x v="13"/>
    <d v="2026-04-20T17:48:2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78"/>
    <x v="85"/>
    <x v="13"/>
    <d v="2026-04-20T17:48: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79"/>
    <x v="85"/>
    <x v="13"/>
    <d v="2026-04-20T17:48:2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80"/>
    <x v="85"/>
    <x v="13"/>
    <d v="2026-04-20T17:48:2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2"/>
    <x v="0"/>
    <x v="86"/>
    <x v="5"/>
    <d v="2026-04-20T17:48:28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2"/>
    <x v="4"/>
    <x v="86"/>
    <x v="5"/>
    <d v="2026-04-20T17:48:28"/>
    <n v="163"/>
    <n v="0"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2"/>
    <x v="52"/>
    <x v="86"/>
    <x v="5"/>
    <d v="2026-04-20T17:48: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2"/>
    <x v="72"/>
    <x v="86"/>
    <x v="5"/>
    <d v="2026-04-20T17:48:2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2"/>
    <x v="74"/>
    <x v="86"/>
    <x v="5"/>
    <d v="2026-04-20T17:48:28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2"/>
    <x v="78"/>
    <x v="86"/>
    <x v="5"/>
    <d v="2026-04-20T17:48: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3"/>
    <x v="72"/>
    <x v="97"/>
    <x v="5"/>
    <d v="2026-04-20T17:48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3"/>
    <x v="79"/>
    <x v="97"/>
    <x v="5"/>
    <d v="2026-04-20T17:48:2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13"/>
    <x v="98"/>
    <x v="5"/>
    <d v="2026-04-20T17:48:2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85"/>
    <x v="98"/>
    <x v="5"/>
    <d v="2026-04-20T17:48:2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0"/>
    <x v="98"/>
    <x v="5"/>
    <d v="2026-04-20T17:48:29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2"/>
    <x v="98"/>
    <x v="5"/>
    <d v="2026-04-20T17:48:2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3"/>
    <x v="98"/>
    <x v="5"/>
    <d v="2026-04-20T17:48:2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4"/>
    <x v="98"/>
    <x v="5"/>
    <d v="2026-04-20T17:48:29"/>
    <n v="208"/>
    <n v="0"/>
    <n v="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70"/>
    <x v="98"/>
    <x v="5"/>
    <d v="2026-04-20T17:48:2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72"/>
    <x v="98"/>
    <x v="5"/>
    <d v="2026-04-20T17:48:29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74"/>
    <x v="98"/>
    <x v="5"/>
    <d v="2026-04-20T17:48:2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75"/>
    <x v="98"/>
    <x v="5"/>
    <d v="2026-04-20T17:48:2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78"/>
    <x v="98"/>
    <x v="5"/>
    <d v="2026-04-20T17:48:2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86"/>
    <x v="98"/>
    <x v="5"/>
    <d v="2026-04-20T17:48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87"/>
    <x v="98"/>
    <x v="5"/>
    <d v="2026-04-20T17:48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79"/>
    <x v="98"/>
    <x v="5"/>
    <d v="2026-04-20T17:48:29"/>
    <n v="100"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88"/>
    <x v="98"/>
    <x v="5"/>
    <d v="2026-04-20T17:48:29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80"/>
    <x v="98"/>
    <x v="5"/>
    <d v="2026-04-20T17:48:29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89"/>
    <x v="88"/>
    <x v="9"/>
    <d v="2026-04-20T17:48:30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90"/>
    <x v="88"/>
    <x v="9"/>
    <d v="2026-04-20T17:48:30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93"/>
    <x v="88"/>
    <x v="9"/>
    <d v="2026-04-20T17:48:30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100"/>
    <x v="88"/>
    <x v="9"/>
    <d v="2026-04-20T17:48:30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107"/>
    <x v="88"/>
    <x v="9"/>
    <d v="2026-04-20T17:48:30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0"/>
    <x v="88"/>
    <x v="9"/>
    <d v="2026-04-20T17:48:30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18"/>
    <x v="88"/>
    <x v="9"/>
    <d v="2026-04-20T17:48:30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19"/>
    <x v="88"/>
    <x v="9"/>
    <d v="2026-04-20T17:48:30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20"/>
    <x v="88"/>
    <x v="9"/>
    <d v="2026-04-20T17:48:30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23"/>
    <x v="88"/>
    <x v="9"/>
    <d v="2026-04-20T17:48:30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25"/>
    <x v="88"/>
    <x v="9"/>
    <d v="2026-04-20T17:48:3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32"/>
    <x v="88"/>
    <x v="9"/>
    <d v="2026-04-20T17:48:30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38"/>
    <x v="88"/>
    <x v="9"/>
    <d v="2026-04-20T17:48:3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39"/>
    <x v="88"/>
    <x v="9"/>
    <d v="2026-04-20T17:48:30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8"/>
    <x v="4"/>
    <x v="81"/>
    <x v="13"/>
    <d v="2026-04-20T17:48:26"/>
    <n v="233"/>
    <n v="0"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4"/>
    <x v="82"/>
    <x v="13"/>
    <d v="2026-04-20T17:48:27"/>
    <n v="89"/>
    <n v="0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6"/>
    <x v="82"/>
    <x v="13"/>
    <d v="2026-04-20T17:48:2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7"/>
    <x v="82"/>
    <x v="13"/>
    <d v="2026-04-20T17:48:2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9"/>
    <x v="82"/>
    <x v="13"/>
    <d v="2026-04-20T17:48:2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17"/>
    <x v="82"/>
    <x v="13"/>
    <d v="2026-04-20T17:48:2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19"/>
    <x v="82"/>
    <x v="13"/>
    <d v="2026-04-20T17:48:2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20"/>
    <x v="82"/>
    <x v="13"/>
    <d v="2026-04-20T17:48:2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47"/>
    <x v="88"/>
    <x v="9"/>
    <d v="2026-04-20T17:48:30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51"/>
    <x v="88"/>
    <x v="9"/>
    <d v="2026-04-20T17:48:30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52"/>
    <x v="88"/>
    <x v="9"/>
    <d v="2026-04-20T17:48:30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70"/>
    <x v="88"/>
    <x v="9"/>
    <d v="2026-04-20T17:48:3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72"/>
    <x v="88"/>
    <x v="9"/>
    <d v="2026-04-20T17:48:3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74"/>
    <x v="88"/>
    <x v="9"/>
    <d v="2026-04-20T17:48:3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77"/>
    <x v="88"/>
    <x v="9"/>
    <d v="2026-04-20T17:48:3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78"/>
    <x v="88"/>
    <x v="9"/>
    <d v="2026-04-20T17:48:30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79"/>
    <x v="88"/>
    <x v="9"/>
    <d v="2026-04-20T17:48:30"/>
    <n v="83"/>
    <m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80"/>
    <x v="88"/>
    <x v="9"/>
    <d v="2026-04-20T17:48:30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89"/>
    <x v="89"/>
    <x v="9"/>
    <d v="2026-04-20T17:48:30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90"/>
    <x v="89"/>
    <x v="9"/>
    <d v="2026-04-20T17:48:30"/>
    <n v="216"/>
    <n v="0"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93"/>
    <x v="89"/>
    <x v="9"/>
    <d v="2026-04-20T17:48:30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100"/>
    <x v="89"/>
    <x v="9"/>
    <d v="2026-04-20T17:48:30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107"/>
    <x v="89"/>
    <x v="9"/>
    <d v="2026-04-20T17:48:30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0"/>
    <x v="89"/>
    <x v="9"/>
    <d v="2026-04-20T17:48:30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23"/>
    <x v="82"/>
    <x v="13"/>
    <d v="2026-04-20T17:48:27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25"/>
    <x v="82"/>
    <x v="13"/>
    <d v="2026-04-20T17:48:2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26"/>
    <x v="82"/>
    <x v="13"/>
    <d v="2026-04-20T17:48:2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79"/>
    <x v="32"/>
    <x v="82"/>
    <x v="13"/>
    <d v="2026-04-20T17:48:2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107"/>
    <x v="83"/>
    <x v="13"/>
    <d v="2026-04-20T17:48:27"/>
    <n v="100"/>
    <n v="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0"/>
    <x v="83"/>
    <x v="13"/>
    <d v="2026-04-20T17:48:27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4"/>
    <x v="83"/>
    <x v="13"/>
    <d v="2026-04-20T17:48:27"/>
    <n v="624"/>
    <n v="0"/>
    <n v="6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0"/>
    <x v="5"/>
    <x v="83"/>
    <x v="13"/>
    <d v="2026-04-20T17:48: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20"/>
    <x v="89"/>
    <x v="9"/>
    <d v="2026-04-20T17:48:30"/>
    <n v="36"/>
    <m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23"/>
    <x v="89"/>
    <x v="9"/>
    <d v="2026-04-20T17:48:30"/>
    <n v="37"/>
    <m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25"/>
    <x v="89"/>
    <x v="9"/>
    <d v="2026-04-20T17:48:30"/>
    <n v="36"/>
    <m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26"/>
    <x v="89"/>
    <x v="9"/>
    <d v="2026-04-20T17:48:30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32"/>
    <x v="89"/>
    <x v="9"/>
    <d v="2026-04-20T17:48:30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39"/>
    <x v="89"/>
    <x v="9"/>
    <d v="2026-04-20T17:48:30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47"/>
    <x v="89"/>
    <x v="9"/>
    <d v="2026-04-20T17:48:30"/>
    <n v="34"/>
    <m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51"/>
    <x v="89"/>
    <x v="9"/>
    <d v="2026-04-20T17:48:3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52"/>
    <x v="89"/>
    <x v="9"/>
    <d v="2026-04-20T17:48:3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70"/>
    <x v="89"/>
    <x v="9"/>
    <d v="2026-04-20T17:48:3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74"/>
    <x v="89"/>
    <x v="9"/>
    <d v="2026-04-20T17:48:3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75"/>
    <x v="89"/>
    <x v="9"/>
    <d v="2026-04-20T17:48:30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76"/>
    <x v="89"/>
    <x v="9"/>
    <d v="2026-04-20T17:48:3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77"/>
    <x v="89"/>
    <x v="9"/>
    <d v="2026-04-20T17:48:3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78"/>
    <x v="89"/>
    <x v="9"/>
    <d v="2026-04-20T17:48:30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87"/>
    <x v="89"/>
    <x v="9"/>
    <d v="2026-04-20T17:48:3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79"/>
    <x v="89"/>
    <x v="9"/>
    <d v="2026-04-20T17:48:30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80"/>
    <x v="89"/>
    <x v="9"/>
    <d v="2026-04-20T17:48:30"/>
    <n v="39"/>
    <m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89"/>
    <x v="90"/>
    <x v="9"/>
    <d v="2026-04-20T17:48:31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90"/>
    <x v="90"/>
    <x v="9"/>
    <d v="2026-04-20T17:48:31"/>
    <n v="432"/>
    <n v="0"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93"/>
    <x v="90"/>
    <x v="9"/>
    <d v="2026-04-20T17:48:31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100"/>
    <x v="90"/>
    <x v="9"/>
    <d v="2026-04-20T17:48:3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107"/>
    <x v="90"/>
    <x v="9"/>
    <d v="2026-04-20T17:48:31"/>
    <n v="68"/>
    <n v="0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85"/>
    <x v="90"/>
    <x v="9"/>
    <d v="2026-04-20T17:48:3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20"/>
    <x v="90"/>
    <x v="9"/>
    <d v="2026-04-20T17:48:31"/>
    <n v="81"/>
    <m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23"/>
    <x v="90"/>
    <x v="9"/>
    <d v="2026-04-20T17:48:31"/>
    <n v="77"/>
    <m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25"/>
    <x v="90"/>
    <x v="9"/>
    <d v="2026-04-20T17:48:31"/>
    <n v="69"/>
    <m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26"/>
    <x v="90"/>
    <x v="9"/>
    <d v="2026-04-20T17:48: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32"/>
    <x v="90"/>
    <x v="9"/>
    <d v="2026-04-20T17:48:31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38"/>
    <x v="90"/>
    <x v="9"/>
    <d v="2026-04-20T17:48:31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39"/>
    <x v="90"/>
    <x v="9"/>
    <d v="2026-04-20T17:48:31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47"/>
    <x v="90"/>
    <x v="9"/>
    <d v="2026-04-20T17:48:31"/>
    <n v="68"/>
    <m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104"/>
    <x v="90"/>
    <x v="9"/>
    <d v="2026-04-20T17:48: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105"/>
    <x v="90"/>
    <x v="9"/>
    <d v="2026-04-20T17:48: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51"/>
    <x v="90"/>
    <x v="9"/>
    <d v="2026-04-20T17:48:31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52"/>
    <x v="90"/>
    <x v="9"/>
    <d v="2026-04-20T17:48:3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67"/>
    <x v="90"/>
    <x v="9"/>
    <d v="2026-04-20T17:48: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68"/>
    <x v="90"/>
    <x v="9"/>
    <d v="2026-04-20T17:48: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70"/>
    <x v="90"/>
    <x v="9"/>
    <d v="2026-04-20T17:48:3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72"/>
    <x v="90"/>
    <x v="9"/>
    <d v="2026-04-20T17:48:3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74"/>
    <x v="90"/>
    <x v="9"/>
    <d v="2026-04-20T17:48:31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75"/>
    <x v="90"/>
    <x v="9"/>
    <d v="2026-04-20T17:48:3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77"/>
    <x v="90"/>
    <x v="9"/>
    <d v="2026-04-20T17:48:3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78"/>
    <x v="90"/>
    <x v="9"/>
    <d v="2026-04-20T17:48:31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108"/>
    <x v="90"/>
    <x v="9"/>
    <d v="2026-04-20T17:48:3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87"/>
    <x v="90"/>
    <x v="9"/>
    <d v="2026-04-20T17:48:3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79"/>
    <x v="90"/>
    <x v="9"/>
    <d v="2026-04-20T17:48:31"/>
    <n v="248"/>
    <m/>
    <n v="2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88"/>
    <x v="90"/>
    <x v="9"/>
    <d v="2026-04-20T17:48: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80"/>
    <x v="90"/>
    <x v="9"/>
    <d v="2026-04-20T17:48:31"/>
    <n v="92"/>
    <m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81"/>
    <x v="90"/>
    <x v="9"/>
    <d v="2026-04-20T17:48:3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8"/>
    <x v="4"/>
    <x v="91"/>
    <x v="5"/>
    <d v="2026-04-20T17:48:32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8"/>
    <x v="72"/>
    <x v="91"/>
    <x v="5"/>
    <d v="2026-04-20T17:48:3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8"/>
    <x v="78"/>
    <x v="91"/>
    <x v="5"/>
    <d v="2026-04-20T17:48:3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8"/>
    <x v="79"/>
    <x v="91"/>
    <x v="5"/>
    <d v="2026-04-20T17:48:32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13"/>
    <x v="92"/>
    <x v="3"/>
    <d v="2026-04-20T17:48:3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0"/>
    <x v="92"/>
    <x v="3"/>
    <d v="2026-04-20T17:48:32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79"/>
    <x v="92"/>
    <x v="3"/>
    <d v="2026-04-20T17:48:3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80"/>
    <x v="92"/>
    <x v="3"/>
    <d v="2026-04-20T17:48:3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0"/>
    <x v="0"/>
    <x v="93"/>
    <x v="10"/>
    <d v="2026-04-20T17:48:33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0"/>
    <x v="4"/>
    <x v="93"/>
    <x v="10"/>
    <d v="2026-04-20T17:48:3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0"/>
    <x v="51"/>
    <x v="93"/>
    <x v="10"/>
    <d v="2026-04-20T17:48:3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0"/>
    <x v="79"/>
    <x v="93"/>
    <x v="10"/>
    <d v="2026-04-20T17:48:3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1"/>
    <x v="0"/>
    <x v="107"/>
    <x v="11"/>
    <d v="2026-04-20T17:48:34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1"/>
    <x v="4"/>
    <x v="107"/>
    <x v="11"/>
    <d v="2026-04-20T17:48:34"/>
    <n v="243"/>
    <n v="0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0"/>
    <x v="85"/>
    <x v="13"/>
    <d v="2026-04-20T17:48:2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4"/>
    <x v="85"/>
    <x v="13"/>
    <d v="2026-04-20T17:48:28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1"/>
    <x v="6"/>
    <x v="85"/>
    <x v="13"/>
    <d v="2026-04-20T17:48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2"/>
    <x v="108"/>
    <x v="86"/>
    <x v="5"/>
    <d v="2026-04-20T17:48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2"/>
    <x v="87"/>
    <x v="86"/>
    <x v="5"/>
    <d v="2026-04-20T17:48: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2"/>
    <x v="79"/>
    <x v="86"/>
    <x v="5"/>
    <d v="2026-04-20T17:48:28"/>
    <n v="106"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2"/>
    <x v="88"/>
    <x v="86"/>
    <x v="5"/>
    <d v="2026-04-20T17:48: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3"/>
    <x v="0"/>
    <x v="97"/>
    <x v="5"/>
    <d v="2026-04-20T17:48:29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1"/>
    <x v="86"/>
    <x v="107"/>
    <x v="11"/>
    <d v="2026-04-20T17:48:3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1"/>
    <x v="88"/>
    <x v="107"/>
    <x v="11"/>
    <d v="2026-04-20T17:48:3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2"/>
    <x v="4"/>
    <x v="108"/>
    <x v="11"/>
    <d v="2026-04-20T17:48:35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2"/>
    <x v="72"/>
    <x v="108"/>
    <x v="11"/>
    <d v="2026-04-20T17:48:3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2"/>
    <x v="74"/>
    <x v="108"/>
    <x v="11"/>
    <d v="2026-04-20T17:48: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2"/>
    <x v="78"/>
    <x v="108"/>
    <x v="11"/>
    <d v="2026-04-20T17:48:3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2"/>
    <x v="120"/>
    <x v="108"/>
    <x v="11"/>
    <d v="2026-04-20T17:48: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3"/>
    <x v="13"/>
    <x v="94"/>
    <x v="5"/>
    <d v="2026-04-20T17:48:3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3"/>
    <x v="3"/>
    <x v="97"/>
    <x v="5"/>
    <d v="2026-04-20T17:48:2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3"/>
    <x v="4"/>
    <x v="97"/>
    <x v="5"/>
    <d v="2026-04-20T17:48:29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3"/>
    <x v="51"/>
    <x v="97"/>
    <x v="5"/>
    <d v="2026-04-20T17:48:2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3"/>
    <x v="67"/>
    <x v="97"/>
    <x v="5"/>
    <d v="2026-04-20T17:48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3"/>
    <x v="70"/>
    <x v="97"/>
    <x v="5"/>
    <d v="2026-04-20T17:48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104"/>
    <x v="98"/>
    <x v="5"/>
    <d v="2026-04-20T17:48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50"/>
    <x v="98"/>
    <x v="5"/>
    <d v="2026-04-20T17:48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52"/>
    <x v="98"/>
    <x v="5"/>
    <d v="2026-04-20T17:48:2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4"/>
    <x v="95"/>
    <x v="9"/>
    <d v="2026-04-20T17:48:36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6"/>
    <x v="95"/>
    <x v="9"/>
    <d v="2026-04-20T17:48:36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7"/>
    <x v="95"/>
    <x v="9"/>
    <d v="2026-04-20T17:48:36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17"/>
    <x v="95"/>
    <x v="9"/>
    <d v="2026-04-20T17:48:36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18"/>
    <x v="95"/>
    <x v="9"/>
    <d v="2026-04-20T17:48:36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19"/>
    <x v="95"/>
    <x v="9"/>
    <d v="2026-04-20T17:48:36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20"/>
    <x v="95"/>
    <x v="9"/>
    <d v="2026-04-20T17:48:36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23"/>
    <x v="95"/>
    <x v="9"/>
    <d v="2026-04-20T17:48:36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25"/>
    <x v="95"/>
    <x v="9"/>
    <d v="2026-04-20T17:48:36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32"/>
    <x v="95"/>
    <x v="9"/>
    <d v="2026-04-20T17:48:36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39"/>
    <x v="95"/>
    <x v="9"/>
    <d v="2026-04-20T17:48:3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47"/>
    <x v="95"/>
    <x v="9"/>
    <d v="2026-04-20T17:48:36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51"/>
    <x v="95"/>
    <x v="9"/>
    <d v="2026-04-20T17:48:3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52"/>
    <x v="95"/>
    <x v="9"/>
    <d v="2026-04-20T17:48:3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70"/>
    <x v="95"/>
    <x v="9"/>
    <d v="2026-04-20T17:48:3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72"/>
    <x v="95"/>
    <x v="9"/>
    <d v="2026-04-20T17:48:3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123"/>
    <x v="98"/>
    <x v="5"/>
    <d v="2026-04-20T17:48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97"/>
    <x v="98"/>
    <x v="5"/>
    <d v="2026-04-20T17:48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55"/>
    <x v="98"/>
    <x v="5"/>
    <d v="2026-04-20T17:48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4"/>
    <x v="109"/>
    <x v="98"/>
    <x v="5"/>
    <d v="2026-04-20T17:48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3"/>
    <x v="88"/>
    <x v="9"/>
    <d v="2026-04-20T17:48:30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4"/>
    <x v="88"/>
    <x v="9"/>
    <d v="2026-04-20T17:48:30"/>
    <n v="146"/>
    <n v="0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6"/>
    <x v="88"/>
    <x v="9"/>
    <d v="2026-04-20T17:48:30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7"/>
    <x v="88"/>
    <x v="9"/>
    <d v="2026-04-20T17:48:30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73"/>
    <x v="95"/>
    <x v="9"/>
    <d v="2026-04-20T17:48:3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74"/>
    <x v="95"/>
    <x v="9"/>
    <d v="2026-04-20T17:48:3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76"/>
    <x v="95"/>
    <x v="9"/>
    <d v="2026-04-20T17:48:3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77"/>
    <x v="95"/>
    <x v="9"/>
    <d v="2026-04-20T17:48:3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78"/>
    <x v="95"/>
    <x v="9"/>
    <d v="2026-04-20T17:48:3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108"/>
    <x v="95"/>
    <x v="9"/>
    <d v="2026-04-20T17:48:3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120"/>
    <x v="95"/>
    <x v="9"/>
    <d v="2026-04-20T17:48:3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87"/>
    <x v="95"/>
    <x v="9"/>
    <d v="2026-04-20T17:48:3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79"/>
    <x v="95"/>
    <x v="9"/>
    <d v="2026-04-20T17:48:3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80"/>
    <x v="95"/>
    <x v="9"/>
    <d v="2026-04-20T17:48:36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7"/>
    <x v="4"/>
    <x v="96"/>
    <x v="5"/>
    <d v="2026-04-20T17:48:36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7"/>
    <x v="72"/>
    <x v="96"/>
    <x v="5"/>
    <d v="2026-04-20T17:48:3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7"/>
    <x v="87"/>
    <x v="96"/>
    <x v="5"/>
    <d v="2026-04-20T17:48:3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7"/>
    <x v="79"/>
    <x v="96"/>
    <x v="5"/>
    <d v="2026-04-20T17:48:36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8"/>
    <x v="4"/>
    <x v="111"/>
    <x v="5"/>
    <d v="2026-04-20T17:48:37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8"/>
    <x v="72"/>
    <x v="111"/>
    <x v="5"/>
    <d v="2026-04-20T17:48: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8"/>
    <x v="79"/>
    <x v="111"/>
    <x v="5"/>
    <d v="2026-04-20T17:48:37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8"/>
    <x v="88"/>
    <x v="111"/>
    <x v="5"/>
    <d v="2026-04-20T17:48: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0"/>
    <x v="99"/>
    <x v="0"/>
    <d v="2026-04-20T17:48:38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3"/>
    <x v="99"/>
    <x v="0"/>
    <d v="2026-04-20T17:48:3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4"/>
    <x v="99"/>
    <x v="0"/>
    <d v="2026-04-20T17:48:38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5"/>
    <x v="99"/>
    <x v="0"/>
    <d v="2026-04-20T17:48:38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6"/>
    <x v="99"/>
    <x v="0"/>
    <d v="2026-04-20T17:48:38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7"/>
    <x v="99"/>
    <x v="0"/>
    <d v="2026-04-20T17:48:38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5"/>
    <x v="17"/>
    <x v="88"/>
    <x v="9"/>
    <d v="2026-04-20T17:48:30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3"/>
    <x v="89"/>
    <x v="9"/>
    <d v="2026-04-20T17:48:30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4"/>
    <x v="89"/>
    <x v="9"/>
    <d v="2026-04-20T17:48:30"/>
    <n v="146"/>
    <n v="0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5"/>
    <x v="89"/>
    <x v="9"/>
    <d v="2026-04-20T17:48:30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6"/>
    <x v="89"/>
    <x v="9"/>
    <d v="2026-04-20T17:48:30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7"/>
    <x v="89"/>
    <x v="9"/>
    <d v="2026-04-20T17:48:30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17"/>
    <x v="89"/>
    <x v="9"/>
    <d v="2026-04-20T17:48:30"/>
    <n v="36"/>
    <m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18"/>
    <x v="89"/>
    <x v="9"/>
    <d v="2026-04-20T17:48:30"/>
    <n v="33"/>
    <m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23"/>
    <x v="99"/>
    <x v="0"/>
    <d v="2026-04-20T17:48:38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24"/>
    <x v="99"/>
    <x v="0"/>
    <d v="2026-04-20T17:48: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25"/>
    <x v="99"/>
    <x v="0"/>
    <d v="2026-04-20T17:48: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27"/>
    <x v="99"/>
    <x v="0"/>
    <d v="2026-04-20T17:48:38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28"/>
    <x v="99"/>
    <x v="0"/>
    <d v="2026-04-20T17:48:38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29"/>
    <x v="99"/>
    <x v="0"/>
    <d v="2026-04-20T17:48: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30"/>
    <x v="99"/>
    <x v="0"/>
    <d v="2026-04-20T17:48: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32"/>
    <x v="99"/>
    <x v="0"/>
    <d v="2026-04-20T17:48:38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33"/>
    <x v="99"/>
    <x v="0"/>
    <d v="2026-04-20T17:48:3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58"/>
    <x v="99"/>
    <x v="0"/>
    <d v="2026-04-20T17:48: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38"/>
    <x v="99"/>
    <x v="0"/>
    <d v="2026-04-20T17:48:3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39"/>
    <x v="99"/>
    <x v="0"/>
    <d v="2026-04-20T17:48:3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60"/>
    <x v="99"/>
    <x v="0"/>
    <d v="2026-04-20T17:48:3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45"/>
    <x v="99"/>
    <x v="0"/>
    <d v="2026-04-20T17:48:38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46"/>
    <x v="99"/>
    <x v="0"/>
    <d v="2026-04-20T17:48:38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47"/>
    <x v="99"/>
    <x v="0"/>
    <d v="2026-04-20T17:48:38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51"/>
    <x v="99"/>
    <x v="0"/>
    <d v="2026-04-20T17:48:3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70"/>
    <x v="99"/>
    <x v="0"/>
    <d v="2026-04-20T17:48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72"/>
    <x v="99"/>
    <x v="0"/>
    <d v="2026-04-20T17:48: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74"/>
    <x v="99"/>
    <x v="0"/>
    <d v="2026-04-20T17:48:3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75"/>
    <x v="99"/>
    <x v="0"/>
    <d v="2026-04-20T17:48:3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78"/>
    <x v="99"/>
    <x v="0"/>
    <d v="2026-04-20T17:48:3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79"/>
    <x v="99"/>
    <x v="0"/>
    <d v="2026-04-20T17:48: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88"/>
    <x v="99"/>
    <x v="0"/>
    <d v="2026-04-20T17:48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6"/>
    <x v="19"/>
    <x v="89"/>
    <x v="9"/>
    <d v="2026-04-20T17:48:30"/>
    <n v="36"/>
    <m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0"/>
    <x v="90"/>
    <x v="9"/>
    <d v="2026-04-20T17:48:31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3"/>
    <x v="90"/>
    <x v="9"/>
    <d v="2026-04-20T17:48:31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4"/>
    <x v="90"/>
    <x v="9"/>
    <d v="2026-04-20T17:48:31"/>
    <n v="516"/>
    <n v="0"/>
    <n v="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5"/>
    <x v="90"/>
    <x v="9"/>
    <d v="2026-04-20T17:48:31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6"/>
    <x v="90"/>
    <x v="9"/>
    <d v="2026-04-20T17:48:31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7"/>
    <x v="90"/>
    <x v="9"/>
    <d v="2026-04-20T17:48:31"/>
    <n v="50"/>
    <m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17"/>
    <x v="90"/>
    <x v="9"/>
    <d v="2026-04-20T17:48:31"/>
    <n v="68"/>
    <m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80"/>
    <x v="99"/>
    <x v="0"/>
    <d v="2026-04-20T17:48:38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81"/>
    <x v="99"/>
    <x v="0"/>
    <d v="2026-04-20T17:48: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0"/>
    <x v="13"/>
    <x v="100"/>
    <x v="7"/>
    <d v="2026-04-20T17:48:38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0"/>
    <x v="4"/>
    <x v="100"/>
    <x v="7"/>
    <d v="2026-04-20T17:48:38"/>
    <n v="50"/>
    <n v="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0"/>
    <x v="66"/>
    <x v="100"/>
    <x v="7"/>
    <d v="2026-04-20T17:48:3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0"/>
    <x v="78"/>
    <x v="100"/>
    <x v="7"/>
    <d v="2026-04-20T17:48:3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0"/>
    <x v="80"/>
    <x v="100"/>
    <x v="7"/>
    <d v="2026-04-20T17:48:38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0"/>
    <x v="81"/>
    <x v="100"/>
    <x v="7"/>
    <d v="2026-04-20T17:48: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1"/>
    <x v="120"/>
    <x v="101"/>
    <x v="11"/>
    <d v="2026-04-20T17:48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1"/>
    <x v="88"/>
    <x v="101"/>
    <x v="11"/>
    <d v="2026-04-20T17:48: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4"/>
    <x v="102"/>
    <x v="8"/>
    <d v="2026-04-20T17:48:39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6"/>
    <x v="102"/>
    <x v="8"/>
    <d v="2026-04-20T17:48:3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7"/>
    <x v="102"/>
    <x v="8"/>
    <d v="2026-04-20T17:48:39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9"/>
    <x v="102"/>
    <x v="8"/>
    <d v="2026-04-20T17:48: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17"/>
    <x v="102"/>
    <x v="8"/>
    <d v="2026-04-20T17:48:39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19"/>
    <x v="102"/>
    <x v="8"/>
    <d v="2026-04-20T17:48:3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80"/>
    <x v="102"/>
    <x v="8"/>
    <d v="2026-04-20T17:48:3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81"/>
    <x v="102"/>
    <x v="8"/>
    <d v="2026-04-20T17:48: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89"/>
    <x v="103"/>
    <x v="9"/>
    <d v="2026-04-20T17:48:40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90"/>
    <x v="103"/>
    <x v="9"/>
    <d v="2026-04-20T17:48:40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93"/>
    <x v="103"/>
    <x v="9"/>
    <d v="2026-04-20T17:48:40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100"/>
    <x v="103"/>
    <x v="9"/>
    <d v="2026-04-20T17:48:40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107"/>
    <x v="103"/>
    <x v="9"/>
    <d v="2026-04-20T17:48:40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0"/>
    <x v="103"/>
    <x v="9"/>
    <d v="2026-04-20T17:48:40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23"/>
    <x v="103"/>
    <x v="9"/>
    <d v="2026-04-20T17:48:40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25"/>
    <x v="103"/>
    <x v="9"/>
    <d v="2026-04-20T17:48:40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26"/>
    <x v="103"/>
    <x v="9"/>
    <d v="2026-04-20T17:48:40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32"/>
    <x v="103"/>
    <x v="9"/>
    <d v="2026-04-20T17:48:40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39"/>
    <x v="103"/>
    <x v="9"/>
    <d v="2026-04-20T17:48:40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47"/>
    <x v="103"/>
    <x v="9"/>
    <d v="2026-04-20T17:48:40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51"/>
    <x v="103"/>
    <x v="9"/>
    <d v="2026-04-20T17:48:4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52"/>
    <x v="103"/>
    <x v="9"/>
    <d v="2026-04-20T17:48:4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18"/>
    <x v="90"/>
    <x v="9"/>
    <d v="2026-04-20T17:48:31"/>
    <n v="61"/>
    <m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7"/>
    <x v="19"/>
    <x v="90"/>
    <x v="9"/>
    <d v="2026-04-20T17:48:31"/>
    <n v="67"/>
    <m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3"/>
    <x v="92"/>
    <x v="3"/>
    <d v="2026-04-20T17:48:32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4"/>
    <x v="92"/>
    <x v="3"/>
    <d v="2026-04-20T17:48:32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119"/>
    <x v="92"/>
    <x v="3"/>
    <d v="2026-04-20T17:48:3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51"/>
    <x v="92"/>
    <x v="3"/>
    <d v="2026-04-20T17:48:3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52"/>
    <x v="92"/>
    <x v="3"/>
    <d v="2026-04-20T17:48:3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97"/>
    <x v="92"/>
    <x v="3"/>
    <d v="2026-04-20T17:48:3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67"/>
    <x v="103"/>
    <x v="9"/>
    <d v="2026-04-20T17:48:4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70"/>
    <x v="103"/>
    <x v="9"/>
    <d v="2026-04-20T17:48:4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72"/>
    <x v="103"/>
    <x v="9"/>
    <d v="2026-04-20T17:48:4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74"/>
    <x v="103"/>
    <x v="9"/>
    <d v="2026-04-20T17:48:4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75"/>
    <x v="103"/>
    <x v="9"/>
    <d v="2026-04-20T17:48:4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76"/>
    <x v="103"/>
    <x v="9"/>
    <d v="2026-04-20T17:48:4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78"/>
    <x v="103"/>
    <x v="9"/>
    <d v="2026-04-20T17:48:40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86"/>
    <x v="103"/>
    <x v="9"/>
    <d v="2026-04-20T17:48:4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67"/>
    <x v="92"/>
    <x v="3"/>
    <d v="2026-04-20T17:48:3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70"/>
    <x v="92"/>
    <x v="3"/>
    <d v="2026-04-20T17:48:3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72"/>
    <x v="92"/>
    <x v="3"/>
    <d v="2026-04-20T17:48:3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89"/>
    <x v="74"/>
    <x v="92"/>
    <x v="3"/>
    <d v="2026-04-20T17:48:3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1"/>
    <x v="51"/>
    <x v="107"/>
    <x v="11"/>
    <d v="2026-04-20T17:48:34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1"/>
    <x v="72"/>
    <x v="107"/>
    <x v="11"/>
    <d v="2026-04-20T17:48:34"/>
    <n v="126"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1"/>
    <x v="74"/>
    <x v="107"/>
    <x v="11"/>
    <d v="2026-04-20T17:48:34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1"/>
    <x v="78"/>
    <x v="107"/>
    <x v="11"/>
    <d v="2026-04-20T17:48:34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79"/>
    <x v="103"/>
    <x v="9"/>
    <d v="2026-04-20T17:48:40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80"/>
    <x v="103"/>
    <x v="9"/>
    <d v="2026-04-20T17:48:40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5"/>
    <x v="13"/>
    <x v="104"/>
    <x v="7"/>
    <d v="2026-04-20T17:48:4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5"/>
    <x v="4"/>
    <x v="104"/>
    <x v="7"/>
    <d v="2026-04-20T17:48:40"/>
    <n v="35"/>
    <n v="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5"/>
    <x v="66"/>
    <x v="104"/>
    <x v="7"/>
    <d v="2026-04-20T17:48:4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5"/>
    <x v="75"/>
    <x v="104"/>
    <x v="7"/>
    <d v="2026-04-20T17:48:40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5"/>
    <x v="78"/>
    <x v="104"/>
    <x v="7"/>
    <d v="2026-04-20T17:48:4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6"/>
    <x v="13"/>
    <x v="114"/>
    <x v="7"/>
    <d v="2026-04-20T17:48:4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1"/>
    <x v="108"/>
    <x v="107"/>
    <x v="11"/>
    <d v="2026-04-20T17:48:3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1"/>
    <x v="120"/>
    <x v="107"/>
    <x v="11"/>
    <d v="2026-04-20T17:48:3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3"/>
    <x v="0"/>
    <x v="94"/>
    <x v="5"/>
    <d v="2026-04-20T17:48:3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3"/>
    <x v="4"/>
    <x v="94"/>
    <x v="5"/>
    <d v="2026-04-20T17:48:35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3"/>
    <x v="52"/>
    <x v="94"/>
    <x v="5"/>
    <d v="2026-04-20T17:48:3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3"/>
    <x v="123"/>
    <x v="94"/>
    <x v="5"/>
    <d v="2026-04-20T17:48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3"/>
    <x v="74"/>
    <x v="94"/>
    <x v="5"/>
    <d v="2026-04-20T17:48:3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3"/>
    <x v="78"/>
    <x v="94"/>
    <x v="5"/>
    <d v="2026-04-20T17:48:3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3"/>
    <x v="79"/>
    <x v="94"/>
    <x v="5"/>
    <d v="2026-04-20T17:48:3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89"/>
    <x v="95"/>
    <x v="9"/>
    <d v="2026-04-20T17:48:36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90"/>
    <x v="95"/>
    <x v="9"/>
    <d v="2026-04-20T17:48:36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93"/>
    <x v="95"/>
    <x v="9"/>
    <d v="2026-04-20T17:48:36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100"/>
    <x v="95"/>
    <x v="9"/>
    <d v="2026-04-20T17:48:3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107"/>
    <x v="95"/>
    <x v="9"/>
    <d v="2026-04-20T17:48:36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0"/>
    <x v="95"/>
    <x v="9"/>
    <d v="2026-04-20T17:48:36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6"/>
    <x v="3"/>
    <x v="95"/>
    <x v="9"/>
    <d v="2026-04-20T17:48:3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69"/>
    <x v="124"/>
    <x v="6"/>
    <d v="2026-04-20T17:48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70"/>
    <x v="124"/>
    <x v="6"/>
    <d v="2026-04-20T17:48:4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72"/>
    <x v="124"/>
    <x v="6"/>
    <d v="2026-04-20T17:48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74"/>
    <x v="124"/>
    <x v="6"/>
    <d v="2026-04-20T17:48:4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75"/>
    <x v="124"/>
    <x v="6"/>
    <d v="2026-04-20T17:48:4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78"/>
    <x v="124"/>
    <x v="6"/>
    <d v="2026-04-20T17:48:4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79"/>
    <x v="124"/>
    <x v="6"/>
    <d v="2026-04-20T17:48:4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88"/>
    <x v="124"/>
    <x v="6"/>
    <d v="2026-04-20T17:48:4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80"/>
    <x v="124"/>
    <x v="6"/>
    <d v="2026-04-20T17:48:41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81"/>
    <x v="124"/>
    <x v="6"/>
    <d v="2026-04-20T17:48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8"/>
    <x v="4"/>
    <x v="125"/>
    <x v="4"/>
    <d v="2026-04-20T17:48:42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8"/>
    <x v="74"/>
    <x v="125"/>
    <x v="4"/>
    <d v="2026-04-20T17:48:4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8"/>
    <x v="79"/>
    <x v="125"/>
    <x v="4"/>
    <d v="2026-04-20T17:48:42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8"/>
    <x v="88"/>
    <x v="125"/>
    <x v="4"/>
    <d v="2026-04-20T17:48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82"/>
    <x v="105"/>
    <x v="12"/>
    <d v="2026-04-20T17:48:4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0"/>
    <x v="105"/>
    <x v="12"/>
    <d v="2026-04-20T17:48:42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23"/>
    <x v="105"/>
    <x v="12"/>
    <d v="2026-04-20T17:48:4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25"/>
    <x v="105"/>
    <x v="12"/>
    <d v="2026-04-20T17:48:4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26"/>
    <x v="105"/>
    <x v="12"/>
    <d v="2026-04-20T17:48:4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32"/>
    <x v="105"/>
    <x v="12"/>
    <d v="2026-04-20T17:48:4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33"/>
    <x v="105"/>
    <x v="12"/>
    <d v="2026-04-20T17:48:4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34"/>
    <x v="105"/>
    <x v="12"/>
    <d v="2026-04-20T17:48:4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38"/>
    <x v="105"/>
    <x v="12"/>
    <d v="2026-04-20T17:48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46"/>
    <x v="105"/>
    <x v="12"/>
    <d v="2026-04-20T17:48:4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47"/>
    <x v="105"/>
    <x v="12"/>
    <d v="2026-04-20T17:48:4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48"/>
    <x v="105"/>
    <x v="12"/>
    <d v="2026-04-20T17:48:4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92"/>
    <x v="105"/>
    <x v="12"/>
    <d v="2026-04-20T17:48:4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51"/>
    <x v="105"/>
    <x v="12"/>
    <d v="2026-04-20T17:48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52"/>
    <x v="105"/>
    <x v="12"/>
    <d v="2026-04-20T17:48:4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74"/>
    <x v="105"/>
    <x v="12"/>
    <d v="2026-04-20T17:48:4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78"/>
    <x v="105"/>
    <x v="12"/>
    <d v="2026-04-20T17:48:4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79"/>
    <x v="105"/>
    <x v="12"/>
    <d v="2026-04-20T17:48:4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80"/>
    <x v="105"/>
    <x v="12"/>
    <d v="2026-04-20T17:48:4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81"/>
    <x v="105"/>
    <x v="12"/>
    <d v="2026-04-20T17:48: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0"/>
    <x v="106"/>
    <x v="6"/>
    <d v="2026-04-20T17:48:43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3"/>
    <x v="106"/>
    <x v="6"/>
    <d v="2026-04-20T17:48:43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4"/>
    <x v="106"/>
    <x v="6"/>
    <d v="2026-04-20T17:48:43"/>
    <n v="157"/>
    <n v="0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51"/>
    <x v="106"/>
    <x v="6"/>
    <d v="2026-04-20T17:48:4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67"/>
    <x v="106"/>
    <x v="6"/>
    <d v="2026-04-20T17:48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68"/>
    <x v="106"/>
    <x v="6"/>
    <d v="2026-04-20T17:48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8"/>
    <x v="74"/>
    <x v="111"/>
    <x v="5"/>
    <d v="2026-04-20T17:48: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8"/>
    <x v="78"/>
    <x v="111"/>
    <x v="5"/>
    <d v="2026-04-20T17:48: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8"/>
    <x v="87"/>
    <x v="111"/>
    <x v="5"/>
    <d v="2026-04-20T17:48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57"/>
    <x v="99"/>
    <x v="0"/>
    <d v="2026-04-20T17:48: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9"/>
    <x v="99"/>
    <x v="0"/>
    <d v="2026-04-20T17:48:3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10"/>
    <x v="99"/>
    <x v="0"/>
    <d v="2026-04-20T17:48:3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11"/>
    <x v="99"/>
    <x v="0"/>
    <d v="2026-04-20T17:48:38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12"/>
    <x v="99"/>
    <x v="0"/>
    <d v="2026-04-20T17:48:38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79"/>
    <x v="106"/>
    <x v="6"/>
    <d v="2026-04-20T17:48:4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80"/>
    <x v="106"/>
    <x v="6"/>
    <d v="2026-04-20T17:48:43"/>
    <n v="76"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89"/>
    <x v="109"/>
    <x v="13"/>
    <d v="2026-04-20T17:48:43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90"/>
    <x v="109"/>
    <x v="13"/>
    <d v="2026-04-20T17:48:43"/>
    <n v="153"/>
    <n v="0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93"/>
    <x v="109"/>
    <x v="13"/>
    <d v="2026-04-20T17:48:43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100"/>
    <x v="109"/>
    <x v="13"/>
    <d v="2026-04-20T17:48:43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107"/>
    <x v="109"/>
    <x v="13"/>
    <d v="2026-04-20T17:48:43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0"/>
    <x v="109"/>
    <x v="13"/>
    <d v="2026-04-20T17:48:4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7"/>
    <x v="109"/>
    <x v="13"/>
    <d v="2026-04-20T17:48:4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9"/>
    <x v="109"/>
    <x v="13"/>
    <d v="2026-04-20T17:48:4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17"/>
    <x v="109"/>
    <x v="13"/>
    <d v="2026-04-20T17:48:43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19"/>
    <x v="109"/>
    <x v="13"/>
    <d v="2026-04-20T17:48:43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20"/>
    <x v="109"/>
    <x v="13"/>
    <d v="2026-04-20T17:48:43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23"/>
    <x v="109"/>
    <x v="13"/>
    <d v="2026-04-20T17:48:43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25"/>
    <x v="109"/>
    <x v="13"/>
    <d v="2026-04-20T17:48:4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99"/>
    <x v="109"/>
    <x v="13"/>
    <d v="2026-04-20T17:48: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26"/>
    <x v="109"/>
    <x v="13"/>
    <d v="2026-04-20T17:48:4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32"/>
    <x v="109"/>
    <x v="13"/>
    <d v="2026-04-20T17:48:43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33"/>
    <x v="109"/>
    <x v="13"/>
    <d v="2026-04-20T17:48:4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38"/>
    <x v="109"/>
    <x v="13"/>
    <d v="2026-04-20T17:48:4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39"/>
    <x v="109"/>
    <x v="13"/>
    <d v="2026-04-20T17:48:4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45"/>
    <x v="109"/>
    <x v="13"/>
    <d v="2026-04-20T17:48:4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46"/>
    <x v="109"/>
    <x v="13"/>
    <d v="2026-04-20T17:48:4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47"/>
    <x v="109"/>
    <x v="13"/>
    <d v="2026-04-20T17:48:43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64"/>
    <x v="109"/>
    <x v="13"/>
    <d v="2026-04-20T17:48:4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51"/>
    <x v="109"/>
    <x v="13"/>
    <d v="2026-04-20T17:48: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102"/>
    <x v="109"/>
    <x v="13"/>
    <d v="2026-04-20T17:48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72"/>
    <x v="109"/>
    <x v="13"/>
    <d v="2026-04-20T17:48:4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74"/>
    <x v="109"/>
    <x v="13"/>
    <d v="2026-04-20T17:48:4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78"/>
    <x v="109"/>
    <x v="13"/>
    <d v="2026-04-20T17:48:4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79"/>
    <x v="109"/>
    <x v="13"/>
    <d v="2026-04-20T17:48:43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88"/>
    <x v="109"/>
    <x v="13"/>
    <d v="2026-04-20T17:48:4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17"/>
    <x v="99"/>
    <x v="0"/>
    <d v="2026-04-20T17:48:38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19"/>
    <x v="99"/>
    <x v="0"/>
    <d v="2026-04-20T17:48:38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499"/>
    <x v="22"/>
    <x v="99"/>
    <x v="0"/>
    <d v="2026-04-20T17:48:3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1"/>
    <x v="0"/>
    <x v="101"/>
    <x v="11"/>
    <d v="2026-04-20T17:48:39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1"/>
    <x v="4"/>
    <x v="101"/>
    <x v="11"/>
    <d v="2026-04-20T17:48:39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1"/>
    <x v="51"/>
    <x v="101"/>
    <x v="11"/>
    <d v="2026-04-20T17:48:3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1"/>
    <x v="72"/>
    <x v="101"/>
    <x v="11"/>
    <d v="2026-04-20T17:48:39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1"/>
    <x v="74"/>
    <x v="101"/>
    <x v="11"/>
    <d v="2026-04-20T17:48:39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80"/>
    <x v="109"/>
    <x v="13"/>
    <d v="2026-04-20T17:48:43"/>
    <n v="106"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81"/>
    <x v="109"/>
    <x v="13"/>
    <d v="2026-04-20T17:48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13"/>
    <x v="110"/>
    <x v="0"/>
    <d v="2026-04-20T17:48:44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0"/>
    <x v="110"/>
    <x v="0"/>
    <d v="2026-04-20T17:48:44"/>
    <n v="100"/>
    <n v="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2"/>
    <x v="110"/>
    <x v="0"/>
    <d v="2026-04-20T17:48:4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3"/>
    <x v="110"/>
    <x v="0"/>
    <d v="2026-04-20T17:48:44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4"/>
    <x v="110"/>
    <x v="0"/>
    <d v="2026-04-20T17:48:44"/>
    <n v="275"/>
    <n v="0"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6"/>
    <x v="110"/>
    <x v="0"/>
    <d v="2026-04-20T17:48:44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1"/>
    <x v="78"/>
    <x v="101"/>
    <x v="11"/>
    <d v="2026-04-20T17:48:3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20"/>
    <x v="102"/>
    <x v="8"/>
    <d v="2026-04-20T17:48:39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23"/>
    <x v="102"/>
    <x v="8"/>
    <d v="2026-04-20T17:48:39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26"/>
    <x v="102"/>
    <x v="8"/>
    <d v="2026-04-20T17:48:3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30"/>
    <x v="102"/>
    <x v="8"/>
    <d v="2026-04-20T17:48: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32"/>
    <x v="102"/>
    <x v="8"/>
    <d v="2026-04-20T17:48:3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33"/>
    <x v="102"/>
    <x v="8"/>
    <d v="2026-04-20T17:48:3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38"/>
    <x v="102"/>
    <x v="8"/>
    <d v="2026-04-20T17:48:3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17"/>
    <x v="110"/>
    <x v="0"/>
    <d v="2026-04-20T17:48:44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19"/>
    <x v="110"/>
    <x v="0"/>
    <d v="2026-04-20T17:48:44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22"/>
    <x v="110"/>
    <x v="0"/>
    <d v="2026-04-20T17:48:4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23"/>
    <x v="110"/>
    <x v="0"/>
    <d v="2026-04-20T17:48:44"/>
    <n v="0"/>
    <m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24"/>
    <x v="110"/>
    <x v="0"/>
    <d v="2026-04-20T17:48:4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27"/>
    <x v="110"/>
    <x v="0"/>
    <d v="2026-04-20T17:48:4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28"/>
    <x v="110"/>
    <x v="0"/>
    <d v="2026-04-20T17:48:44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30"/>
    <x v="110"/>
    <x v="0"/>
    <d v="2026-04-20T17:48:4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46"/>
    <x v="102"/>
    <x v="8"/>
    <d v="2026-04-20T17:48:3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47"/>
    <x v="102"/>
    <x v="8"/>
    <d v="2026-04-20T17:48:3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72"/>
    <x v="102"/>
    <x v="8"/>
    <d v="2026-04-20T17:48:3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74"/>
    <x v="102"/>
    <x v="8"/>
    <d v="2026-04-20T17:48:3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3"/>
    <x v="79"/>
    <x v="102"/>
    <x v="8"/>
    <d v="2026-04-20T17:48:3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3"/>
    <x v="103"/>
    <x v="9"/>
    <d v="2026-04-20T17:48:40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4"/>
    <x v="103"/>
    <x v="9"/>
    <d v="2026-04-20T17:48:40"/>
    <n v="128"/>
    <n v="0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5"/>
    <x v="103"/>
    <x v="9"/>
    <d v="2026-04-20T17:48:40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32"/>
    <x v="110"/>
    <x v="0"/>
    <d v="2026-04-20T17:48:44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33"/>
    <x v="110"/>
    <x v="0"/>
    <d v="2026-04-20T17:48:4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113"/>
    <x v="110"/>
    <x v="0"/>
    <d v="2026-04-20T17:48:44"/>
    <n v="0"/>
    <m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38"/>
    <x v="110"/>
    <x v="0"/>
    <d v="2026-04-20T17:48:4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39"/>
    <x v="110"/>
    <x v="0"/>
    <d v="2026-04-20T17:48:4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91"/>
    <x v="110"/>
    <x v="0"/>
    <d v="2026-04-20T17:48: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43"/>
    <x v="110"/>
    <x v="0"/>
    <d v="2026-04-20T17:48:4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46"/>
    <x v="110"/>
    <x v="0"/>
    <d v="2026-04-20T17:48:44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47"/>
    <x v="110"/>
    <x v="0"/>
    <d v="2026-04-20T17:48:44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110"/>
    <x v="110"/>
    <x v="0"/>
    <d v="2026-04-20T17:48:44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111"/>
    <x v="110"/>
    <x v="0"/>
    <d v="2026-04-20T17:48:44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51"/>
    <x v="110"/>
    <x v="0"/>
    <d v="2026-04-20T17:48:44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52"/>
    <x v="110"/>
    <x v="0"/>
    <d v="2026-04-20T17:48:44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53"/>
    <x v="110"/>
    <x v="0"/>
    <d v="2026-04-20T17:48:44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109"/>
    <x v="110"/>
    <x v="0"/>
    <d v="2026-04-20T17:48: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67"/>
    <x v="110"/>
    <x v="0"/>
    <d v="2026-04-20T17:48:4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68"/>
    <x v="110"/>
    <x v="0"/>
    <d v="2026-04-20T17:48:4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69"/>
    <x v="110"/>
    <x v="0"/>
    <d v="2026-04-20T17:48: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70"/>
    <x v="110"/>
    <x v="0"/>
    <d v="2026-04-20T17:48:4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72"/>
    <x v="110"/>
    <x v="0"/>
    <d v="2026-04-20T17:48:4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74"/>
    <x v="110"/>
    <x v="0"/>
    <d v="2026-04-20T17:48:44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75"/>
    <x v="110"/>
    <x v="0"/>
    <d v="2026-04-20T17:48:4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77"/>
    <x v="110"/>
    <x v="0"/>
    <d v="2026-04-20T17:48:4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79"/>
    <x v="110"/>
    <x v="0"/>
    <d v="2026-04-20T17:48:44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6"/>
    <x v="103"/>
    <x v="9"/>
    <d v="2026-04-20T17:48:40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7"/>
    <x v="103"/>
    <x v="9"/>
    <d v="2026-04-20T17:48:40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17"/>
    <x v="103"/>
    <x v="9"/>
    <d v="2026-04-20T17:48:40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18"/>
    <x v="103"/>
    <x v="9"/>
    <d v="2026-04-20T17:48:40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19"/>
    <x v="103"/>
    <x v="9"/>
    <d v="2026-04-20T17:48:40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4"/>
    <x v="20"/>
    <x v="103"/>
    <x v="9"/>
    <d v="2026-04-20T17:48:40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6"/>
    <x v="4"/>
    <x v="114"/>
    <x v="7"/>
    <d v="2026-04-20T17:48:4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6"/>
    <x v="66"/>
    <x v="114"/>
    <x v="7"/>
    <d v="2026-04-20T17:48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6"/>
    <x v="78"/>
    <x v="114"/>
    <x v="7"/>
    <d v="2026-04-20T17:48:4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0"/>
    <x v="124"/>
    <x v="6"/>
    <d v="2026-04-20T17:48:41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1"/>
    <x v="124"/>
    <x v="6"/>
    <d v="2026-04-20T17:48:4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3"/>
    <x v="124"/>
    <x v="6"/>
    <d v="2026-04-20T17:48:41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4"/>
    <x v="124"/>
    <x v="6"/>
    <d v="2026-04-20T17:48:41"/>
    <n v="98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51"/>
    <x v="124"/>
    <x v="6"/>
    <d v="2026-04-20T17:48:4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52"/>
    <x v="124"/>
    <x v="6"/>
    <d v="2026-04-20T17:48:4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54"/>
    <x v="124"/>
    <x v="6"/>
    <d v="2026-04-20T17:48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80"/>
    <x v="110"/>
    <x v="0"/>
    <d v="2026-04-20T17:48:44"/>
    <n v="121"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81"/>
    <x v="110"/>
    <x v="0"/>
    <d v="2026-04-20T17:48:4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2"/>
    <x v="112"/>
    <x v="0"/>
    <d v="2026-04-20T17:48:4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3"/>
    <x v="112"/>
    <x v="0"/>
    <d v="2026-04-20T17:48:44"/>
    <n v="42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4"/>
    <x v="112"/>
    <x v="0"/>
    <d v="2026-04-20T17:48:44"/>
    <n v="388"/>
    <n v="0"/>
    <n v="3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110"/>
    <x v="112"/>
    <x v="0"/>
    <d v="2026-04-20T17:48:44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111"/>
    <x v="112"/>
    <x v="0"/>
    <d v="2026-04-20T17:48:44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55"/>
    <x v="112"/>
    <x v="0"/>
    <d v="2026-04-20T17:48: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79"/>
    <x v="112"/>
    <x v="0"/>
    <d v="2026-04-20T17:48:44"/>
    <n v="203"/>
    <m/>
    <n v="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80"/>
    <x v="112"/>
    <x v="0"/>
    <d v="2026-04-20T17:48:44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0"/>
    <x v="113"/>
    <x v="0"/>
    <d v="2026-04-20T17:48:4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4"/>
    <x v="113"/>
    <x v="0"/>
    <d v="2026-04-20T17:48:45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6"/>
    <x v="113"/>
    <x v="0"/>
    <d v="2026-04-20T17:48:45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7"/>
    <x v="113"/>
    <x v="0"/>
    <d v="2026-04-20T17:48:45"/>
    <n v="0"/>
    <m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9"/>
    <x v="113"/>
    <x v="0"/>
    <d v="2026-04-20T17:48:4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10"/>
    <x v="113"/>
    <x v="0"/>
    <d v="2026-04-20T17:48:4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67"/>
    <x v="124"/>
    <x v="6"/>
    <d v="2026-04-20T17:48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7"/>
    <x v="68"/>
    <x v="124"/>
    <x v="6"/>
    <d v="2026-04-20T17:48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4"/>
    <x v="105"/>
    <x v="12"/>
    <d v="2026-04-20T17:48:42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6"/>
    <x v="105"/>
    <x v="12"/>
    <d v="2026-04-20T17:48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7"/>
    <x v="105"/>
    <x v="12"/>
    <d v="2026-04-20T17:48:4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11"/>
    <x v="105"/>
    <x v="12"/>
    <d v="2026-04-20T17:48:4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17"/>
    <x v="105"/>
    <x v="12"/>
    <d v="2026-04-20T17:48:4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19"/>
    <x v="105"/>
    <x v="12"/>
    <d v="2026-04-20T17:48:4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28"/>
    <x v="113"/>
    <x v="0"/>
    <d v="2026-04-20T17:48:45"/>
    <n v="0"/>
    <m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32"/>
    <x v="113"/>
    <x v="0"/>
    <d v="2026-04-20T17:48:45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33"/>
    <x v="113"/>
    <x v="0"/>
    <d v="2026-04-20T17:48:4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38"/>
    <x v="113"/>
    <x v="0"/>
    <d v="2026-04-20T17:48:4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39"/>
    <x v="113"/>
    <x v="0"/>
    <d v="2026-04-20T17:48:45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46"/>
    <x v="113"/>
    <x v="0"/>
    <d v="2026-04-20T17:48:45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47"/>
    <x v="113"/>
    <x v="0"/>
    <d v="2026-04-20T17:48:45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110"/>
    <x v="113"/>
    <x v="0"/>
    <d v="2026-04-20T17:48: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111"/>
    <x v="113"/>
    <x v="0"/>
    <d v="2026-04-20T17:48:4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51"/>
    <x v="113"/>
    <x v="0"/>
    <d v="2026-04-20T17:48:45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52"/>
    <x v="113"/>
    <x v="0"/>
    <d v="2026-04-20T17:48:4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74"/>
    <x v="113"/>
    <x v="0"/>
    <d v="2026-04-20T17:48:4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75"/>
    <x v="113"/>
    <x v="0"/>
    <d v="2026-04-20T17:48: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76"/>
    <x v="113"/>
    <x v="0"/>
    <d v="2026-04-20T17:48:4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77"/>
    <x v="113"/>
    <x v="0"/>
    <d v="2026-04-20T17:48:4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79"/>
    <x v="113"/>
    <x v="0"/>
    <d v="2026-04-20T17:48:4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80"/>
    <x v="113"/>
    <x v="0"/>
    <d v="2026-04-20T17:48:45"/>
    <n v="0"/>
    <m/>
    <n v="0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81"/>
    <x v="113"/>
    <x v="0"/>
    <d v="2026-04-20T17:48:45"/>
    <n v="0"/>
    <m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70"/>
    <x v="115"/>
    <x v="6"/>
    <d v="2026-04-20T17:48:46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72"/>
    <x v="115"/>
    <x v="6"/>
    <d v="2026-04-20T17:48: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74"/>
    <x v="115"/>
    <x v="6"/>
    <d v="2026-04-20T17:48:46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75"/>
    <x v="115"/>
    <x v="6"/>
    <d v="2026-04-20T17:48:46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77"/>
    <x v="115"/>
    <x v="6"/>
    <d v="2026-04-20T17:48:4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79"/>
    <x v="115"/>
    <x v="6"/>
    <d v="2026-04-20T17:48:46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09"/>
    <x v="20"/>
    <x v="105"/>
    <x v="12"/>
    <d v="2026-04-20T17:48:4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69"/>
    <x v="106"/>
    <x v="6"/>
    <d v="2026-04-20T17:48:4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70"/>
    <x v="106"/>
    <x v="6"/>
    <d v="2026-04-20T17:48:4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73"/>
    <x v="106"/>
    <x v="6"/>
    <d v="2026-04-20T17:48: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74"/>
    <x v="106"/>
    <x v="6"/>
    <d v="2026-04-20T17:48:43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75"/>
    <x v="106"/>
    <x v="6"/>
    <d v="2026-04-20T17:48:4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76"/>
    <x v="106"/>
    <x v="6"/>
    <d v="2026-04-20T17:48:4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0"/>
    <x v="78"/>
    <x v="106"/>
    <x v="6"/>
    <d v="2026-04-20T17:48:4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80"/>
    <x v="115"/>
    <x v="6"/>
    <d v="2026-04-20T17:48:46"/>
    <n v="162"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81"/>
    <x v="115"/>
    <x v="6"/>
    <d v="2026-04-20T17:48:4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69"/>
    <x v="127"/>
    <x v="6"/>
    <d v="2026-04-20T17:48: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70"/>
    <x v="127"/>
    <x v="6"/>
    <d v="2026-04-20T17:48:4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74"/>
    <x v="127"/>
    <x v="6"/>
    <d v="2026-04-20T17:48:4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75"/>
    <x v="127"/>
    <x v="6"/>
    <d v="2026-04-20T17:48:46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76"/>
    <x v="127"/>
    <x v="6"/>
    <d v="2026-04-20T17:48:4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77"/>
    <x v="127"/>
    <x v="6"/>
    <d v="2026-04-20T17:48:46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80"/>
    <x v="127"/>
    <x v="6"/>
    <d v="2026-04-20T17:48:46"/>
    <n v="206"/>
    <m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81"/>
    <x v="127"/>
    <x v="6"/>
    <d v="2026-04-20T17:48:4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13"/>
    <x v="116"/>
    <x v="0"/>
    <d v="2026-04-20T17:48:47"/>
    <n v="45"/>
    <n v="4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85"/>
    <x v="116"/>
    <x v="0"/>
    <d v="2026-04-20T17:48:47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0"/>
    <x v="116"/>
    <x v="0"/>
    <d v="2026-04-20T17:48:47"/>
    <n v="59"/>
    <n v="5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1"/>
    <x v="116"/>
    <x v="0"/>
    <d v="2026-04-20T17:48:47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2"/>
    <x v="116"/>
    <x v="0"/>
    <d v="2026-04-20T17:48:47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4"/>
    <x v="116"/>
    <x v="0"/>
    <d v="2026-04-20T17:48:47"/>
    <n v="1129"/>
    <n v="112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55"/>
    <x v="116"/>
    <x v="0"/>
    <d v="2026-04-20T17:48:4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109"/>
    <x v="116"/>
    <x v="0"/>
    <d v="2026-04-20T17:48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72"/>
    <x v="116"/>
    <x v="0"/>
    <d v="2026-04-20T17:48:47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74"/>
    <x v="116"/>
    <x v="0"/>
    <d v="2026-04-20T17:48:47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75"/>
    <x v="116"/>
    <x v="0"/>
    <d v="2026-04-20T17:48:4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108"/>
    <x v="116"/>
    <x v="0"/>
    <d v="2026-04-20T17:48:4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120"/>
    <x v="116"/>
    <x v="0"/>
    <d v="2026-04-20T17:48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87"/>
    <x v="116"/>
    <x v="0"/>
    <d v="2026-04-20T17:48:47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79"/>
    <x v="116"/>
    <x v="0"/>
    <d v="2026-04-20T17:48:47"/>
    <n v="984"/>
    <n v="9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88"/>
    <x v="116"/>
    <x v="0"/>
    <d v="2026-04-20T17:48:47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124"/>
    <x v="117"/>
    <x v="0"/>
    <d v="2026-04-20T17:48:47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13"/>
    <x v="117"/>
    <x v="0"/>
    <d v="2026-04-20T17:48:47"/>
    <n v="33"/>
    <n v="3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85"/>
    <x v="117"/>
    <x v="0"/>
    <d v="2026-04-20T17:48:47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0"/>
    <x v="117"/>
    <x v="0"/>
    <d v="2026-04-20T17:48:47"/>
    <n v="64"/>
    <n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1"/>
    <x v="117"/>
    <x v="0"/>
    <d v="2026-04-20T17:48:47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2"/>
    <x v="117"/>
    <x v="0"/>
    <d v="2026-04-20T17:48:47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55"/>
    <x v="117"/>
    <x v="0"/>
    <d v="2026-04-20T17:48:47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109"/>
    <x v="117"/>
    <x v="0"/>
    <d v="2026-04-20T17:48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72"/>
    <x v="117"/>
    <x v="0"/>
    <d v="2026-04-20T17:48:47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74"/>
    <x v="117"/>
    <x v="0"/>
    <d v="2026-04-20T17:48:47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75"/>
    <x v="117"/>
    <x v="0"/>
    <d v="2026-04-20T17:48:4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76"/>
    <x v="117"/>
    <x v="0"/>
    <d v="2026-04-20T17:48:4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120"/>
    <x v="117"/>
    <x v="0"/>
    <d v="2026-04-20T17:48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87"/>
    <x v="117"/>
    <x v="0"/>
    <d v="2026-04-20T17:48:47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4"/>
    <x v="109"/>
    <x v="13"/>
    <d v="2026-04-20T17:48:43"/>
    <n v="217"/>
    <n v="0"/>
    <n v="2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5"/>
    <x v="109"/>
    <x v="13"/>
    <d v="2026-04-20T17:48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511"/>
    <x v="6"/>
    <x v="109"/>
    <x v="13"/>
    <d v="2026-04-20T17:48:4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7"/>
    <x v="110"/>
    <x v="0"/>
    <d v="2026-04-20T17:48:44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57"/>
    <x v="110"/>
    <x v="0"/>
    <d v="2026-04-20T17:48:4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9"/>
    <x v="110"/>
    <x v="0"/>
    <d v="2026-04-20T17:48:4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10"/>
    <x v="110"/>
    <x v="0"/>
    <d v="2026-04-20T17:48:4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11"/>
    <x v="110"/>
    <x v="0"/>
    <d v="2026-04-20T17:48:44"/>
    <n v="0"/>
    <m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79"/>
    <x v="117"/>
    <x v="0"/>
    <d v="2026-04-20T17:48:47"/>
    <n v="840"/>
    <n v="8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88"/>
    <x v="117"/>
    <x v="0"/>
    <d v="2026-04-20T17:48:47"/>
    <n v="274"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13"/>
    <x v="118"/>
    <x v="1"/>
    <d v="2026-04-20T17:48:48"/>
    <n v="27"/>
    <n v="2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0"/>
    <x v="118"/>
    <x v="1"/>
    <d v="2026-04-20T17:48:48"/>
    <n v="131"/>
    <n v="13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1"/>
    <x v="118"/>
    <x v="1"/>
    <d v="2026-04-20T17:48:4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2"/>
    <x v="118"/>
    <x v="1"/>
    <d v="2026-04-20T17:48:4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4"/>
    <x v="118"/>
    <x v="1"/>
    <d v="2026-04-20T17:48:48"/>
    <n v="1281"/>
    <n v="128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119"/>
    <x v="118"/>
    <x v="1"/>
    <d v="2026-04-20T17:48:48"/>
    <n v="6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55"/>
    <x v="118"/>
    <x v="1"/>
    <d v="2026-04-20T17:48:4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72"/>
    <x v="118"/>
    <x v="1"/>
    <d v="2026-04-20T17:48:48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74"/>
    <x v="118"/>
    <x v="1"/>
    <d v="2026-04-20T17:48:48"/>
    <n v="10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75"/>
    <x v="118"/>
    <x v="1"/>
    <d v="2026-04-20T17:48:4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76"/>
    <x v="118"/>
    <x v="1"/>
    <d v="2026-04-20T17:48:4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120"/>
    <x v="118"/>
    <x v="1"/>
    <d v="2026-04-20T17:48:4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86"/>
    <x v="118"/>
    <x v="1"/>
    <d v="2026-04-20T17:48:4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87"/>
    <x v="118"/>
    <x v="1"/>
    <d v="2026-04-20T17:48:48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79"/>
    <x v="118"/>
    <x v="1"/>
    <d v="2026-04-20T17:48:48"/>
    <n v="952"/>
    <n v="9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88"/>
    <x v="118"/>
    <x v="1"/>
    <d v="2026-04-20T17:48:48"/>
    <n v="185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124"/>
    <x v="119"/>
    <x v="1"/>
    <d v="2026-04-20T17:48:48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13"/>
    <x v="119"/>
    <x v="1"/>
    <d v="2026-04-20T17:48:48"/>
    <n v="94"/>
    <n v="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0"/>
    <x v="119"/>
    <x v="1"/>
    <d v="2026-04-20T17:48:48"/>
    <n v="117"/>
    <n v="1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1"/>
    <x v="119"/>
    <x v="1"/>
    <d v="2026-04-20T17:48:4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2"/>
    <x v="119"/>
    <x v="1"/>
    <d v="2026-04-20T17:48:48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4"/>
    <x v="119"/>
    <x v="1"/>
    <d v="2026-04-20T17:48:48"/>
    <n v="1847"/>
    <n v="184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109"/>
    <x v="119"/>
    <x v="1"/>
    <d v="2026-04-20T17:48:4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72"/>
    <x v="119"/>
    <x v="1"/>
    <d v="2026-04-20T17:48:48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74"/>
    <x v="119"/>
    <x v="1"/>
    <d v="2026-04-20T17:48:48"/>
    <n v="123"/>
    <n v="1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75"/>
    <x v="119"/>
    <x v="1"/>
    <d v="2026-04-20T17:48:4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108"/>
    <x v="119"/>
    <x v="1"/>
    <d v="2026-04-20T17:48:4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120"/>
    <x v="119"/>
    <x v="1"/>
    <d v="2026-04-20T17:48:4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86"/>
    <x v="119"/>
    <x v="1"/>
    <d v="2026-04-20T17:48:4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87"/>
    <x v="119"/>
    <x v="1"/>
    <d v="2026-04-20T17:48:48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79"/>
    <x v="119"/>
    <x v="1"/>
    <d v="2026-04-20T17:48:48"/>
    <n v="1629"/>
    <n v="162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88"/>
    <x v="119"/>
    <x v="1"/>
    <d v="2026-04-20T17:48:48"/>
    <n v="65"/>
    <n v="6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83"/>
    <x v="120"/>
    <x v="1"/>
    <d v="2026-04-20T17:48:49"/>
    <n v="1323"/>
    <n v="13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24"/>
    <x v="120"/>
    <x v="1"/>
    <d v="2026-04-20T17:48:4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3"/>
    <x v="120"/>
    <x v="1"/>
    <d v="2026-04-20T17:48:49"/>
    <n v="145"/>
    <n v="14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85"/>
    <x v="120"/>
    <x v="1"/>
    <d v="2026-04-20T17:48:49"/>
    <n v="50"/>
    <n v="5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0"/>
    <x v="120"/>
    <x v="1"/>
    <d v="2026-04-20T17:48:49"/>
    <n v="244"/>
    <n v="24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"/>
    <x v="120"/>
    <x v="1"/>
    <d v="2026-04-20T17:48:49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0"/>
    <x v="12"/>
    <x v="110"/>
    <x v="0"/>
    <d v="2026-04-20T17:48:44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67"/>
    <x v="112"/>
    <x v="0"/>
    <d v="2026-04-20T17:48:44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68"/>
    <x v="112"/>
    <x v="0"/>
    <d v="2026-04-20T17:48:44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69"/>
    <x v="112"/>
    <x v="0"/>
    <d v="2026-04-20T17:48:44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70"/>
    <x v="112"/>
    <x v="0"/>
    <d v="2026-04-20T17:48:44"/>
    <n v="34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74"/>
    <x v="112"/>
    <x v="0"/>
    <d v="2026-04-20T17:48:4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75"/>
    <x v="112"/>
    <x v="0"/>
    <d v="2026-04-20T17:48:4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76"/>
    <x v="112"/>
    <x v="0"/>
    <d v="2026-04-20T17:48:4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41"/>
    <x v="120"/>
    <x v="1"/>
    <d v="2026-04-20T17:48:49"/>
    <n v="70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42"/>
    <x v="120"/>
    <x v="1"/>
    <d v="2026-04-20T17:48:49"/>
    <n v="62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44"/>
    <x v="120"/>
    <x v="1"/>
    <d v="2026-04-20T17:48:49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10"/>
    <x v="120"/>
    <x v="1"/>
    <d v="2026-04-20T17:48:49"/>
    <n v="110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64"/>
    <x v="120"/>
    <x v="1"/>
    <d v="2026-04-20T17:48:49"/>
    <n v="1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45"/>
    <x v="120"/>
    <x v="1"/>
    <d v="2026-04-20T17:48:49"/>
    <n v="29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46"/>
    <x v="120"/>
    <x v="1"/>
    <d v="2026-04-20T17:48:49"/>
    <n v="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34"/>
    <x v="120"/>
    <x v="1"/>
    <d v="2026-04-20T17:48:49"/>
    <n v="458"/>
    <n v="458"/>
    <m/>
    <n v="4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1"/>
    <x v="77"/>
    <x v="112"/>
    <x v="0"/>
    <d v="2026-04-20T17:48:4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11"/>
    <x v="113"/>
    <x v="0"/>
    <d v="2026-04-20T17:48:45"/>
    <n v="0"/>
    <m/>
    <m/>
    <n v="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12"/>
    <x v="113"/>
    <x v="0"/>
    <d v="2026-04-20T17:48:45"/>
    <n v="0"/>
    <m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17"/>
    <x v="113"/>
    <x v="0"/>
    <d v="2026-04-20T17:48:45"/>
    <n v="0"/>
    <m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19"/>
    <x v="113"/>
    <x v="0"/>
    <d v="2026-04-20T17:48:45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22"/>
    <x v="113"/>
    <x v="0"/>
    <d v="2026-04-20T17:48:4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23"/>
    <x v="113"/>
    <x v="0"/>
    <d v="2026-04-20T17:48:45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02"/>
    <x v="27"/>
    <x v="113"/>
    <x v="0"/>
    <d v="2026-04-20T17:48: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26"/>
    <x v="120"/>
    <x v="1"/>
    <d v="2026-04-20T17:48:49"/>
    <n v="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11"/>
    <x v="120"/>
    <x v="1"/>
    <d v="2026-04-20T17:48:49"/>
    <n v="309"/>
    <n v="309"/>
    <m/>
    <n v="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25"/>
    <x v="120"/>
    <x v="1"/>
    <d v="2026-04-20T17:48:4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04"/>
    <x v="120"/>
    <x v="1"/>
    <d v="2026-04-20T17:48:49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51"/>
    <x v="120"/>
    <x v="1"/>
    <d v="2026-04-20T17:48:49"/>
    <n v="217"/>
    <n v="217"/>
    <m/>
    <n v="2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27"/>
    <x v="120"/>
    <x v="1"/>
    <d v="2026-04-20T17:48:4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28"/>
    <x v="120"/>
    <x v="1"/>
    <d v="2026-04-20T17:48:49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96"/>
    <x v="120"/>
    <x v="1"/>
    <d v="2026-04-20T17:48:49"/>
    <n v="118"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97"/>
    <x v="120"/>
    <x v="1"/>
    <d v="2026-04-20T17:48:49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12"/>
    <x v="120"/>
    <x v="1"/>
    <d v="2026-04-20T17:48:4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54"/>
    <x v="120"/>
    <x v="1"/>
    <d v="2026-04-20T17:48:4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54"/>
    <x v="120"/>
    <x v="1"/>
    <d v="2026-04-20T17:48:4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55"/>
    <x v="120"/>
    <x v="1"/>
    <d v="2026-04-20T17:48:49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09"/>
    <x v="120"/>
    <x v="1"/>
    <d v="2026-04-20T17:48:4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72"/>
    <x v="120"/>
    <x v="1"/>
    <d v="2026-04-20T17:48:49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74"/>
    <x v="120"/>
    <x v="1"/>
    <d v="2026-04-20T17:48:49"/>
    <n v="155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75"/>
    <x v="120"/>
    <x v="1"/>
    <d v="2026-04-20T17:48:49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76"/>
    <x v="120"/>
    <x v="1"/>
    <d v="2026-04-20T17:48:4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08"/>
    <x v="120"/>
    <x v="1"/>
    <d v="2026-04-20T17:48:4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20"/>
    <x v="120"/>
    <x v="1"/>
    <d v="2026-04-20T17:48:4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86"/>
    <x v="120"/>
    <x v="1"/>
    <d v="2026-04-20T17:48:4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59"/>
    <x v="120"/>
    <x v="1"/>
    <d v="2026-04-20T17:48:4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87"/>
    <x v="120"/>
    <x v="1"/>
    <d v="2026-04-20T17:48:49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79"/>
    <x v="120"/>
    <x v="1"/>
    <d v="2026-04-20T17:48:49"/>
    <n v="2076"/>
    <n v="20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88"/>
    <x v="120"/>
    <x v="1"/>
    <d v="2026-04-20T17:48:49"/>
    <n v="385"/>
    <n v="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80"/>
    <x v="120"/>
    <x v="1"/>
    <d v="2026-04-20T17:48:49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13"/>
    <x v="121"/>
    <x v="5"/>
    <d v="2026-04-20T17:48:49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85"/>
    <x v="121"/>
    <x v="5"/>
    <d v="2026-04-20T17:48:4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0"/>
    <x v="121"/>
    <x v="5"/>
    <d v="2026-04-20T17:48:49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1"/>
    <x v="121"/>
    <x v="5"/>
    <d v="2026-04-20T17:48:4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2"/>
    <x v="121"/>
    <x v="5"/>
    <d v="2026-04-20T17:48:49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4"/>
    <x v="121"/>
    <x v="5"/>
    <d v="2026-04-20T17:48:49"/>
    <n v="309"/>
    <n v="30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54"/>
    <x v="121"/>
    <x v="5"/>
    <d v="2026-04-20T17:48:4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55"/>
    <x v="121"/>
    <x v="5"/>
    <d v="2026-04-20T17:48:4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109"/>
    <x v="121"/>
    <x v="5"/>
    <d v="2026-04-20T17:48:4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72"/>
    <x v="121"/>
    <x v="5"/>
    <d v="2026-04-20T17:48:49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74"/>
    <x v="121"/>
    <x v="5"/>
    <d v="2026-04-20T17:48:49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75"/>
    <x v="121"/>
    <x v="5"/>
    <d v="2026-04-20T17:48:4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108"/>
    <x v="121"/>
    <x v="5"/>
    <d v="2026-04-20T17:48:4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87"/>
    <x v="121"/>
    <x v="5"/>
    <d v="2026-04-20T17:48:4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78"/>
    <x v="127"/>
    <x v="6"/>
    <d v="2026-04-20T17:48:4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79"/>
    <x v="127"/>
    <x v="6"/>
    <d v="2026-04-20T17:48:46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723"/>
    <x v="88"/>
    <x v="127"/>
    <x v="6"/>
    <d v="2026-04-20T17:48:46"/>
    <n v="339"/>
    <m/>
    <n v="3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119"/>
    <x v="116"/>
    <x v="0"/>
    <d v="2026-04-20T17:48:47"/>
    <n v="15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56"/>
    <x v="116"/>
    <x v="0"/>
    <d v="2026-04-20T17:48:4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164"/>
    <x v="116"/>
    <x v="0"/>
    <d v="2026-04-20T17:48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106"/>
    <x v="116"/>
    <x v="0"/>
    <d v="2026-04-20T17:48:47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51"/>
    <x v="116"/>
    <x v="0"/>
    <d v="2026-04-20T17:48:47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79"/>
    <x v="121"/>
    <x v="5"/>
    <d v="2026-04-20T17:48:49"/>
    <n v="136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88"/>
    <x v="121"/>
    <x v="5"/>
    <d v="2026-04-20T17:48:49"/>
    <n v="9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13"/>
    <x v="122"/>
    <x v="6"/>
    <d v="2026-04-20T17:48:50"/>
    <n v="38"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85"/>
    <x v="122"/>
    <x v="6"/>
    <d v="2026-04-20T17:48:50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0"/>
    <x v="122"/>
    <x v="6"/>
    <d v="2026-04-20T17:48:50"/>
    <n v="70"/>
    <n v="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1"/>
    <x v="122"/>
    <x v="6"/>
    <d v="2026-04-20T17:48:50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2"/>
    <x v="122"/>
    <x v="6"/>
    <d v="2026-04-20T17:48:50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4"/>
    <x v="122"/>
    <x v="6"/>
    <d v="2026-04-20T17:48:50"/>
    <n v="1900"/>
    <n v="190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54"/>
    <x v="122"/>
    <x v="6"/>
    <d v="2026-04-20T17:48:5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55"/>
    <x v="122"/>
    <x v="6"/>
    <d v="2026-04-20T17:48:5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72"/>
    <x v="122"/>
    <x v="6"/>
    <d v="2026-04-20T17:48:50"/>
    <n v="373"/>
    <n v="3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74"/>
    <x v="122"/>
    <x v="6"/>
    <d v="2026-04-20T17:48:50"/>
    <n v="8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75"/>
    <x v="122"/>
    <x v="6"/>
    <d v="2026-04-20T17:48:50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108"/>
    <x v="122"/>
    <x v="6"/>
    <d v="2026-04-20T17:48:5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120"/>
    <x v="122"/>
    <x v="6"/>
    <d v="2026-04-20T17:48:5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87"/>
    <x v="122"/>
    <x v="6"/>
    <d v="2026-04-20T17:48:50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52"/>
    <x v="116"/>
    <x v="0"/>
    <d v="2026-04-20T17:48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96"/>
    <x v="116"/>
    <x v="0"/>
    <d v="2026-04-20T17:48:47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123"/>
    <x v="116"/>
    <x v="0"/>
    <d v="2026-04-20T17:48:47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1"/>
    <x v="54"/>
    <x v="116"/>
    <x v="0"/>
    <d v="2026-04-20T17:48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4"/>
    <x v="117"/>
    <x v="0"/>
    <d v="2026-04-20T17:48:47"/>
    <n v="1271"/>
    <n v="127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119"/>
    <x v="117"/>
    <x v="0"/>
    <d v="2026-04-20T17:48:47"/>
    <n v="49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56"/>
    <x v="117"/>
    <x v="0"/>
    <d v="2026-04-20T17:48:47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125"/>
    <x v="117"/>
    <x v="0"/>
    <d v="2026-04-20T17:48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79"/>
    <x v="122"/>
    <x v="6"/>
    <d v="2026-04-20T17:48:50"/>
    <n v="1204"/>
    <n v="1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88"/>
    <x v="122"/>
    <x v="6"/>
    <d v="2026-04-20T17:48:50"/>
    <n v="214"/>
    <n v="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83"/>
    <x v="123"/>
    <x v="0"/>
    <d v="2026-04-20T17:48:50"/>
    <n v="777"/>
    <n v="77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3"/>
    <x v="123"/>
    <x v="0"/>
    <d v="2026-04-20T17:48:50"/>
    <n v="294"/>
    <n v="2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0"/>
    <x v="123"/>
    <x v="0"/>
    <d v="2026-04-20T17:48:50"/>
    <n v="482"/>
    <n v="48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2"/>
    <x v="123"/>
    <x v="0"/>
    <d v="2026-04-20T17:48:50"/>
    <n v="40"/>
    <n v="4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38"/>
    <x v="123"/>
    <x v="0"/>
    <d v="2026-04-20T17:48:50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4"/>
    <x v="123"/>
    <x v="0"/>
    <d v="2026-04-20T17:48:50"/>
    <n v="2754"/>
    <n v="275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40"/>
    <x v="123"/>
    <x v="0"/>
    <d v="2026-04-20T17:48:50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41"/>
    <x v="123"/>
    <x v="0"/>
    <d v="2026-04-20T17:48:50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42"/>
    <x v="123"/>
    <x v="0"/>
    <d v="2026-04-20T17:48:50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10"/>
    <x v="123"/>
    <x v="0"/>
    <d v="2026-04-20T17:48:50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46"/>
    <x v="123"/>
    <x v="0"/>
    <d v="2026-04-20T17:48:50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34"/>
    <x v="123"/>
    <x v="0"/>
    <d v="2026-04-20T17:48:50"/>
    <n v="302"/>
    <n v="3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26"/>
    <x v="123"/>
    <x v="0"/>
    <d v="2026-04-20T17:48:5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11"/>
    <x v="123"/>
    <x v="0"/>
    <d v="2026-04-20T17:48:50"/>
    <n v="106"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104"/>
    <x v="117"/>
    <x v="0"/>
    <d v="2026-04-20T17:48:47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105"/>
    <x v="117"/>
    <x v="0"/>
    <d v="2026-04-20T17:48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51"/>
    <x v="117"/>
    <x v="0"/>
    <d v="2026-04-20T17:48:47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96"/>
    <x v="117"/>
    <x v="0"/>
    <d v="2026-04-20T17:48:47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123"/>
    <x v="117"/>
    <x v="0"/>
    <d v="2026-04-20T17:48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97"/>
    <x v="117"/>
    <x v="0"/>
    <d v="2026-04-20T17:48:4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2"/>
    <x v="54"/>
    <x v="117"/>
    <x v="0"/>
    <d v="2026-04-20T17:48:4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51"/>
    <x v="118"/>
    <x v="1"/>
    <d v="2026-04-20T17:48:48"/>
    <n v="119"/>
    <n v="119"/>
    <m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51"/>
    <x v="123"/>
    <x v="0"/>
    <d v="2026-04-20T17:48:50"/>
    <n v="450"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28"/>
    <x v="123"/>
    <x v="0"/>
    <d v="2026-04-20T17:48:50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96"/>
    <x v="123"/>
    <x v="0"/>
    <d v="2026-04-20T17:48:50"/>
    <n v="267"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97"/>
    <x v="123"/>
    <x v="0"/>
    <d v="2026-04-20T17:48:50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55"/>
    <x v="123"/>
    <x v="0"/>
    <d v="2026-04-20T17:48:50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29"/>
    <x v="123"/>
    <x v="0"/>
    <d v="2026-04-20T17:48:50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31"/>
    <x v="123"/>
    <x v="0"/>
    <d v="2026-04-20T17:48:50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32"/>
    <x v="123"/>
    <x v="0"/>
    <d v="2026-04-20T17:48:5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33"/>
    <x v="123"/>
    <x v="0"/>
    <d v="2026-04-20T17:48:50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72"/>
    <x v="123"/>
    <x v="0"/>
    <d v="2026-04-20T17:48:50"/>
    <n v="885"/>
    <n v="8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74"/>
    <x v="123"/>
    <x v="0"/>
    <d v="2026-04-20T17:48:50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75"/>
    <x v="123"/>
    <x v="0"/>
    <d v="2026-04-20T17:48:50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08"/>
    <x v="123"/>
    <x v="0"/>
    <d v="2026-04-20T17:48:5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20"/>
    <x v="123"/>
    <x v="0"/>
    <d v="2026-04-20T17:48:5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87"/>
    <x v="123"/>
    <x v="0"/>
    <d v="2026-04-20T17:48:5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79"/>
    <x v="123"/>
    <x v="0"/>
    <d v="2026-04-20T17:48:50"/>
    <n v="1489"/>
    <n v="14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102"/>
    <x v="118"/>
    <x v="1"/>
    <d v="2026-04-20T17:48:48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52"/>
    <x v="118"/>
    <x v="1"/>
    <d v="2026-04-20T17:48:4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96"/>
    <x v="118"/>
    <x v="1"/>
    <d v="2026-04-20T17:48:48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3"/>
    <x v="54"/>
    <x v="118"/>
    <x v="1"/>
    <d v="2026-04-20T17:48:4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119"/>
    <x v="119"/>
    <x v="1"/>
    <d v="2026-04-20T17:48:48"/>
    <n v="35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56"/>
    <x v="119"/>
    <x v="1"/>
    <d v="2026-04-20T17:48:48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125"/>
    <x v="119"/>
    <x v="1"/>
    <d v="2026-04-20T17:48:48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51"/>
    <x v="119"/>
    <x v="1"/>
    <d v="2026-04-20T17:48:48"/>
    <n v="100"/>
    <n v="100"/>
    <n v="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88"/>
    <x v="123"/>
    <x v="0"/>
    <d v="2026-04-20T17:48:50"/>
    <n v="260"/>
    <n v="2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80"/>
    <x v="123"/>
    <x v="0"/>
    <d v="2026-04-20T17:48:50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"/>
    <x v="126"/>
    <x v="6"/>
    <d v="2026-04-20T17:48:51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2"/>
    <x v="126"/>
    <x v="6"/>
    <d v="2026-04-20T17:48:51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38"/>
    <x v="126"/>
    <x v="6"/>
    <d v="2026-04-20T17:48:51"/>
    <n v="280"/>
    <n v="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4"/>
    <x v="126"/>
    <x v="6"/>
    <d v="2026-04-20T17:48:51"/>
    <n v="5730"/>
    <n v="573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56"/>
    <x v="126"/>
    <x v="6"/>
    <d v="2026-04-20T17:48:51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58"/>
    <x v="126"/>
    <x v="6"/>
    <d v="2026-04-20T17:48:51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46"/>
    <x v="126"/>
    <x v="6"/>
    <d v="2026-04-20T17:48:5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34"/>
    <x v="126"/>
    <x v="6"/>
    <d v="2026-04-20T17:48:51"/>
    <n v="480"/>
    <n v="4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26"/>
    <x v="126"/>
    <x v="6"/>
    <d v="2026-04-20T17:48:5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11"/>
    <x v="126"/>
    <x v="6"/>
    <d v="2026-04-20T17:48:51"/>
    <n v="167"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06"/>
    <x v="126"/>
    <x v="6"/>
    <d v="2026-04-20T17:48:51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04"/>
    <x v="126"/>
    <x v="6"/>
    <d v="2026-04-20T17:48:51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05"/>
    <x v="126"/>
    <x v="6"/>
    <d v="2026-04-20T17:48:51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50"/>
    <x v="126"/>
    <x v="6"/>
    <d v="2026-04-20T17:48:5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52"/>
    <x v="119"/>
    <x v="1"/>
    <d v="2026-04-20T17:48:48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96"/>
    <x v="119"/>
    <x v="1"/>
    <d v="2026-04-20T17:48:48"/>
    <n v="78"/>
    <n v="78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97"/>
    <x v="119"/>
    <x v="1"/>
    <d v="2026-04-20T17:48:48"/>
    <n v="16"/>
    <n v="16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54"/>
    <x v="119"/>
    <x v="1"/>
    <d v="2026-04-20T17:48:4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154"/>
    <x v="119"/>
    <x v="1"/>
    <d v="2026-04-20T17:48:4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4"/>
    <x v="55"/>
    <x v="119"/>
    <x v="1"/>
    <d v="2026-04-20T17:48:48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2"/>
    <x v="120"/>
    <x v="1"/>
    <d v="2026-04-20T17:48:49"/>
    <n v="51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4"/>
    <x v="120"/>
    <x v="1"/>
    <d v="2026-04-20T17:48:49"/>
    <n v="2724"/>
    <n v="27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51"/>
    <x v="126"/>
    <x v="6"/>
    <d v="2026-04-20T17:48:51"/>
    <n v="198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52"/>
    <x v="126"/>
    <x v="6"/>
    <d v="2026-04-20T17:48:51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27"/>
    <x v="126"/>
    <x v="6"/>
    <d v="2026-04-20T17:48:51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28"/>
    <x v="126"/>
    <x v="6"/>
    <d v="2026-04-20T17:48:51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96"/>
    <x v="126"/>
    <x v="6"/>
    <d v="2026-04-20T17:48:51"/>
    <n v="279"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97"/>
    <x v="126"/>
    <x v="6"/>
    <d v="2026-04-20T17:48:51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12"/>
    <x v="126"/>
    <x v="6"/>
    <d v="2026-04-20T17:48:5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54"/>
    <x v="126"/>
    <x v="6"/>
    <d v="2026-04-20T17:48:5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55"/>
    <x v="126"/>
    <x v="6"/>
    <d v="2026-04-20T17:48:5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29"/>
    <x v="126"/>
    <x v="6"/>
    <d v="2026-04-20T17:48:51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30"/>
    <x v="126"/>
    <x v="6"/>
    <d v="2026-04-20T17:48:51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31"/>
    <x v="126"/>
    <x v="6"/>
    <d v="2026-04-20T17:48:51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32"/>
    <x v="126"/>
    <x v="6"/>
    <d v="2026-04-20T17:48:51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33"/>
    <x v="126"/>
    <x v="6"/>
    <d v="2026-04-20T17:48:51"/>
    <n v="191"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72"/>
    <x v="126"/>
    <x v="6"/>
    <d v="2026-04-20T17:48:51"/>
    <n v="506"/>
    <n v="5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74"/>
    <x v="126"/>
    <x v="6"/>
    <d v="2026-04-20T17:48:51"/>
    <n v="318"/>
    <n v="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75"/>
    <x v="126"/>
    <x v="6"/>
    <d v="2026-04-20T17:48:51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77"/>
    <x v="126"/>
    <x v="6"/>
    <d v="2026-04-20T17:48: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08"/>
    <x v="126"/>
    <x v="6"/>
    <d v="2026-04-20T17:48: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20"/>
    <x v="126"/>
    <x v="6"/>
    <d v="2026-04-20T17:48:5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59"/>
    <x v="126"/>
    <x v="6"/>
    <d v="2026-04-20T17:48: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37"/>
    <x v="126"/>
    <x v="6"/>
    <d v="2026-04-20T17:48: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87"/>
    <x v="126"/>
    <x v="6"/>
    <d v="2026-04-20T17:48:51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79"/>
    <x v="126"/>
    <x v="6"/>
    <d v="2026-04-20T17:48:51"/>
    <n v="3763"/>
    <n v="37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88"/>
    <x v="126"/>
    <x v="6"/>
    <d v="2026-04-20T17:48:51"/>
    <n v="1072"/>
    <n v="10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80"/>
    <x v="126"/>
    <x v="6"/>
    <d v="2026-04-20T17:48:51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55"/>
    <x v="128"/>
    <x v="1"/>
    <d v="2026-04-20T17:48:5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109"/>
    <x v="128"/>
    <x v="1"/>
    <d v="2026-04-20T17:48: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72"/>
    <x v="128"/>
    <x v="1"/>
    <d v="2026-04-20T17:48:5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74"/>
    <x v="128"/>
    <x v="1"/>
    <d v="2026-04-20T17:48:51"/>
    <n v="109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75"/>
    <x v="128"/>
    <x v="1"/>
    <d v="2026-04-20T17:48:51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77"/>
    <x v="128"/>
    <x v="1"/>
    <d v="2026-04-20T17:48: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79"/>
    <x v="128"/>
    <x v="1"/>
    <d v="2026-04-20T17:48:51"/>
    <n v="1450"/>
    <n v="1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88"/>
    <x v="128"/>
    <x v="1"/>
    <d v="2026-04-20T17:48:51"/>
    <n v="165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54"/>
    <x v="129"/>
    <x v="0"/>
    <d v="2026-04-20T17:48:5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55"/>
    <x v="129"/>
    <x v="0"/>
    <d v="2026-04-20T17:48:5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72"/>
    <x v="129"/>
    <x v="0"/>
    <d v="2026-04-20T17:48:52"/>
    <n v="962"/>
    <n v="9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74"/>
    <x v="129"/>
    <x v="0"/>
    <d v="2026-04-20T17:48:52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75"/>
    <x v="129"/>
    <x v="0"/>
    <d v="2026-04-20T17:48:5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87"/>
    <x v="129"/>
    <x v="0"/>
    <d v="2026-04-20T17:48:5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19"/>
    <x v="120"/>
    <x v="1"/>
    <d v="2026-04-20T17:48:49"/>
    <n v="36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56"/>
    <x v="120"/>
    <x v="1"/>
    <d v="2026-04-20T17:48:49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36"/>
    <x v="120"/>
    <x v="1"/>
    <d v="2026-04-20T17:48:49"/>
    <n v="1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63"/>
    <x v="120"/>
    <x v="1"/>
    <d v="2026-04-20T17:48:49"/>
    <n v="229"/>
    <n v="229"/>
    <m/>
    <n v="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39"/>
    <x v="120"/>
    <x v="1"/>
    <d v="2026-04-20T17:48:49"/>
    <n v="20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5"/>
    <x v="140"/>
    <x v="120"/>
    <x v="1"/>
    <d v="2026-04-20T17:48:49"/>
    <n v="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56"/>
    <x v="121"/>
    <x v="5"/>
    <d v="2026-04-20T17:48:49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106"/>
    <x v="121"/>
    <x v="5"/>
    <d v="2026-04-20T17:48:4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79"/>
    <x v="129"/>
    <x v="0"/>
    <d v="2026-04-20T17:48:52"/>
    <n v="769"/>
    <n v="7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5"/>
    <x v="88"/>
    <x v="129"/>
    <x v="0"/>
    <d v="2026-04-20T17:48:52"/>
    <n v="45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85"/>
    <x v="130"/>
    <x v="0"/>
    <d v="2026-04-20T17:48:53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0"/>
    <x v="130"/>
    <x v="0"/>
    <d v="2026-04-20T17:48:53"/>
    <n v="216"/>
    <n v="21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"/>
    <x v="130"/>
    <x v="0"/>
    <d v="2026-04-20T17:48:53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2"/>
    <x v="130"/>
    <x v="0"/>
    <d v="2026-04-20T17:48:53"/>
    <n v="31"/>
    <n v="3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38"/>
    <x v="130"/>
    <x v="0"/>
    <d v="2026-04-20T17:48:53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4"/>
    <x v="130"/>
    <x v="0"/>
    <d v="2026-04-20T17:48:53"/>
    <n v="2676"/>
    <n v="267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88"/>
    <x v="130"/>
    <x v="0"/>
    <d v="2026-04-20T17:48:53"/>
    <n v="570"/>
    <n v="5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80"/>
    <x v="130"/>
    <x v="0"/>
    <d v="2026-04-20T17:48:53"/>
    <n v="6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107"/>
    <x v="131"/>
    <x v="0"/>
    <d v="2026-04-20T17:48:53"/>
    <n v="42"/>
    <n v="4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13"/>
    <x v="131"/>
    <x v="0"/>
    <d v="2026-04-20T17:48:53"/>
    <n v="22"/>
    <n v="2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85"/>
    <x v="131"/>
    <x v="0"/>
    <d v="2026-04-20T17:48:53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0"/>
    <x v="131"/>
    <x v="0"/>
    <d v="2026-04-20T17:48:53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2"/>
    <x v="131"/>
    <x v="0"/>
    <d v="2026-04-20T17:48:53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4"/>
    <x v="131"/>
    <x v="0"/>
    <d v="2026-04-20T17:48:53"/>
    <n v="1072"/>
    <n v="107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51"/>
    <x v="121"/>
    <x v="5"/>
    <d v="2026-04-20T17:48:4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96"/>
    <x v="121"/>
    <x v="5"/>
    <d v="2026-04-20T17:48:4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09"/>
    <x v="97"/>
    <x v="121"/>
    <x v="5"/>
    <d v="2026-04-20T17:48:4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119"/>
    <x v="122"/>
    <x v="6"/>
    <d v="2026-04-20T17:48:50"/>
    <n v="36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106"/>
    <x v="122"/>
    <x v="6"/>
    <d v="2026-04-20T17:48:5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51"/>
    <x v="122"/>
    <x v="6"/>
    <d v="2026-04-20T17:48:50"/>
    <n v="70"/>
    <n v="7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96"/>
    <x v="122"/>
    <x v="6"/>
    <d v="2026-04-20T17:48:50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7"/>
    <x v="97"/>
    <x v="122"/>
    <x v="6"/>
    <d v="2026-04-20T17:48:50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88"/>
    <x v="131"/>
    <x v="0"/>
    <d v="2026-04-20T17:48:53"/>
    <n v="165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80"/>
    <x v="131"/>
    <x v="0"/>
    <d v="2026-04-20T17:48:5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0"/>
    <x v="132"/>
    <x v="6"/>
    <d v="2026-04-20T17:48:54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2"/>
    <x v="132"/>
    <x v="6"/>
    <d v="2026-04-20T17:48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3"/>
    <x v="132"/>
    <x v="6"/>
    <d v="2026-04-20T17:48:54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4"/>
    <x v="132"/>
    <x v="6"/>
    <d v="2026-04-20T17:48:54"/>
    <n v="264"/>
    <n v="0"/>
    <n v="2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51"/>
    <x v="132"/>
    <x v="6"/>
    <d v="2026-04-20T17:48:54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102"/>
    <x v="132"/>
    <x v="6"/>
    <d v="2026-04-20T17:48:54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52"/>
    <x v="132"/>
    <x v="6"/>
    <d v="2026-04-20T17:48:5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55"/>
    <x v="132"/>
    <x v="6"/>
    <d v="2026-04-20T17:48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70"/>
    <x v="132"/>
    <x v="6"/>
    <d v="2026-04-20T17:48:54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74"/>
    <x v="132"/>
    <x v="6"/>
    <d v="2026-04-20T17:48:54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75"/>
    <x v="132"/>
    <x v="6"/>
    <d v="2026-04-20T17:48:54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76"/>
    <x v="132"/>
    <x v="6"/>
    <d v="2026-04-20T17:48:54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77"/>
    <x v="132"/>
    <x v="6"/>
    <d v="2026-04-20T17:48:5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78"/>
    <x v="132"/>
    <x v="6"/>
    <d v="2026-04-20T17:48:54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79"/>
    <x v="132"/>
    <x v="6"/>
    <d v="2026-04-20T17:48:54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58"/>
    <x v="88"/>
    <x v="132"/>
    <x v="6"/>
    <d v="2026-04-20T17:48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0"/>
    <x v="133"/>
    <x v="1"/>
    <d v="2026-04-20T17:48:54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2"/>
    <x v="133"/>
    <x v="1"/>
    <d v="2026-04-20T17:48:5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3"/>
    <x v="133"/>
    <x v="1"/>
    <d v="2026-04-20T17:48:54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4"/>
    <x v="133"/>
    <x v="1"/>
    <d v="2026-04-20T17:48:54"/>
    <n v="246"/>
    <n v="0"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5"/>
    <x v="133"/>
    <x v="1"/>
    <d v="2026-04-20T17:48:5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6"/>
    <x v="133"/>
    <x v="1"/>
    <d v="2026-04-20T17:48:54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19"/>
    <x v="133"/>
    <x v="1"/>
    <d v="2026-04-20T17:48:54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20"/>
    <x v="133"/>
    <x v="1"/>
    <d v="2026-04-20T17:48:54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22"/>
    <x v="133"/>
    <x v="1"/>
    <d v="2026-04-20T17:48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23"/>
    <x v="133"/>
    <x v="1"/>
    <d v="2026-04-20T17:48:54"/>
    <n v="0"/>
    <m/>
    <m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24"/>
    <x v="133"/>
    <x v="1"/>
    <d v="2026-04-20T17:48:5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25"/>
    <x v="133"/>
    <x v="1"/>
    <d v="2026-04-20T17:48:5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26"/>
    <x v="133"/>
    <x v="1"/>
    <d v="2026-04-20T17:48:54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27"/>
    <x v="133"/>
    <x v="1"/>
    <d v="2026-04-20T17:48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28"/>
    <x v="133"/>
    <x v="1"/>
    <d v="2026-04-20T17:48:5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29"/>
    <x v="133"/>
    <x v="1"/>
    <d v="2026-04-20T17:48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30"/>
    <x v="133"/>
    <x v="1"/>
    <d v="2026-04-20T17:48:5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31"/>
    <x v="133"/>
    <x v="1"/>
    <d v="2026-04-20T17:48:5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32"/>
    <x v="133"/>
    <x v="1"/>
    <d v="2026-04-20T17:48:54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33"/>
    <x v="133"/>
    <x v="1"/>
    <d v="2026-04-20T17:48:54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37"/>
    <x v="133"/>
    <x v="1"/>
    <d v="2026-04-20T17:48:5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38"/>
    <x v="133"/>
    <x v="1"/>
    <d v="2026-04-20T17:48:54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39"/>
    <x v="133"/>
    <x v="1"/>
    <d v="2026-04-20T17:48:54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43"/>
    <x v="133"/>
    <x v="1"/>
    <d v="2026-04-20T17:48:5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45"/>
    <x v="133"/>
    <x v="1"/>
    <d v="2026-04-20T17:48:54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46"/>
    <x v="133"/>
    <x v="1"/>
    <d v="2026-04-20T17:48:54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47"/>
    <x v="133"/>
    <x v="1"/>
    <d v="2026-04-20T17:48:54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48"/>
    <x v="133"/>
    <x v="1"/>
    <d v="2026-04-20T17:48:5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51"/>
    <x v="133"/>
    <x v="1"/>
    <d v="2026-04-20T17:48:54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102"/>
    <x v="133"/>
    <x v="1"/>
    <d v="2026-04-20T17:48:54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19"/>
    <x v="123"/>
    <x v="0"/>
    <d v="2026-04-20T17:48:50"/>
    <n v="155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36"/>
    <x v="123"/>
    <x v="0"/>
    <d v="2026-04-20T17:48:50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63"/>
    <x v="123"/>
    <x v="0"/>
    <d v="2026-04-20T17:48:50"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19"/>
    <x v="139"/>
    <x v="123"/>
    <x v="0"/>
    <d v="2026-04-20T17:48:50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62"/>
    <x v="126"/>
    <x v="6"/>
    <d v="2026-04-20T17:48:51"/>
    <n v="5746"/>
    <n v="57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36"/>
    <x v="126"/>
    <x v="6"/>
    <d v="2026-04-20T17:48:5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63"/>
    <x v="126"/>
    <x v="6"/>
    <d v="2026-04-20T17:48:51"/>
    <n v="183"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39"/>
    <x v="126"/>
    <x v="6"/>
    <d v="2026-04-20T17:48:51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55"/>
    <x v="133"/>
    <x v="1"/>
    <d v="2026-04-20T17:48: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67"/>
    <x v="133"/>
    <x v="1"/>
    <d v="2026-04-20T17:48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68"/>
    <x v="133"/>
    <x v="1"/>
    <d v="2026-04-20T17:48: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70"/>
    <x v="133"/>
    <x v="1"/>
    <d v="2026-04-20T17:48:54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74"/>
    <x v="133"/>
    <x v="1"/>
    <d v="2026-04-20T17:48:54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75"/>
    <x v="133"/>
    <x v="1"/>
    <d v="2026-04-20T17:48:5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76"/>
    <x v="133"/>
    <x v="1"/>
    <d v="2026-04-20T17:48:5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77"/>
    <x v="133"/>
    <x v="1"/>
    <d v="2026-04-20T17:48:5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80"/>
    <x v="133"/>
    <x v="1"/>
    <d v="2026-04-20T17:48:54"/>
    <n v="162"/>
    <m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81"/>
    <x v="133"/>
    <x v="1"/>
    <d v="2026-04-20T17:48:5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13"/>
    <x v="134"/>
    <x v="9"/>
    <d v="2026-04-20T17:48:5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0"/>
    <x v="134"/>
    <x v="9"/>
    <d v="2026-04-20T17:48:55"/>
    <n v="199"/>
    <n v="0"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2"/>
    <x v="134"/>
    <x v="9"/>
    <d v="2026-04-20T17:48:5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4"/>
    <x v="134"/>
    <x v="9"/>
    <d v="2026-04-20T17:48:55"/>
    <n v="908"/>
    <n v="0"/>
    <n v="9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5"/>
    <x v="134"/>
    <x v="9"/>
    <d v="2026-04-20T17:48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6"/>
    <x v="134"/>
    <x v="9"/>
    <d v="2026-04-20T17:48:55"/>
    <n v="0"/>
    <m/>
    <m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57"/>
    <x v="134"/>
    <x v="9"/>
    <d v="2026-04-20T17:48:55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9"/>
    <x v="134"/>
    <x v="9"/>
    <d v="2026-04-20T17:48:5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10"/>
    <x v="134"/>
    <x v="9"/>
    <d v="2026-04-20T17:48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11"/>
    <x v="134"/>
    <x v="9"/>
    <d v="2026-04-20T17:48:5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17"/>
    <x v="134"/>
    <x v="9"/>
    <d v="2026-04-20T17:48:55"/>
    <n v="0"/>
    <m/>
    <m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19"/>
    <x v="134"/>
    <x v="9"/>
    <d v="2026-04-20T17:48:55"/>
    <n v="0"/>
    <m/>
    <m/>
    <n v="4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20"/>
    <x v="134"/>
    <x v="9"/>
    <d v="2026-04-20T17:48:55"/>
    <n v="0"/>
    <m/>
    <m/>
    <n v="5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23"/>
    <x v="134"/>
    <x v="9"/>
    <d v="2026-04-20T17:48:55"/>
    <n v="0"/>
    <m/>
    <m/>
    <n v="4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24"/>
    <x v="134"/>
    <x v="9"/>
    <d v="2026-04-20T17:48:55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25"/>
    <x v="134"/>
    <x v="9"/>
    <d v="2026-04-20T17:48:55"/>
    <n v="0"/>
    <m/>
    <m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99"/>
    <x v="134"/>
    <x v="9"/>
    <d v="2026-04-20T17:48:55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26"/>
    <x v="134"/>
    <x v="9"/>
    <d v="2026-04-20T17:48:55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29"/>
    <x v="134"/>
    <x v="9"/>
    <d v="2026-04-20T17:48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31"/>
    <x v="134"/>
    <x v="9"/>
    <d v="2026-04-20T17:48:5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32"/>
    <x v="134"/>
    <x v="9"/>
    <d v="2026-04-20T17:48:55"/>
    <n v="0"/>
    <m/>
    <m/>
    <n v="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33"/>
    <x v="134"/>
    <x v="9"/>
    <d v="2026-04-20T17:48:55"/>
    <n v="0"/>
    <m/>
    <m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34"/>
    <x v="134"/>
    <x v="9"/>
    <d v="2026-04-20T17:48:5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58"/>
    <x v="134"/>
    <x v="9"/>
    <d v="2026-04-20T17:48:5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37"/>
    <x v="134"/>
    <x v="9"/>
    <d v="2026-04-20T17:48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38"/>
    <x v="134"/>
    <x v="9"/>
    <d v="2026-04-20T17:48:55"/>
    <n v="0"/>
    <m/>
    <m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39"/>
    <x v="134"/>
    <x v="9"/>
    <d v="2026-04-20T17:48:55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40"/>
    <x v="134"/>
    <x v="9"/>
    <d v="2026-04-20T17:48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91"/>
    <x v="134"/>
    <x v="9"/>
    <d v="2026-04-20T17:48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60"/>
    <x v="134"/>
    <x v="9"/>
    <d v="2026-04-20T17:48:55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41"/>
    <x v="126"/>
    <x v="6"/>
    <d v="2026-04-20T17:48:51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42"/>
    <x v="126"/>
    <x v="6"/>
    <d v="2026-04-20T17:48:51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822"/>
    <x v="110"/>
    <x v="126"/>
    <x v="6"/>
    <d v="2026-04-20T17:48:51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78"/>
    <x v="128"/>
    <x v="1"/>
    <d v="2026-04-20T17:48:51"/>
    <n v="182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108"/>
    <x v="128"/>
    <x v="1"/>
    <d v="2026-04-20T17:48:51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120"/>
    <x v="128"/>
    <x v="1"/>
    <d v="2026-04-20T17:48: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86"/>
    <x v="128"/>
    <x v="1"/>
    <d v="2026-04-20T17:48:5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3"/>
    <x v="87"/>
    <x v="128"/>
    <x v="1"/>
    <d v="2026-04-20T17:48:51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43"/>
    <x v="134"/>
    <x v="9"/>
    <d v="2026-04-20T17:48:5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45"/>
    <x v="134"/>
    <x v="9"/>
    <d v="2026-04-20T17:48:55"/>
    <n v="0"/>
    <m/>
    <m/>
    <n v="3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61"/>
    <x v="134"/>
    <x v="9"/>
    <d v="2026-04-20T17:48:5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47"/>
    <x v="134"/>
    <x v="9"/>
    <d v="2026-04-20T17:48:55"/>
    <n v="0"/>
    <m/>
    <m/>
    <n v="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51"/>
    <x v="134"/>
    <x v="9"/>
    <d v="2026-04-20T17:48:55"/>
    <n v="145"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52"/>
    <x v="134"/>
    <x v="9"/>
    <d v="2026-04-20T17:48:55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96"/>
    <x v="134"/>
    <x v="9"/>
    <d v="2026-04-20T17:48:5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55"/>
    <x v="134"/>
    <x v="9"/>
    <d v="2026-04-20T17:48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72"/>
    <x v="134"/>
    <x v="9"/>
    <d v="2026-04-20T17:48:5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74"/>
    <x v="134"/>
    <x v="9"/>
    <d v="2026-04-20T17:48:55"/>
    <n v="238"/>
    <m/>
    <n v="2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75"/>
    <x v="134"/>
    <x v="9"/>
    <d v="2026-04-20T17:48:55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76"/>
    <x v="134"/>
    <x v="9"/>
    <d v="2026-04-20T17:48:5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77"/>
    <x v="134"/>
    <x v="9"/>
    <d v="2026-04-20T17:48:55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78"/>
    <x v="134"/>
    <x v="9"/>
    <d v="2026-04-20T17:48:55"/>
    <n v="228"/>
    <m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79"/>
    <x v="134"/>
    <x v="9"/>
    <d v="2026-04-20T17:48:55"/>
    <n v="315"/>
    <m/>
    <n v="3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88"/>
    <x v="134"/>
    <x v="9"/>
    <d v="2026-04-20T17:48:5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25"/>
    <x v="130"/>
    <x v="0"/>
    <d v="2026-04-20T17:48:5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06"/>
    <x v="130"/>
    <x v="0"/>
    <d v="2026-04-20T17:48:5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04"/>
    <x v="130"/>
    <x v="0"/>
    <d v="2026-04-20T17:48:5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826"/>
    <x v="105"/>
    <x v="130"/>
    <x v="0"/>
    <d v="2026-04-20T17:48:5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119"/>
    <x v="131"/>
    <x v="0"/>
    <d v="2026-04-20T17:48:53"/>
    <n v="10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62"/>
    <x v="131"/>
    <x v="0"/>
    <d v="2026-04-20T17:48:53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106"/>
    <x v="131"/>
    <x v="0"/>
    <d v="2026-04-20T17:48:53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105"/>
    <x v="51"/>
    <x v="131"/>
    <x v="0"/>
    <d v="2026-04-20T17:48:53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80"/>
    <x v="134"/>
    <x v="9"/>
    <d v="2026-04-20T17:48:55"/>
    <n v="0"/>
    <m/>
    <m/>
    <n v="8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81"/>
    <x v="134"/>
    <x v="9"/>
    <d v="2026-04-20T17:48:55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0"/>
    <x v="135"/>
    <x v="6"/>
    <d v="2026-04-20T17:48:55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1"/>
    <x v="135"/>
    <x v="6"/>
    <d v="2026-04-20T17:48:5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2"/>
    <x v="135"/>
    <x v="6"/>
    <d v="2026-04-20T17:48:5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3"/>
    <x v="135"/>
    <x v="6"/>
    <d v="2026-04-20T17:48:55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4"/>
    <x v="135"/>
    <x v="6"/>
    <d v="2026-04-20T17:48:55"/>
    <n v="813"/>
    <n v="0"/>
    <n v="8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51"/>
    <x v="135"/>
    <x v="6"/>
    <d v="2026-04-20T17:48:55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70"/>
    <x v="135"/>
    <x v="6"/>
    <d v="2026-04-20T17:48:5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74"/>
    <x v="135"/>
    <x v="6"/>
    <d v="2026-04-20T17:48:55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75"/>
    <x v="135"/>
    <x v="6"/>
    <d v="2026-04-20T17:48:55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76"/>
    <x v="135"/>
    <x v="6"/>
    <d v="2026-04-20T17:48:5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77"/>
    <x v="135"/>
    <x v="6"/>
    <d v="2026-04-20T17:48:5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78"/>
    <x v="135"/>
    <x v="6"/>
    <d v="2026-04-20T17:48:55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79"/>
    <x v="135"/>
    <x v="6"/>
    <d v="2026-04-20T17:48:55"/>
    <n v="423"/>
    <m/>
    <n v="4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88"/>
    <x v="135"/>
    <x v="6"/>
    <d v="2026-04-20T17:48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80"/>
    <x v="135"/>
    <x v="6"/>
    <d v="2026-04-20T17:48:55"/>
    <n v="235"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81"/>
    <x v="135"/>
    <x v="6"/>
    <d v="2026-04-20T17:48:5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28"/>
    <x v="136"/>
    <x v="0"/>
    <d v="2026-04-20T17:48:56"/>
    <n v="0"/>
    <m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30"/>
    <x v="136"/>
    <x v="0"/>
    <d v="2026-04-20T17:48:5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32"/>
    <x v="136"/>
    <x v="0"/>
    <d v="2026-04-20T17:48:56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33"/>
    <x v="136"/>
    <x v="0"/>
    <d v="2026-04-20T17:48:5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38"/>
    <x v="136"/>
    <x v="0"/>
    <d v="2026-04-20T17:48:5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39"/>
    <x v="136"/>
    <x v="0"/>
    <d v="2026-04-20T17:48:5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79"/>
    <x v="136"/>
    <x v="0"/>
    <d v="2026-04-20T17:48:56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80"/>
    <x v="136"/>
    <x v="0"/>
    <d v="2026-04-20T17:48:56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81"/>
    <x v="136"/>
    <x v="0"/>
    <d v="2026-04-20T17:48:5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57"/>
    <x v="137"/>
    <x v="1"/>
    <d v="2026-04-20T17:48:5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8"/>
    <x v="137"/>
    <x v="1"/>
    <d v="2026-04-20T17:48:5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9"/>
    <x v="137"/>
    <x v="1"/>
    <d v="2026-04-20T17:48:56"/>
    <n v="0"/>
    <m/>
    <m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10"/>
    <x v="137"/>
    <x v="1"/>
    <d v="2026-04-20T17:48:5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17"/>
    <x v="137"/>
    <x v="1"/>
    <d v="2026-04-20T17:48:56"/>
    <n v="0"/>
    <m/>
    <m/>
    <n v="4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34"/>
    <x v="137"/>
    <x v="1"/>
    <d v="2026-04-20T17:48:56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58"/>
    <x v="137"/>
    <x v="1"/>
    <d v="2026-04-20T17:48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37"/>
    <x v="137"/>
    <x v="1"/>
    <d v="2026-04-20T17:48:5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38"/>
    <x v="137"/>
    <x v="1"/>
    <d v="2026-04-20T17:48:56"/>
    <n v="0"/>
    <m/>
    <m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39"/>
    <x v="137"/>
    <x v="1"/>
    <d v="2026-04-20T17:48:56"/>
    <n v="0"/>
    <m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117"/>
    <x v="137"/>
    <x v="1"/>
    <d v="2026-04-20T17:48:5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40"/>
    <x v="137"/>
    <x v="1"/>
    <d v="2026-04-20T17:48:5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41"/>
    <x v="137"/>
    <x v="1"/>
    <d v="2026-04-20T17:48:56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42"/>
    <x v="137"/>
    <x v="1"/>
    <d v="2026-04-20T17:48:56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43"/>
    <x v="137"/>
    <x v="1"/>
    <d v="2026-04-20T17:48:5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44"/>
    <x v="137"/>
    <x v="1"/>
    <d v="2026-04-20T17:48:5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45"/>
    <x v="137"/>
    <x v="1"/>
    <d v="2026-04-20T17:48:56"/>
    <n v="0"/>
    <m/>
    <m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46"/>
    <x v="137"/>
    <x v="1"/>
    <d v="2026-04-20T17:48:56"/>
    <n v="0"/>
    <m/>
    <m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61"/>
    <x v="137"/>
    <x v="1"/>
    <d v="2026-04-20T17:48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47"/>
    <x v="137"/>
    <x v="1"/>
    <d v="2026-04-20T17:48:56"/>
    <n v="0"/>
    <m/>
    <m/>
    <n v="5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48"/>
    <x v="137"/>
    <x v="1"/>
    <d v="2026-04-20T17:48:5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51"/>
    <x v="137"/>
    <x v="1"/>
    <d v="2026-04-20T17:48:56"/>
    <n v="144"/>
    <m/>
    <n v="144"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102"/>
    <x v="137"/>
    <x v="1"/>
    <d v="2026-04-20T17:48:5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52"/>
    <x v="137"/>
    <x v="1"/>
    <d v="2026-04-20T17:48:56"/>
    <n v="76"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53"/>
    <x v="137"/>
    <x v="1"/>
    <d v="2026-04-20T17:48:56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67"/>
    <x v="137"/>
    <x v="1"/>
    <d v="2026-04-20T17:48:5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68"/>
    <x v="137"/>
    <x v="1"/>
    <d v="2026-04-20T17:48:5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69"/>
    <x v="137"/>
    <x v="1"/>
    <d v="2026-04-20T17:48:5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70"/>
    <x v="137"/>
    <x v="1"/>
    <d v="2026-04-20T17:48:56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71"/>
    <x v="137"/>
    <x v="1"/>
    <d v="2026-04-20T17:48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72"/>
    <x v="137"/>
    <x v="1"/>
    <d v="2026-04-20T17:48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73"/>
    <x v="137"/>
    <x v="1"/>
    <d v="2026-04-20T17:48:5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74"/>
    <x v="137"/>
    <x v="1"/>
    <d v="2026-04-20T17:48:56"/>
    <n v="160"/>
    <m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75"/>
    <x v="137"/>
    <x v="1"/>
    <d v="2026-04-20T17:48:56"/>
    <n v="187"/>
    <m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76"/>
    <x v="137"/>
    <x v="1"/>
    <d v="2026-04-20T17:48:56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78"/>
    <x v="137"/>
    <x v="1"/>
    <d v="2026-04-20T17:48:56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120"/>
    <x v="137"/>
    <x v="1"/>
    <d v="2026-04-20T17:48:5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79"/>
    <x v="137"/>
    <x v="1"/>
    <d v="2026-04-20T17:48:56"/>
    <n v="267"/>
    <m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80"/>
    <x v="137"/>
    <x v="1"/>
    <d v="2026-04-20T17:48:56"/>
    <n v="667"/>
    <m/>
    <n v="6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81"/>
    <x v="137"/>
    <x v="1"/>
    <d v="2026-04-20T17:48:56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3"/>
    <x v="138"/>
    <x v="1"/>
    <d v="2026-04-20T17:48:57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0"/>
    <x v="138"/>
    <x v="1"/>
    <d v="2026-04-20T17:48:57"/>
    <n v="295"/>
    <n v="0"/>
    <n v="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2"/>
    <x v="138"/>
    <x v="1"/>
    <d v="2026-04-20T17:48:57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3"/>
    <x v="138"/>
    <x v="1"/>
    <d v="2026-04-20T17:48:57"/>
    <n v="182"/>
    <n v="0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4"/>
    <x v="138"/>
    <x v="1"/>
    <d v="2026-04-20T17:48:57"/>
    <n v="1359"/>
    <n v="0"/>
    <n v="13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7"/>
    <x v="133"/>
    <x v="1"/>
    <d v="2026-04-20T17:48:54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57"/>
    <x v="133"/>
    <x v="1"/>
    <d v="2026-04-20T17:48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9"/>
    <x v="133"/>
    <x v="1"/>
    <d v="2026-04-20T17:48:5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10"/>
    <x v="133"/>
    <x v="1"/>
    <d v="2026-04-20T17:48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11"/>
    <x v="133"/>
    <x v="1"/>
    <d v="2026-04-20T17:48:5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12"/>
    <x v="133"/>
    <x v="1"/>
    <d v="2026-04-20T17:48:5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273"/>
    <x v="17"/>
    <x v="133"/>
    <x v="1"/>
    <d v="2026-04-20T17:48:54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6"/>
    <x v="7"/>
    <x v="134"/>
    <x v="9"/>
    <d v="2026-04-20T17:48:55"/>
    <n v="0"/>
    <m/>
    <m/>
    <n v="4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20"/>
    <x v="139"/>
    <x v="12"/>
    <d v="2026-04-20T17:48:58"/>
    <n v="0"/>
    <m/>
    <m/>
    <n v="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23"/>
    <x v="139"/>
    <x v="12"/>
    <d v="2026-04-20T17:48:58"/>
    <n v="0"/>
    <m/>
    <m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24"/>
    <x v="139"/>
    <x v="12"/>
    <d v="2026-04-20T17:48:58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25"/>
    <x v="139"/>
    <x v="12"/>
    <d v="2026-04-20T17:48:58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26"/>
    <x v="139"/>
    <x v="12"/>
    <d v="2026-04-20T17:48:58"/>
    <n v="0"/>
    <m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30"/>
    <x v="139"/>
    <x v="12"/>
    <d v="2026-04-20T17:48:5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31"/>
    <x v="139"/>
    <x v="12"/>
    <d v="2026-04-20T17:48: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32"/>
    <x v="139"/>
    <x v="12"/>
    <d v="2026-04-20T17:48:58"/>
    <n v="0"/>
    <m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33"/>
    <x v="139"/>
    <x v="12"/>
    <d v="2026-04-20T17:48:58"/>
    <n v="0"/>
    <m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37"/>
    <x v="139"/>
    <x v="12"/>
    <d v="2026-04-20T17:48: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38"/>
    <x v="139"/>
    <x v="12"/>
    <d v="2026-04-20T17:48:58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39"/>
    <x v="139"/>
    <x v="12"/>
    <d v="2026-04-20T17:48:58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117"/>
    <x v="139"/>
    <x v="12"/>
    <d v="2026-04-20T17:48:58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41"/>
    <x v="139"/>
    <x v="12"/>
    <d v="2026-04-20T17:48:5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43"/>
    <x v="139"/>
    <x v="12"/>
    <d v="2026-04-20T17:48: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46"/>
    <x v="139"/>
    <x v="12"/>
    <d v="2026-04-20T17:48:58"/>
    <n v="0"/>
    <m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47"/>
    <x v="139"/>
    <x v="12"/>
    <d v="2026-04-20T17:48:58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48"/>
    <x v="139"/>
    <x v="12"/>
    <d v="2026-04-20T17:48:58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65"/>
    <x v="139"/>
    <x v="12"/>
    <d v="2026-04-20T17:48:5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92"/>
    <x v="139"/>
    <x v="12"/>
    <d v="2026-04-20T17:48:5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51"/>
    <x v="139"/>
    <x v="12"/>
    <d v="2026-04-20T17:48:5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102"/>
    <x v="139"/>
    <x v="12"/>
    <d v="2026-04-20T17:48:58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52"/>
    <x v="139"/>
    <x v="12"/>
    <d v="2026-04-20T17:48:5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67"/>
    <x v="139"/>
    <x v="12"/>
    <d v="2026-04-20T17:48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68"/>
    <x v="139"/>
    <x v="12"/>
    <d v="2026-04-20T17:48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70"/>
    <x v="139"/>
    <x v="12"/>
    <d v="2026-04-20T17:48:58"/>
    <n v="104"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72"/>
    <x v="139"/>
    <x v="12"/>
    <d v="2026-04-20T17:48:58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74"/>
    <x v="139"/>
    <x v="12"/>
    <d v="2026-04-20T17:48:58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75"/>
    <x v="139"/>
    <x v="12"/>
    <d v="2026-04-20T17:48:58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76"/>
    <x v="139"/>
    <x v="12"/>
    <d v="2026-04-20T17:48:5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77"/>
    <x v="139"/>
    <x v="12"/>
    <d v="2026-04-20T17:48:58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78"/>
    <x v="139"/>
    <x v="12"/>
    <d v="2026-04-20T17:48:58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79"/>
    <x v="139"/>
    <x v="12"/>
    <d v="2026-04-20T17:48:58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80"/>
    <x v="139"/>
    <x v="12"/>
    <d v="2026-04-20T17:48:58"/>
    <n v="240"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81"/>
    <x v="139"/>
    <x v="12"/>
    <d v="2026-04-20T17:48:58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82"/>
    <x v="140"/>
    <x v="6"/>
    <d v="2026-04-20T17:48:58"/>
    <n v="110"/>
    <n v="0"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14"/>
    <x v="140"/>
    <x v="6"/>
    <d v="2026-04-20T17:48:5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15"/>
    <x v="140"/>
    <x v="6"/>
    <d v="2026-04-20T17:48:58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84"/>
    <x v="140"/>
    <x v="6"/>
    <d v="2026-04-20T17:48:5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98"/>
    <x v="140"/>
    <x v="6"/>
    <d v="2026-04-20T17:48:58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4"/>
    <x v="140"/>
    <x v="6"/>
    <d v="2026-04-20T17:48:58"/>
    <n v="1673"/>
    <n v="0"/>
    <n v="16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65"/>
    <x v="140"/>
    <x v="6"/>
    <d v="2026-04-20T17:48:58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51"/>
    <x v="140"/>
    <x v="6"/>
    <d v="2026-04-20T17:48:58"/>
    <n v="182"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102"/>
    <x v="140"/>
    <x v="6"/>
    <d v="2026-04-20T17:48:58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52"/>
    <x v="140"/>
    <x v="6"/>
    <d v="2026-04-20T17:48:5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53"/>
    <x v="140"/>
    <x v="6"/>
    <d v="2026-04-20T17:48:58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55"/>
    <x v="140"/>
    <x v="6"/>
    <d v="2026-04-20T17:48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67"/>
    <x v="140"/>
    <x v="6"/>
    <d v="2026-04-20T17:48:5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68"/>
    <x v="140"/>
    <x v="6"/>
    <d v="2026-04-20T17:48:5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70"/>
    <x v="140"/>
    <x v="6"/>
    <d v="2026-04-20T17:48:58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74"/>
    <x v="140"/>
    <x v="6"/>
    <d v="2026-04-20T17:48:58"/>
    <n v="218"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75"/>
    <x v="140"/>
    <x v="6"/>
    <d v="2026-04-20T17:48:5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76"/>
    <x v="140"/>
    <x v="6"/>
    <d v="2026-04-20T17:48:58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77"/>
    <x v="140"/>
    <x v="6"/>
    <d v="2026-04-20T17:48:58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78"/>
    <x v="140"/>
    <x v="6"/>
    <d v="2026-04-20T17:48:58"/>
    <n v="159"/>
    <m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86"/>
    <x v="140"/>
    <x v="6"/>
    <d v="2026-04-20T17:48:58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79"/>
    <x v="140"/>
    <x v="6"/>
    <d v="2026-04-20T17:48:58"/>
    <n v="188"/>
    <m/>
    <n v="1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80"/>
    <x v="140"/>
    <x v="6"/>
    <d v="2026-04-20T17:48:58"/>
    <n v="970"/>
    <m/>
    <n v="9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81"/>
    <x v="140"/>
    <x v="6"/>
    <d v="2026-04-20T17:48:5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89"/>
    <x v="141"/>
    <x v="1"/>
    <d v="2026-04-20T17:48:59"/>
    <n v="768"/>
    <n v="0"/>
    <n v="7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90"/>
    <x v="141"/>
    <x v="1"/>
    <d v="2026-04-20T17:48:59"/>
    <n v="2710"/>
    <n v="0"/>
    <n v="27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93"/>
    <x v="141"/>
    <x v="1"/>
    <d v="2026-04-20T17:48:59"/>
    <n v="669"/>
    <n v="0"/>
    <n v="6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94"/>
    <x v="141"/>
    <x v="1"/>
    <d v="2026-04-20T17:48:59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00"/>
    <x v="141"/>
    <x v="1"/>
    <d v="2026-04-20T17:48:59"/>
    <n v="440"/>
    <n v="0"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52"/>
    <x v="135"/>
    <x v="6"/>
    <d v="2026-04-20T17:48:55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54"/>
    <x v="135"/>
    <x v="6"/>
    <d v="2026-04-20T17:48:5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55"/>
    <x v="135"/>
    <x v="6"/>
    <d v="2026-04-20T17:48:5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67"/>
    <x v="135"/>
    <x v="6"/>
    <d v="2026-04-20T17:48:5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367"/>
    <x v="68"/>
    <x v="135"/>
    <x v="6"/>
    <d v="2026-04-20T17:48:5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45"/>
    <x v="136"/>
    <x v="0"/>
    <d v="2026-04-20T17:48:56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46"/>
    <x v="136"/>
    <x v="0"/>
    <d v="2026-04-20T17:48:56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47"/>
    <x v="136"/>
    <x v="0"/>
    <d v="2026-04-20T17:48:56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9"/>
    <x v="4"/>
    <x v="0"/>
    <d v="2026-04-20T17:47:38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0"/>
    <x v="4"/>
    <x v="0"/>
    <d v="2026-04-20T17:47:38"/>
    <n v="0"/>
    <m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1"/>
    <x v="4"/>
    <x v="0"/>
    <d v="2026-04-20T17:47:38"/>
    <n v="0"/>
    <m/>
    <m/>
    <n v="4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2"/>
    <x v="4"/>
    <x v="0"/>
    <d v="2026-04-20T17:47:38"/>
    <n v="0"/>
    <m/>
    <m/>
    <n v="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7"/>
    <x v="4"/>
    <x v="0"/>
    <d v="2026-04-20T17:47:38"/>
    <n v="0"/>
    <m/>
    <m/>
    <n v="4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9"/>
    <x v="4"/>
    <x v="0"/>
    <d v="2026-04-20T17:47:38"/>
    <n v="0"/>
    <m/>
    <m/>
    <n v="8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22"/>
    <x v="4"/>
    <x v="0"/>
    <d v="2026-04-20T17:47:38"/>
    <n v="0"/>
    <m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23"/>
    <x v="4"/>
    <x v="0"/>
    <d v="2026-04-20T17:47:38"/>
    <n v="0"/>
    <m/>
    <m/>
    <n v="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24"/>
    <x v="4"/>
    <x v="0"/>
    <d v="2026-04-20T17:47:38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25"/>
    <x v="4"/>
    <x v="0"/>
    <d v="2026-04-20T17:47:3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27"/>
    <x v="4"/>
    <x v="0"/>
    <d v="2026-04-20T17:47:38"/>
    <n v="0"/>
    <m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28"/>
    <x v="4"/>
    <x v="0"/>
    <d v="2026-04-20T17:47:38"/>
    <n v="0"/>
    <m/>
    <m/>
    <n v="4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30"/>
    <x v="4"/>
    <x v="0"/>
    <d v="2026-04-20T17:47:38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32"/>
    <x v="4"/>
    <x v="0"/>
    <d v="2026-04-20T17:47:38"/>
    <n v="0"/>
    <m/>
    <m/>
    <n v="2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33"/>
    <x v="4"/>
    <x v="0"/>
    <d v="2026-04-20T17:47:38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13"/>
    <x v="4"/>
    <x v="0"/>
    <d v="2026-04-20T17:47:3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58"/>
    <x v="4"/>
    <x v="0"/>
    <d v="2026-04-20T17:47:38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38"/>
    <x v="4"/>
    <x v="0"/>
    <d v="2026-04-20T17:47:38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39"/>
    <x v="4"/>
    <x v="0"/>
    <d v="2026-04-20T17:47:38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43"/>
    <x v="4"/>
    <x v="0"/>
    <d v="2026-04-20T17:47: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47"/>
    <x v="4"/>
    <x v="0"/>
    <d v="2026-04-20T17:47:38"/>
    <n v="0"/>
    <m/>
    <m/>
    <n v="4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10"/>
    <x v="4"/>
    <x v="0"/>
    <d v="2026-04-20T17:47:38"/>
    <n v="0"/>
    <m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11"/>
    <x v="4"/>
    <x v="0"/>
    <d v="2026-04-20T17:47:38"/>
    <n v="0"/>
    <m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51"/>
    <x v="4"/>
    <x v="0"/>
    <d v="2026-04-20T17:47:38"/>
    <n v="170"/>
    <m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51"/>
    <x v="136"/>
    <x v="0"/>
    <d v="2026-04-20T17:48:56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102"/>
    <x v="136"/>
    <x v="0"/>
    <d v="2026-04-20T17:48:56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52"/>
    <x v="136"/>
    <x v="0"/>
    <d v="2026-04-20T17:48:5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67"/>
    <x v="136"/>
    <x v="0"/>
    <d v="2026-04-20T17:48:5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68"/>
    <x v="136"/>
    <x v="0"/>
    <d v="2026-04-20T17:48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69"/>
    <x v="136"/>
    <x v="0"/>
    <d v="2026-04-20T17:48:5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19"/>
    <x v="137"/>
    <x v="1"/>
    <d v="2026-04-20T17:48:56"/>
    <n v="0"/>
    <m/>
    <m/>
    <n v="2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20"/>
    <x v="137"/>
    <x v="1"/>
    <d v="2026-04-20T17:48:56"/>
    <n v="0"/>
    <m/>
    <m/>
    <n v="5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6"/>
    <x v="141"/>
    <x v="1"/>
    <d v="2026-04-20T17:48:59"/>
    <n v="214"/>
    <m/>
    <n v="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7"/>
    <x v="141"/>
    <x v="1"/>
    <d v="2026-04-20T17:48:59"/>
    <n v="526"/>
    <m/>
    <n v="5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57"/>
    <x v="141"/>
    <x v="1"/>
    <d v="2026-04-20T17:48:59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9"/>
    <x v="141"/>
    <x v="1"/>
    <d v="2026-04-20T17:48:59"/>
    <n v="219"/>
    <m/>
    <n v="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1"/>
    <x v="141"/>
    <x v="1"/>
    <d v="2026-04-20T17:48:5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2"/>
    <x v="141"/>
    <x v="1"/>
    <d v="2026-04-20T17:48:5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7"/>
    <x v="141"/>
    <x v="1"/>
    <d v="2026-04-20T17:48:59"/>
    <n v="393"/>
    <m/>
    <n v="3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8"/>
    <x v="141"/>
    <x v="1"/>
    <d v="2026-04-20T17:48:5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22"/>
    <x v="137"/>
    <x v="1"/>
    <d v="2026-04-20T17:48:5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23"/>
    <x v="137"/>
    <x v="1"/>
    <d v="2026-04-20T17:48:56"/>
    <n v="0"/>
    <m/>
    <m/>
    <n v="5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4"/>
    <x v="24"/>
    <x v="137"/>
    <x v="1"/>
    <d v="2026-04-20T17:48:56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5"/>
    <x v="138"/>
    <x v="1"/>
    <d v="2026-04-20T17:48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6"/>
    <x v="138"/>
    <x v="1"/>
    <d v="2026-04-20T17:48:57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7"/>
    <x v="138"/>
    <x v="1"/>
    <d v="2026-04-20T17:48:57"/>
    <n v="0"/>
    <m/>
    <m/>
    <n v="5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14"/>
    <x v="138"/>
    <x v="1"/>
    <d v="2026-04-20T17:48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15"/>
    <x v="138"/>
    <x v="1"/>
    <d v="2026-04-20T17:48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9"/>
    <x v="141"/>
    <x v="1"/>
    <d v="2026-04-20T17:48:59"/>
    <n v="336"/>
    <m/>
    <n v="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20"/>
    <x v="141"/>
    <x v="1"/>
    <d v="2026-04-20T17:48:59"/>
    <n v="496"/>
    <m/>
    <n v="4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21"/>
    <x v="141"/>
    <x v="1"/>
    <d v="2026-04-20T17:48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22"/>
    <x v="141"/>
    <x v="1"/>
    <d v="2026-04-20T17:48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23"/>
    <x v="141"/>
    <x v="1"/>
    <d v="2026-04-20T17:48:59"/>
    <n v="503"/>
    <m/>
    <n v="5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24"/>
    <x v="141"/>
    <x v="1"/>
    <d v="2026-04-20T17:48:59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25"/>
    <x v="141"/>
    <x v="1"/>
    <d v="2026-04-20T17:48:59"/>
    <n v="305"/>
    <m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26"/>
    <x v="141"/>
    <x v="1"/>
    <d v="2026-04-20T17:48:59"/>
    <n v="269"/>
    <m/>
    <n v="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28"/>
    <x v="141"/>
    <x v="1"/>
    <d v="2026-04-20T17:48:5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29"/>
    <x v="141"/>
    <x v="1"/>
    <d v="2026-04-20T17:48:5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30"/>
    <x v="141"/>
    <x v="1"/>
    <d v="2026-04-20T17:48:59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31"/>
    <x v="141"/>
    <x v="1"/>
    <d v="2026-04-20T17:48:5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32"/>
    <x v="141"/>
    <x v="1"/>
    <d v="2026-04-20T17:48:59"/>
    <n v="438"/>
    <m/>
    <n v="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33"/>
    <x v="141"/>
    <x v="1"/>
    <d v="2026-04-20T17:48:59"/>
    <n v="231"/>
    <m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34"/>
    <x v="141"/>
    <x v="1"/>
    <d v="2026-04-20T17:48:59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58"/>
    <x v="141"/>
    <x v="1"/>
    <d v="2026-04-20T17:48:5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37"/>
    <x v="141"/>
    <x v="1"/>
    <d v="2026-04-20T17:48:5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38"/>
    <x v="141"/>
    <x v="1"/>
    <d v="2026-04-20T17:48:59"/>
    <n v="219"/>
    <m/>
    <n v="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39"/>
    <x v="141"/>
    <x v="1"/>
    <d v="2026-04-20T17:48:59"/>
    <n v="153"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40"/>
    <x v="141"/>
    <x v="1"/>
    <d v="2026-04-20T17:48:5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41"/>
    <x v="141"/>
    <x v="1"/>
    <d v="2026-04-20T17:48:5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42"/>
    <x v="141"/>
    <x v="1"/>
    <d v="2026-04-20T17:48:5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43"/>
    <x v="141"/>
    <x v="1"/>
    <d v="2026-04-20T17:48:5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44"/>
    <x v="141"/>
    <x v="1"/>
    <d v="2026-04-20T17:48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45"/>
    <x v="141"/>
    <x v="1"/>
    <d v="2026-04-20T17:48:59"/>
    <n v="259"/>
    <m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46"/>
    <x v="141"/>
    <x v="1"/>
    <d v="2026-04-20T17:48:59"/>
    <n v="259"/>
    <m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61"/>
    <x v="141"/>
    <x v="1"/>
    <d v="2026-04-20T17:48:5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47"/>
    <x v="141"/>
    <x v="1"/>
    <d v="2026-04-20T17:48:59"/>
    <n v="467"/>
    <m/>
    <n v="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63"/>
    <x v="141"/>
    <x v="1"/>
    <d v="2026-04-20T17:48:59"/>
    <n v="27"/>
    <m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64"/>
    <x v="141"/>
    <x v="1"/>
    <d v="2026-04-20T17:48:59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65"/>
    <x v="141"/>
    <x v="1"/>
    <d v="2026-04-20T17:48:59"/>
    <n v="5"/>
    <n v="0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64"/>
    <x v="141"/>
    <x v="1"/>
    <d v="2026-04-20T17:48:59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50"/>
    <x v="141"/>
    <x v="1"/>
    <d v="2026-04-20T17:48:5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51"/>
    <x v="141"/>
    <x v="1"/>
    <d v="2026-04-20T17:48:59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51"/>
    <x v="141"/>
    <x v="1"/>
    <d v="2026-04-20T17:48:59"/>
    <n v="170"/>
    <n v="0"/>
    <n v="170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52"/>
    <x v="141"/>
    <x v="1"/>
    <d v="2026-04-20T17:48:59"/>
    <n v="240"/>
    <n v="0"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53"/>
    <x v="141"/>
    <x v="1"/>
    <d v="2026-04-20T17:48:59"/>
    <n v="38"/>
    <n v="0"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55"/>
    <x v="141"/>
    <x v="1"/>
    <d v="2026-04-20T17:48:59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67"/>
    <x v="141"/>
    <x v="1"/>
    <d v="2026-04-20T17:48:59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68"/>
    <x v="141"/>
    <x v="1"/>
    <d v="2026-04-20T17:48:5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69"/>
    <x v="141"/>
    <x v="1"/>
    <d v="2026-04-20T17:48:5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70"/>
    <x v="141"/>
    <x v="1"/>
    <d v="2026-04-20T17:48:59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71"/>
    <x v="141"/>
    <x v="1"/>
    <d v="2026-04-20T17:48:59"/>
    <n v="64"/>
    <n v="0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72"/>
    <x v="141"/>
    <x v="1"/>
    <d v="2026-04-20T17:48:59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74"/>
    <x v="141"/>
    <x v="1"/>
    <d v="2026-04-20T17:48:59"/>
    <n v="198"/>
    <n v="0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75"/>
    <x v="141"/>
    <x v="1"/>
    <d v="2026-04-20T17:48:59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76"/>
    <x v="141"/>
    <x v="1"/>
    <d v="2026-04-20T17:48:59"/>
    <n v="62"/>
    <n v="0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78"/>
    <x v="141"/>
    <x v="1"/>
    <d v="2026-04-20T17:48:59"/>
    <n v="86"/>
    <n v="0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79"/>
    <x v="141"/>
    <x v="1"/>
    <d v="2026-04-20T17:48:59"/>
    <n v="325"/>
    <n v="0"/>
    <n v="3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80"/>
    <x v="141"/>
    <x v="1"/>
    <d v="2026-04-20T17:48:59"/>
    <n v="809"/>
    <n v="0"/>
    <n v="809"/>
    <n v="2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81"/>
    <x v="141"/>
    <x v="1"/>
    <d v="2026-04-20T17:48:59"/>
    <n v="30"/>
    <n v="0"/>
    <n v="3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83"/>
    <x v="142"/>
    <x v="3"/>
    <d v="2026-04-20T17:48:59"/>
    <n v="414"/>
    <n v="40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24"/>
    <x v="142"/>
    <x v="3"/>
    <d v="2026-04-20T17:48:5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3"/>
    <x v="142"/>
    <x v="3"/>
    <d v="2026-04-20T17:48:59"/>
    <n v="93"/>
    <n v="9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85"/>
    <x v="142"/>
    <x v="3"/>
    <d v="2026-04-20T17:48:59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0"/>
    <x v="142"/>
    <x v="3"/>
    <d v="2026-04-20T17:48:59"/>
    <n v="675"/>
    <n v="67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57"/>
    <x v="138"/>
    <x v="1"/>
    <d v="2026-04-20T17:48:5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9"/>
    <x v="138"/>
    <x v="1"/>
    <d v="2026-04-20T17:48:57"/>
    <n v="0"/>
    <m/>
    <m/>
    <n v="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0"/>
    <x v="138"/>
    <x v="1"/>
    <d v="2026-04-20T17:48:5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1"/>
    <x v="138"/>
    <x v="1"/>
    <d v="2026-04-20T17:48:5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99"/>
    <x v="12"/>
    <x v="138"/>
    <x v="1"/>
    <d v="2026-04-20T17:48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3"/>
    <x v="139"/>
    <x v="12"/>
    <d v="2026-04-20T17:48:58"/>
    <n v="106"/>
    <n v="0"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4"/>
    <x v="139"/>
    <x v="12"/>
    <d v="2026-04-20T17:48:58"/>
    <n v="587"/>
    <n v="0"/>
    <n v="5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6"/>
    <x v="139"/>
    <x v="12"/>
    <d v="2026-04-20T17:48:5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42"/>
    <x v="142"/>
    <x v="3"/>
    <d v="2026-04-20T17:48:5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10"/>
    <x v="142"/>
    <x v="3"/>
    <d v="2026-04-20T17:48:59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64"/>
    <x v="142"/>
    <x v="3"/>
    <d v="2026-04-20T17:48:59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46"/>
    <x v="142"/>
    <x v="3"/>
    <d v="2026-04-20T17:48:5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34"/>
    <x v="142"/>
    <x v="3"/>
    <d v="2026-04-20T17:48:59"/>
    <n v="136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26"/>
    <x v="142"/>
    <x v="3"/>
    <d v="2026-04-20T17:48:5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11"/>
    <x v="142"/>
    <x v="3"/>
    <d v="2026-04-20T17:48:59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25"/>
    <x v="142"/>
    <x v="3"/>
    <d v="2026-04-20T17:48:5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06"/>
    <x v="142"/>
    <x v="3"/>
    <d v="2026-04-20T17:48:59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52"/>
    <x v="142"/>
    <x v="3"/>
    <d v="2026-04-20T17:48:59"/>
    <n v="610"/>
    <n v="6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27"/>
    <x v="142"/>
    <x v="3"/>
    <d v="2026-04-20T17:48:59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28"/>
    <x v="142"/>
    <x v="3"/>
    <d v="2026-04-20T17:48:59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96"/>
    <x v="142"/>
    <x v="3"/>
    <d v="2026-04-20T17:48:59"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97"/>
    <x v="142"/>
    <x v="3"/>
    <d v="2026-04-20T17:48:59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54"/>
    <x v="142"/>
    <x v="3"/>
    <d v="2026-04-20T17:48:5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55"/>
    <x v="142"/>
    <x v="3"/>
    <d v="2026-04-20T17:48:5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09"/>
    <x v="142"/>
    <x v="3"/>
    <d v="2026-04-20T17:48:59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72"/>
    <x v="142"/>
    <x v="3"/>
    <d v="2026-04-20T17:48:59"/>
    <n v="287"/>
    <n v="2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74"/>
    <x v="142"/>
    <x v="3"/>
    <d v="2026-04-20T17:48:59"/>
    <n v="108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75"/>
    <x v="142"/>
    <x v="3"/>
    <d v="2026-04-20T17:48:5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08"/>
    <x v="142"/>
    <x v="3"/>
    <d v="2026-04-20T17:48:5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20"/>
    <x v="142"/>
    <x v="3"/>
    <d v="2026-04-20T17:48:5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87"/>
    <x v="142"/>
    <x v="3"/>
    <d v="2026-04-20T17:48:5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79"/>
    <x v="142"/>
    <x v="3"/>
    <d v="2026-04-20T17:48:59"/>
    <n v="993"/>
    <n v="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88"/>
    <x v="142"/>
    <x v="3"/>
    <d v="2026-04-20T17:48:59"/>
    <n v="471"/>
    <n v="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80"/>
    <x v="142"/>
    <x v="3"/>
    <d v="2026-04-20T17:48:59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81"/>
    <x v="142"/>
    <x v="3"/>
    <d v="2026-04-20T17:48:5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107"/>
    <x v="143"/>
    <x v="6"/>
    <d v="2026-04-20T17:49:00"/>
    <n v="126"/>
    <n v="1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13"/>
    <x v="143"/>
    <x v="6"/>
    <d v="2026-04-20T17:49:00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85"/>
    <x v="143"/>
    <x v="6"/>
    <d v="2026-04-20T17:49:00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0"/>
    <x v="143"/>
    <x v="6"/>
    <d v="2026-04-20T17:49:00"/>
    <n v="70"/>
    <n v="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2"/>
    <x v="143"/>
    <x v="6"/>
    <d v="2026-04-20T17:49:00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51"/>
    <x v="143"/>
    <x v="6"/>
    <d v="2026-04-20T17:49:00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96"/>
    <x v="143"/>
    <x v="6"/>
    <d v="2026-04-20T17:49:00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97"/>
    <x v="143"/>
    <x v="6"/>
    <d v="2026-04-20T17:49:0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55"/>
    <x v="143"/>
    <x v="6"/>
    <d v="2026-04-20T17:49:0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72"/>
    <x v="143"/>
    <x v="6"/>
    <d v="2026-04-20T17:49:00"/>
    <n v="159"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74"/>
    <x v="143"/>
    <x v="6"/>
    <d v="2026-04-20T17:49:00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75"/>
    <x v="143"/>
    <x v="6"/>
    <d v="2026-04-20T17:49:0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108"/>
    <x v="143"/>
    <x v="6"/>
    <d v="2026-04-20T17:49:0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7"/>
    <x v="139"/>
    <x v="12"/>
    <d v="2026-04-20T17:48:58"/>
    <n v="0"/>
    <m/>
    <m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57"/>
    <x v="139"/>
    <x v="12"/>
    <d v="2026-04-20T17:48:5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9"/>
    <x v="139"/>
    <x v="12"/>
    <d v="2026-04-20T17:48:58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17"/>
    <x v="139"/>
    <x v="12"/>
    <d v="2026-04-20T17:48:58"/>
    <n v="0"/>
    <m/>
    <m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38"/>
    <x v="19"/>
    <x v="139"/>
    <x v="12"/>
    <d v="2026-04-20T17:48:58"/>
    <n v="0"/>
    <m/>
    <m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13"/>
    <x v="140"/>
    <x v="6"/>
    <d v="2026-04-20T17:48:58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0"/>
    <x v="140"/>
    <x v="6"/>
    <d v="2026-04-20T17:48:58"/>
    <n v="270"/>
    <n v="0"/>
    <n v="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2"/>
    <x v="140"/>
    <x v="6"/>
    <d v="2026-04-20T17:48:5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87"/>
    <x v="143"/>
    <x v="6"/>
    <d v="2026-04-20T17:49:00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79"/>
    <x v="143"/>
    <x v="6"/>
    <d v="2026-04-20T17:49:00"/>
    <n v="1176"/>
    <n v="1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88"/>
    <x v="143"/>
    <x v="6"/>
    <d v="2026-04-20T17:49:00"/>
    <n v="159"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37"/>
    <x v="85"/>
    <x v="144"/>
    <x v="2"/>
    <d v="2026-04-20T17:49:00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37"/>
    <x v="2"/>
    <x v="144"/>
    <x v="2"/>
    <d v="2026-04-20T17:49:00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37"/>
    <x v="4"/>
    <x v="144"/>
    <x v="2"/>
    <d v="2026-04-20T17:49:00"/>
    <n v="71"/>
    <n v="7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37"/>
    <x v="106"/>
    <x v="144"/>
    <x v="2"/>
    <d v="2026-04-20T17:49:00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37"/>
    <x v="55"/>
    <x v="144"/>
    <x v="2"/>
    <d v="2026-04-20T17:49:0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87"/>
    <x v="151"/>
    <x v="6"/>
    <d v="2026-04-20T17:49:01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79"/>
    <x v="151"/>
    <x v="6"/>
    <d v="2026-04-20T17:49:01"/>
    <n v="243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88"/>
    <x v="151"/>
    <x v="6"/>
    <d v="2026-04-20T17:49:01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2"/>
    <x v="13"/>
    <x v="152"/>
    <x v="6"/>
    <d v="2026-04-20T17:49:02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2"/>
    <x v="4"/>
    <x v="152"/>
    <x v="6"/>
    <d v="2026-04-20T17:49:02"/>
    <n v="245"/>
    <n v="24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2"/>
    <x v="119"/>
    <x v="152"/>
    <x v="6"/>
    <d v="2026-04-20T17:49:02"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2"/>
    <x v="53"/>
    <x v="152"/>
    <x v="6"/>
    <d v="2026-04-20T17:49:0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2"/>
    <x v="72"/>
    <x v="152"/>
    <x v="6"/>
    <d v="2026-04-20T17:49:02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124"/>
    <x v="145"/>
    <x v="1"/>
    <d v="2026-04-20T17:49:0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13"/>
    <x v="145"/>
    <x v="1"/>
    <d v="2026-04-20T17:49:02"/>
    <n v="52"/>
    <n v="5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85"/>
    <x v="145"/>
    <x v="1"/>
    <d v="2026-04-20T17:49:02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0"/>
    <x v="145"/>
    <x v="1"/>
    <d v="2026-04-20T17:49:02"/>
    <n v="77"/>
    <n v="7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1"/>
    <x v="145"/>
    <x v="1"/>
    <d v="2026-04-20T17:49:0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2"/>
    <x v="145"/>
    <x v="1"/>
    <d v="2026-04-20T17:49:0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4"/>
    <x v="145"/>
    <x v="1"/>
    <d v="2026-04-20T17:49:02"/>
    <n v="1794"/>
    <n v="17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119"/>
    <x v="145"/>
    <x v="1"/>
    <d v="2026-04-20T17:49:02"/>
    <n v="20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569"/>
    <x v="3"/>
    <x v="140"/>
    <x v="6"/>
    <d v="2026-04-20T17:48:58"/>
    <n v="98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01"/>
    <x v="141"/>
    <x v="1"/>
    <d v="2026-04-20T17:48:59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07"/>
    <x v="141"/>
    <x v="1"/>
    <d v="2026-04-20T17:48:59"/>
    <n v="987"/>
    <n v="0"/>
    <n v="9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83"/>
    <x v="141"/>
    <x v="1"/>
    <d v="2026-04-20T17:48:59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82"/>
    <x v="141"/>
    <x v="1"/>
    <d v="2026-04-20T17:48:5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5"/>
    <x v="141"/>
    <x v="1"/>
    <d v="2026-04-20T17:48:5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13"/>
    <x v="141"/>
    <x v="1"/>
    <d v="2026-04-20T17:48:59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85"/>
    <x v="141"/>
    <x v="1"/>
    <d v="2026-04-20T17:48:59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125"/>
    <x v="145"/>
    <x v="1"/>
    <d v="2026-04-20T17:49:0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106"/>
    <x v="145"/>
    <x v="1"/>
    <d v="2026-04-20T17:49:02"/>
    <n v="12"/>
    <n v="1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104"/>
    <x v="145"/>
    <x v="1"/>
    <d v="2026-04-20T17:49:02"/>
    <n v="3"/>
    <n v="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51"/>
    <x v="145"/>
    <x v="1"/>
    <d v="2026-04-20T17:49:02"/>
    <n v="48"/>
    <n v="48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52"/>
    <x v="145"/>
    <x v="1"/>
    <d v="2026-04-20T17:49:02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127"/>
    <x v="145"/>
    <x v="1"/>
    <d v="2026-04-20T17:49:02"/>
    <n v="9"/>
    <n v="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128"/>
    <x v="145"/>
    <x v="1"/>
    <d v="2026-04-20T17:49:02"/>
    <n v="9"/>
    <n v="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96"/>
    <x v="145"/>
    <x v="1"/>
    <d v="2026-04-20T17:49:02"/>
    <n v="47"/>
    <n v="47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97"/>
    <x v="145"/>
    <x v="1"/>
    <d v="2026-04-20T17:49:02"/>
    <n v="5"/>
    <n v="5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54"/>
    <x v="145"/>
    <x v="1"/>
    <d v="2026-04-20T17:49:0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55"/>
    <x v="145"/>
    <x v="1"/>
    <d v="2026-04-20T17:49:0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72"/>
    <x v="145"/>
    <x v="1"/>
    <d v="2026-04-20T17:49:02"/>
    <n v="146"/>
    <n v="14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74"/>
    <x v="145"/>
    <x v="1"/>
    <d v="2026-04-20T17:49:02"/>
    <n v="72"/>
    <n v="7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75"/>
    <x v="145"/>
    <x v="1"/>
    <d v="2026-04-20T17:49:02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86"/>
    <x v="145"/>
    <x v="1"/>
    <d v="2026-04-20T17:49:02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87"/>
    <x v="145"/>
    <x v="1"/>
    <d v="2026-04-20T17:49:02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79"/>
    <x v="145"/>
    <x v="1"/>
    <d v="2026-04-20T17:49:02"/>
    <n v="1270"/>
    <n v="12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88"/>
    <x v="145"/>
    <x v="1"/>
    <d v="2026-04-20T17:49:02"/>
    <n v="266"/>
    <n v="2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848"/>
    <x v="80"/>
    <x v="145"/>
    <x v="1"/>
    <d v="2026-04-20T17:49:02"/>
    <n v="18"/>
    <n v="18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13"/>
    <x v="146"/>
    <x v="1"/>
    <d v="2026-04-20T17:49:03"/>
    <n v="62"/>
    <n v="6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85"/>
    <x v="146"/>
    <x v="1"/>
    <d v="2026-04-20T17:49:03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0"/>
    <x v="146"/>
    <x v="1"/>
    <d v="2026-04-20T17:49:03"/>
    <n v="80"/>
    <n v="8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2"/>
    <x v="146"/>
    <x v="1"/>
    <d v="2026-04-20T17:49:0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4"/>
    <x v="146"/>
    <x v="1"/>
    <d v="2026-04-20T17:49:03"/>
    <n v="1308"/>
    <n v="130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52"/>
    <x v="146"/>
    <x v="1"/>
    <d v="2026-04-20T17:49:0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96"/>
    <x v="146"/>
    <x v="1"/>
    <d v="2026-04-20T17:49:03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97"/>
    <x v="146"/>
    <x v="1"/>
    <d v="2026-04-20T17:49:0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55"/>
    <x v="146"/>
    <x v="1"/>
    <d v="2026-04-20T17:49:0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72"/>
    <x v="146"/>
    <x v="1"/>
    <d v="2026-04-20T17:49:0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74"/>
    <x v="146"/>
    <x v="1"/>
    <d v="2026-04-20T17:49:03"/>
    <n v="79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75"/>
    <x v="146"/>
    <x v="1"/>
    <d v="2026-04-20T17:49:0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87"/>
    <x v="146"/>
    <x v="1"/>
    <d v="2026-04-20T17:49:03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79"/>
    <x v="146"/>
    <x v="1"/>
    <d v="2026-04-20T17:49:03"/>
    <n v="1038"/>
    <n v="10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88"/>
    <x v="146"/>
    <x v="1"/>
    <d v="2026-04-20T17:49:03"/>
    <n v="164"/>
    <n v="1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80"/>
    <x v="146"/>
    <x v="1"/>
    <d v="2026-04-20T17:49:03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107"/>
    <x v="147"/>
    <x v="1"/>
    <d v="2026-04-20T17:49:04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13"/>
    <x v="147"/>
    <x v="1"/>
    <d v="2026-04-20T17:49:04"/>
    <n v="101"/>
    <n v="10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85"/>
    <x v="147"/>
    <x v="1"/>
    <d v="2026-04-20T17:49:04"/>
    <n v="27"/>
    <n v="2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0"/>
    <x v="147"/>
    <x v="1"/>
    <d v="2026-04-20T17:49:04"/>
    <n v="104"/>
    <n v="10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2"/>
    <x v="147"/>
    <x v="1"/>
    <d v="2026-04-20T17:49:04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96"/>
    <x v="147"/>
    <x v="1"/>
    <d v="2026-04-20T17:49:04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97"/>
    <x v="147"/>
    <x v="1"/>
    <d v="2026-04-20T17:49:04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55"/>
    <x v="147"/>
    <x v="1"/>
    <d v="2026-04-20T17:49: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72"/>
    <x v="147"/>
    <x v="1"/>
    <d v="2026-04-20T17:49: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74"/>
    <x v="147"/>
    <x v="1"/>
    <d v="2026-04-20T17:49:04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75"/>
    <x v="147"/>
    <x v="1"/>
    <d v="2026-04-20T17:49:04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108"/>
    <x v="147"/>
    <x v="1"/>
    <d v="2026-04-20T17:49: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87"/>
    <x v="147"/>
    <x v="1"/>
    <d v="2026-04-20T17:49:04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79"/>
    <x v="147"/>
    <x v="1"/>
    <d v="2026-04-20T17:49:04"/>
    <n v="1041"/>
    <n v="10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88"/>
    <x v="147"/>
    <x v="1"/>
    <d v="2026-04-20T17:49:04"/>
    <n v="344"/>
    <n v="3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80"/>
    <x v="147"/>
    <x v="1"/>
    <d v="2026-04-20T17:49:04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13"/>
    <x v="148"/>
    <x v="1"/>
    <d v="2026-04-20T17:49:04"/>
    <n v="69"/>
    <n v="6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85"/>
    <x v="148"/>
    <x v="1"/>
    <d v="2026-04-20T17:49:04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0"/>
    <x v="148"/>
    <x v="1"/>
    <d v="2026-04-20T17:49:04"/>
    <n v="46"/>
    <n v="4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2"/>
    <x v="148"/>
    <x v="1"/>
    <d v="2026-04-20T17:49:04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4"/>
    <x v="148"/>
    <x v="1"/>
    <d v="2026-04-20T17:49:04"/>
    <n v="1479"/>
    <n v="939"/>
    <n v="5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97"/>
    <x v="148"/>
    <x v="1"/>
    <d v="2026-04-20T17:49:04"/>
    <n v="6"/>
    <n v="6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55"/>
    <x v="148"/>
    <x v="1"/>
    <d v="2026-04-20T17:49:04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72"/>
    <x v="148"/>
    <x v="1"/>
    <d v="2026-04-20T17:49:04"/>
    <n v="181"/>
    <n v="18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74"/>
    <x v="148"/>
    <x v="1"/>
    <d v="2026-04-20T17:49:04"/>
    <n v="190"/>
    <n v="45"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75"/>
    <x v="148"/>
    <x v="1"/>
    <d v="2026-04-20T17:49:04"/>
    <n v="138"/>
    <n v="8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76"/>
    <x v="148"/>
    <x v="1"/>
    <d v="2026-04-20T17:49:04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77"/>
    <x v="148"/>
    <x v="1"/>
    <d v="2026-04-20T17:49:04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137"/>
    <x v="148"/>
    <x v="1"/>
    <d v="2026-04-20T17:49:04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0"/>
    <x v="141"/>
    <x v="1"/>
    <d v="2026-04-20T17:48:59"/>
    <n v="410"/>
    <n v="0"/>
    <n v="4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2"/>
    <x v="141"/>
    <x v="1"/>
    <d v="2026-04-20T17:48:59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3"/>
    <x v="141"/>
    <x v="1"/>
    <d v="2026-04-20T17:48:59"/>
    <n v="114"/>
    <n v="0"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4"/>
    <x v="141"/>
    <x v="1"/>
    <d v="2026-04-20T17:48:59"/>
    <n v="1661"/>
    <n v="0"/>
    <n v="1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607"/>
    <x v="5"/>
    <x v="141"/>
    <x v="1"/>
    <d v="2026-04-20T17:48:5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"/>
    <x v="142"/>
    <x v="3"/>
    <d v="2026-04-20T17:48:5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2"/>
    <x v="142"/>
    <x v="3"/>
    <d v="2026-04-20T17:48:59"/>
    <n v="22"/>
    <n v="2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4"/>
    <x v="142"/>
    <x v="3"/>
    <d v="2026-04-20T17:48:59"/>
    <n v="1935"/>
    <n v="193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87"/>
    <x v="148"/>
    <x v="1"/>
    <d v="2026-04-20T17:49:04"/>
    <n v="10"/>
    <n v="9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79"/>
    <x v="148"/>
    <x v="1"/>
    <d v="2026-04-20T17:49:04"/>
    <n v="748"/>
    <n v="558"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88"/>
    <x v="148"/>
    <x v="1"/>
    <d v="2026-04-20T17:49:04"/>
    <n v="135"/>
    <n v="13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13"/>
    <x v="160"/>
    <x v="9"/>
    <d v="2026-04-20T17:49:05"/>
    <n v="20"/>
    <n v="2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0"/>
    <x v="160"/>
    <x v="9"/>
    <d v="2026-04-20T17:49:05"/>
    <n v="16"/>
    <n v="1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4"/>
    <x v="160"/>
    <x v="9"/>
    <d v="2026-04-20T17:49:05"/>
    <n v="710"/>
    <n v="7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119"/>
    <x v="160"/>
    <x v="9"/>
    <d v="2026-04-20T17:49:05"/>
    <n v="100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56"/>
    <x v="160"/>
    <x v="9"/>
    <d v="2026-04-20T17:49:0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87"/>
    <x v="160"/>
    <x v="9"/>
    <d v="2026-04-20T17:49:05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79"/>
    <x v="160"/>
    <x v="9"/>
    <d v="2026-04-20T17:49:05"/>
    <n v="572"/>
    <n v="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88"/>
    <x v="160"/>
    <x v="9"/>
    <d v="2026-04-20T17:49:05"/>
    <n v="8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124"/>
    <x v="149"/>
    <x v="3"/>
    <d v="2026-04-20T17:49:05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13"/>
    <x v="149"/>
    <x v="3"/>
    <d v="2026-04-20T17:49:05"/>
    <n v="18"/>
    <n v="1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0"/>
    <x v="149"/>
    <x v="3"/>
    <d v="2026-04-20T17:49:05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4"/>
    <x v="149"/>
    <x v="3"/>
    <d v="2026-04-20T17:49:05"/>
    <n v="598"/>
    <n v="321"/>
    <n v="2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119"/>
    <x v="149"/>
    <x v="3"/>
    <d v="2026-04-20T17:49:05"/>
    <n v="1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108"/>
    <x v="149"/>
    <x v="3"/>
    <d v="2026-04-20T17:49: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87"/>
    <x v="149"/>
    <x v="3"/>
    <d v="2026-04-20T17:49:0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79"/>
    <x v="149"/>
    <x v="3"/>
    <d v="2026-04-20T17:49:05"/>
    <n v="520"/>
    <n v="277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89"/>
    <x v="0"/>
    <x v="0"/>
    <d v="2026-05-20T17:24:53"/>
    <n v="816"/>
    <n v="0"/>
    <n v="8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90"/>
    <x v="0"/>
    <x v="0"/>
    <d v="2026-05-20T17:24:53"/>
    <n v="4670"/>
    <n v="0"/>
    <n v="46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93"/>
    <x v="0"/>
    <x v="0"/>
    <d v="2026-05-20T17:24:53"/>
    <n v="495"/>
    <n v="0"/>
    <n v="4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94"/>
    <x v="0"/>
    <x v="0"/>
    <d v="2026-05-20T17:24:5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00"/>
    <x v="0"/>
    <x v="0"/>
    <d v="2026-05-20T17:24:53"/>
    <n v="129"/>
    <n v="0"/>
    <n v="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57"/>
    <x v="1"/>
    <x v="0"/>
    <d v="2026-05-20T17:24: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9"/>
    <x v="1"/>
    <x v="0"/>
    <d v="2026-05-20T17:24: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11"/>
    <x v="1"/>
    <x v="0"/>
    <d v="2026-05-20T17:24:53"/>
    <n v="0"/>
    <m/>
    <m/>
    <n v="4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12"/>
    <x v="1"/>
    <x v="0"/>
    <d v="2026-05-20T17:24:53"/>
    <n v="0"/>
    <m/>
    <m/>
    <n v="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17"/>
    <x v="1"/>
    <x v="0"/>
    <d v="2026-05-20T17:24:53"/>
    <n v="0"/>
    <m/>
    <m/>
    <n v="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19"/>
    <x v="1"/>
    <x v="0"/>
    <d v="2026-05-20T17:24:53"/>
    <n v="0"/>
    <m/>
    <m/>
    <n v="8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23"/>
    <x v="1"/>
    <x v="0"/>
    <d v="2026-05-20T17:24:53"/>
    <n v="0"/>
    <m/>
    <m/>
    <n v="4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24"/>
    <x v="1"/>
    <x v="0"/>
    <d v="2026-05-20T17:24:53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19"/>
    <x v="142"/>
    <x v="3"/>
    <d v="2026-04-20T17:48:59"/>
    <n v="27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56"/>
    <x v="142"/>
    <x v="3"/>
    <d v="2026-04-20T17:48:59"/>
    <n v="2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36"/>
    <x v="142"/>
    <x v="3"/>
    <d v="2026-04-20T17:48:5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63"/>
    <x v="142"/>
    <x v="3"/>
    <d v="2026-04-20T17:48:59"/>
    <n v="139"/>
    <n v="1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39"/>
    <x v="142"/>
    <x v="3"/>
    <d v="2026-04-20T17:48:59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40"/>
    <x v="142"/>
    <x v="3"/>
    <d v="2026-04-20T17:48:5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0"/>
    <x v="141"/>
    <x v="142"/>
    <x v="3"/>
    <d v="2026-04-20T17:48:59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4"/>
    <x v="143"/>
    <x v="6"/>
    <d v="2026-04-20T17:49:00"/>
    <n v="1573"/>
    <n v="157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26"/>
    <x v="1"/>
    <x v="0"/>
    <d v="2026-05-20T17:24:53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27"/>
    <x v="1"/>
    <x v="0"/>
    <d v="2026-05-20T17:24: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28"/>
    <x v="1"/>
    <x v="0"/>
    <d v="2026-05-20T17:24:53"/>
    <n v="0"/>
    <m/>
    <m/>
    <n v="4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30"/>
    <x v="1"/>
    <x v="0"/>
    <d v="2026-05-20T17:24:53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32"/>
    <x v="1"/>
    <x v="0"/>
    <d v="2026-05-20T17:24:53"/>
    <n v="0"/>
    <m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33"/>
    <x v="1"/>
    <x v="0"/>
    <d v="2026-05-20T17:24: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34"/>
    <x v="1"/>
    <x v="0"/>
    <d v="2026-05-20T17:24:5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38"/>
    <x v="1"/>
    <x v="0"/>
    <d v="2026-05-20T17:24:53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39"/>
    <x v="1"/>
    <x v="0"/>
    <d v="2026-05-20T17:24:53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41"/>
    <x v="1"/>
    <x v="0"/>
    <d v="2026-05-20T17:24: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42"/>
    <x v="1"/>
    <x v="0"/>
    <d v="2026-05-20T17:24:5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46"/>
    <x v="1"/>
    <x v="0"/>
    <d v="2026-05-20T17:24:53"/>
    <n v="0"/>
    <m/>
    <m/>
    <n v="2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47"/>
    <x v="1"/>
    <x v="0"/>
    <d v="2026-05-20T17:24:53"/>
    <n v="0"/>
    <m/>
    <m/>
    <n v="3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110"/>
    <x v="1"/>
    <x v="0"/>
    <d v="2026-05-20T17:24:53"/>
    <n v="0"/>
    <m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111"/>
    <x v="1"/>
    <x v="0"/>
    <d v="2026-05-20T17:24:53"/>
    <n v="0"/>
    <m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51"/>
    <x v="1"/>
    <x v="0"/>
    <d v="2026-05-20T17:24:53"/>
    <n v="148"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56"/>
    <x v="143"/>
    <x v="6"/>
    <d v="2026-04-20T17:49:0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62"/>
    <x v="143"/>
    <x v="6"/>
    <d v="2026-04-20T17:49:00"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106"/>
    <x v="143"/>
    <x v="6"/>
    <d v="2026-04-20T17:49:00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21"/>
    <x v="104"/>
    <x v="143"/>
    <x v="6"/>
    <d v="2026-04-20T17:49:0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37"/>
    <x v="72"/>
    <x v="144"/>
    <x v="2"/>
    <d v="2026-04-20T17:49:0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37"/>
    <x v="74"/>
    <x v="144"/>
    <x v="2"/>
    <d v="2026-04-20T17:49:00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37"/>
    <x v="87"/>
    <x v="144"/>
    <x v="2"/>
    <d v="2026-04-20T17:49:0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37"/>
    <x v="79"/>
    <x v="144"/>
    <x v="2"/>
    <d v="2026-04-20T17:49:00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37"/>
    <x v="88"/>
    <x v="144"/>
    <x v="2"/>
    <d v="2026-04-20T17:49:00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0"/>
    <x v="0"/>
    <x v="150"/>
    <x v="7"/>
    <d v="2026-04-20T17:49:01"/>
    <n v="37"/>
    <n v="3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0"/>
    <x v="4"/>
    <x v="150"/>
    <x v="7"/>
    <d v="2026-04-20T17:49:01"/>
    <n v="203"/>
    <n v="20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0"/>
    <x v="51"/>
    <x v="150"/>
    <x v="7"/>
    <d v="2026-04-20T17:49:0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0"/>
    <x v="102"/>
    <x v="150"/>
    <x v="7"/>
    <d v="2026-04-20T17:49:01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0"/>
    <x v="72"/>
    <x v="150"/>
    <x v="7"/>
    <d v="2026-04-20T17:49:01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0"/>
    <x v="74"/>
    <x v="150"/>
    <x v="7"/>
    <d v="2026-04-20T17:49:01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0"/>
    <x v="79"/>
    <x v="150"/>
    <x v="7"/>
    <d v="2026-04-20T17:49:01"/>
    <n v="97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0"/>
    <x v="88"/>
    <x v="150"/>
    <x v="7"/>
    <d v="2026-04-20T17:49:01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13"/>
    <x v="151"/>
    <x v="6"/>
    <d v="2026-04-20T17:49:01"/>
    <n v="20"/>
    <n v="2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0"/>
    <x v="151"/>
    <x v="6"/>
    <d v="2026-04-20T17:49:01"/>
    <n v="18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4"/>
    <x v="151"/>
    <x v="6"/>
    <d v="2026-04-20T17:49:01"/>
    <n v="350"/>
    <n v="35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51"/>
    <x v="151"/>
    <x v="6"/>
    <d v="2026-04-20T17:49:01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102"/>
    <x v="151"/>
    <x v="6"/>
    <d v="2026-04-20T17:49:01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96"/>
    <x v="151"/>
    <x v="6"/>
    <d v="2026-04-20T17:49:01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97"/>
    <x v="151"/>
    <x v="6"/>
    <d v="2026-04-20T17:49:01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52"/>
    <x v="1"/>
    <x v="0"/>
    <d v="2026-05-20T17:24:53"/>
    <n v="305"/>
    <m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112"/>
    <x v="1"/>
    <x v="0"/>
    <d v="2026-05-20T17:24:5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54"/>
    <x v="1"/>
    <x v="0"/>
    <d v="2026-05-20T17:24: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55"/>
    <x v="1"/>
    <x v="0"/>
    <d v="2026-05-20T17:24:53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67"/>
    <x v="1"/>
    <x v="0"/>
    <d v="2026-05-20T17:24:5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68"/>
    <x v="1"/>
    <x v="0"/>
    <d v="2026-05-20T17:24:5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69"/>
    <x v="1"/>
    <x v="0"/>
    <d v="2026-05-20T17:24:5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70"/>
    <x v="1"/>
    <x v="0"/>
    <d v="2026-05-20T17:24:53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72"/>
    <x v="151"/>
    <x v="6"/>
    <d v="2026-04-20T17:49:01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74"/>
    <x v="151"/>
    <x v="6"/>
    <d v="2026-04-20T17:49:01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1"/>
    <x v="75"/>
    <x v="151"/>
    <x v="6"/>
    <d v="2026-04-20T17:49:0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2"/>
    <x v="74"/>
    <x v="152"/>
    <x v="6"/>
    <d v="2026-04-20T17:49:02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2"/>
    <x v="75"/>
    <x v="152"/>
    <x v="6"/>
    <d v="2026-04-20T17:49:0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2"/>
    <x v="87"/>
    <x v="152"/>
    <x v="6"/>
    <d v="2026-04-20T17:49:0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2"/>
    <x v="79"/>
    <x v="152"/>
    <x v="6"/>
    <d v="2026-04-20T17:49:02"/>
    <n v="151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742"/>
    <x v="88"/>
    <x v="152"/>
    <x v="6"/>
    <d v="2026-04-20T17:49:02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72"/>
    <x v="1"/>
    <x v="0"/>
    <d v="2026-05-20T17:24:53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73"/>
    <x v="1"/>
    <x v="0"/>
    <d v="2026-05-20T17:24:5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74"/>
    <x v="1"/>
    <x v="0"/>
    <d v="2026-05-20T17:24:53"/>
    <n v="349"/>
    <m/>
    <n v="3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75"/>
    <x v="1"/>
    <x v="0"/>
    <d v="2026-05-20T17:24:53"/>
    <n v="195"/>
    <m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76"/>
    <x v="1"/>
    <x v="0"/>
    <d v="2026-05-20T17:24:53"/>
    <n v="81"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77"/>
    <x v="1"/>
    <x v="0"/>
    <d v="2026-05-20T17:24:53"/>
    <n v="69"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78"/>
    <x v="1"/>
    <x v="0"/>
    <d v="2026-05-20T17:24:53"/>
    <n v="180"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86"/>
    <x v="1"/>
    <x v="0"/>
    <d v="2026-05-20T17:24:5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07"/>
    <x v="0"/>
    <x v="0"/>
    <d v="2026-05-20T17:24:53"/>
    <n v="781"/>
    <n v="0"/>
    <n v="7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3"/>
    <x v="0"/>
    <x v="0"/>
    <d v="2026-05-20T17:24:53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0"/>
    <x v="0"/>
    <x v="0"/>
    <d v="2026-05-20T17:24:53"/>
    <n v="172"/>
    <n v="0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2"/>
    <x v="0"/>
    <x v="0"/>
    <d v="2026-05-20T17:24:53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4"/>
    <x v="0"/>
    <x v="0"/>
    <d v="2026-05-20T17:24:53"/>
    <n v="1603"/>
    <n v="0"/>
    <n v="16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5"/>
    <x v="0"/>
    <x v="0"/>
    <d v="2026-05-20T17:24:53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13"/>
    <x v="1"/>
    <x v="0"/>
    <d v="2026-05-20T17:24:5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0"/>
    <x v="1"/>
    <x v="0"/>
    <d v="2026-05-20T17:24:53"/>
    <n v="453"/>
    <n v="0"/>
    <n v="4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12"/>
    <x v="4"/>
    <x v="0"/>
    <d v="2026-05-20T17:24:54"/>
    <n v="0"/>
    <m/>
    <m/>
    <n v="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17"/>
    <x v="4"/>
    <x v="0"/>
    <d v="2026-05-20T17:24:54"/>
    <n v="0"/>
    <m/>
    <m/>
    <n v="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19"/>
    <x v="4"/>
    <x v="0"/>
    <d v="2026-05-20T17:24:54"/>
    <n v="0"/>
    <m/>
    <m/>
    <n v="13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22"/>
    <x v="4"/>
    <x v="0"/>
    <d v="2026-05-20T17:24:54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23"/>
    <x v="4"/>
    <x v="0"/>
    <d v="2026-05-20T17:24:54"/>
    <n v="0"/>
    <m/>
    <m/>
    <n v="4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24"/>
    <x v="4"/>
    <x v="0"/>
    <d v="2026-05-20T17:24:54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25"/>
    <x v="4"/>
    <x v="0"/>
    <d v="2026-05-20T17:24:5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27"/>
    <x v="4"/>
    <x v="0"/>
    <d v="2026-05-20T17:24:54"/>
    <n v="0"/>
    <m/>
    <m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28"/>
    <x v="4"/>
    <x v="0"/>
    <d v="2026-05-20T17:24:54"/>
    <n v="0"/>
    <m/>
    <m/>
    <n v="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29"/>
    <x v="4"/>
    <x v="0"/>
    <d v="2026-05-20T17:24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30"/>
    <x v="4"/>
    <x v="0"/>
    <d v="2026-05-20T17:24:54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32"/>
    <x v="4"/>
    <x v="0"/>
    <d v="2026-05-20T17:24:54"/>
    <n v="0"/>
    <m/>
    <m/>
    <n v="2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33"/>
    <x v="4"/>
    <x v="0"/>
    <d v="2026-05-20T17:24:54"/>
    <n v="0"/>
    <m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113"/>
    <x v="4"/>
    <x v="0"/>
    <d v="2026-05-20T17:24:5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58"/>
    <x v="4"/>
    <x v="0"/>
    <d v="2026-05-20T17:24:5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38"/>
    <x v="4"/>
    <x v="0"/>
    <d v="2026-05-20T17:24:54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39"/>
    <x v="4"/>
    <x v="0"/>
    <d v="2026-05-20T17:24:54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91"/>
    <x v="4"/>
    <x v="0"/>
    <d v="2026-05-20T17:24:5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43"/>
    <x v="4"/>
    <x v="0"/>
    <d v="2026-05-20T17:24:5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47"/>
    <x v="4"/>
    <x v="0"/>
    <d v="2026-05-20T17:24:54"/>
    <n v="0"/>
    <m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110"/>
    <x v="4"/>
    <x v="0"/>
    <d v="2026-05-20T17:24:54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111"/>
    <x v="4"/>
    <x v="0"/>
    <d v="2026-05-20T17:24:54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51"/>
    <x v="4"/>
    <x v="0"/>
    <d v="2026-05-20T17:24:54"/>
    <n v="190"/>
    <m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102"/>
    <x v="4"/>
    <x v="0"/>
    <d v="2026-05-20T17:24:5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52"/>
    <x v="4"/>
    <x v="0"/>
    <d v="2026-05-20T17:24: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55"/>
    <x v="4"/>
    <x v="0"/>
    <d v="2026-05-20T17:24:5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73"/>
    <x v="4"/>
    <x v="0"/>
    <d v="2026-05-20T17:24:5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74"/>
    <x v="4"/>
    <x v="0"/>
    <d v="2026-05-20T17:24:54"/>
    <n v="275"/>
    <m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75"/>
    <x v="4"/>
    <x v="0"/>
    <d v="2026-05-20T17:24:54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76"/>
    <x v="4"/>
    <x v="0"/>
    <d v="2026-05-20T17:24:54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77"/>
    <x v="4"/>
    <x v="0"/>
    <d v="2026-05-20T17:24:54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78"/>
    <x v="4"/>
    <x v="0"/>
    <d v="2026-05-20T17:24:54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119"/>
    <x v="146"/>
    <x v="1"/>
    <d v="2026-04-20T17:49:03"/>
    <n v="2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106"/>
    <x v="146"/>
    <x v="1"/>
    <d v="2026-04-20T17:49:0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104"/>
    <x v="146"/>
    <x v="1"/>
    <d v="2026-04-20T17:49:0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51"/>
    <x v="146"/>
    <x v="1"/>
    <d v="2026-04-20T17:49:03"/>
    <n v="68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928"/>
    <x v="102"/>
    <x v="146"/>
    <x v="1"/>
    <d v="2026-04-20T17:49:03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4"/>
    <x v="147"/>
    <x v="1"/>
    <d v="2026-04-20T17:49:04"/>
    <n v="1476"/>
    <n v="147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119"/>
    <x v="147"/>
    <x v="1"/>
    <d v="2026-04-20T17:49:04"/>
    <n v="2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56"/>
    <x v="147"/>
    <x v="1"/>
    <d v="2026-04-20T17:49:04"/>
    <n v="4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79"/>
    <x v="4"/>
    <x v="0"/>
    <d v="2026-05-20T17:24:54"/>
    <n v="195"/>
    <m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80"/>
    <x v="4"/>
    <x v="0"/>
    <d v="2026-05-20T17:24:54"/>
    <n v="673"/>
    <m/>
    <n v="6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81"/>
    <x v="4"/>
    <x v="0"/>
    <d v="2026-05-20T17:24:5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14"/>
    <x v="2"/>
    <x v="1"/>
    <d v="2026-05-20T17:24:5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15"/>
    <x v="2"/>
    <x v="1"/>
    <d v="2026-05-20T17:24: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16"/>
    <x v="2"/>
    <x v="1"/>
    <d v="2026-05-20T17:24:5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13"/>
    <x v="2"/>
    <x v="1"/>
    <d v="2026-05-20T17:24:54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0"/>
    <x v="2"/>
    <x v="1"/>
    <d v="2026-05-20T17:24:54"/>
    <n v="349"/>
    <n v="0"/>
    <n v="3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57"/>
    <x v="2"/>
    <x v="1"/>
    <d v="2026-05-20T17:24:5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9"/>
    <x v="2"/>
    <x v="1"/>
    <d v="2026-05-20T17:24:54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10"/>
    <x v="2"/>
    <x v="1"/>
    <d v="2026-05-20T17:24:5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11"/>
    <x v="2"/>
    <x v="1"/>
    <d v="2026-05-20T17:24:54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12"/>
    <x v="2"/>
    <x v="1"/>
    <d v="2026-05-20T17:24:5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17"/>
    <x v="2"/>
    <x v="1"/>
    <d v="2026-05-20T17:24:54"/>
    <n v="0"/>
    <m/>
    <m/>
    <n v="5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19"/>
    <x v="2"/>
    <x v="1"/>
    <d v="2026-05-20T17:24:54"/>
    <n v="0"/>
    <m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0"/>
    <x v="2"/>
    <x v="1"/>
    <d v="2026-05-20T17:24:54"/>
    <n v="0"/>
    <m/>
    <m/>
    <n v="5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62"/>
    <x v="147"/>
    <x v="1"/>
    <d v="2026-04-20T17:49:04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106"/>
    <x v="147"/>
    <x v="1"/>
    <d v="2026-04-20T17:49:04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104"/>
    <x v="147"/>
    <x v="1"/>
    <d v="2026-04-20T17:49:04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105"/>
    <x v="147"/>
    <x v="1"/>
    <d v="2026-04-20T17:49:0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51"/>
    <x v="147"/>
    <x v="1"/>
    <d v="2026-04-20T17:49:04"/>
    <n v="8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52"/>
    <x v="147"/>
    <x v="1"/>
    <d v="2026-04-20T17:49:04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7"/>
    <x v="128"/>
    <x v="147"/>
    <x v="1"/>
    <d v="2026-04-20T17:49:04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56"/>
    <x v="148"/>
    <x v="1"/>
    <d v="2026-04-20T17:49:04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1"/>
    <x v="1"/>
    <x v="0"/>
    <d v="2026-05-20T17:24:5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2"/>
    <x v="1"/>
    <x v="0"/>
    <d v="2026-05-20T17:24:53"/>
    <n v="35"/>
    <n v="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0"/>
    <x v="4"/>
    <x v="0"/>
    <d v="2026-05-20T17:24:54"/>
    <n v="208"/>
    <n v="0"/>
    <n v="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2"/>
    <x v="4"/>
    <x v="0"/>
    <d v="2026-05-20T17:24:54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4"/>
    <x v="4"/>
    <x v="0"/>
    <d v="2026-05-20T17:24:54"/>
    <n v="1567"/>
    <n v="0"/>
    <n v="15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56"/>
    <x v="4"/>
    <x v="0"/>
    <d v="2026-05-20T17:24:5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5"/>
    <x v="4"/>
    <x v="0"/>
    <d v="2026-05-20T17:24:54"/>
    <n v="0"/>
    <m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6"/>
    <x v="4"/>
    <x v="0"/>
    <d v="2026-05-20T17:24:54"/>
    <n v="0"/>
    <m/>
    <m/>
    <n v="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1"/>
    <x v="2"/>
    <x v="1"/>
    <d v="2026-05-20T17:24:5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2"/>
    <x v="2"/>
    <x v="1"/>
    <d v="2026-05-20T17:24:5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3"/>
    <x v="2"/>
    <x v="1"/>
    <d v="2026-05-20T17:24:54"/>
    <n v="0"/>
    <m/>
    <m/>
    <n v="5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4"/>
    <x v="2"/>
    <x v="1"/>
    <d v="2026-05-20T17:24:54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5"/>
    <x v="2"/>
    <x v="1"/>
    <d v="2026-05-20T17:24:54"/>
    <n v="0"/>
    <m/>
    <m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6"/>
    <x v="2"/>
    <x v="1"/>
    <d v="2026-05-20T17:24:54"/>
    <n v="0"/>
    <m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7"/>
    <x v="2"/>
    <x v="1"/>
    <d v="2026-05-20T17:24:54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8"/>
    <x v="2"/>
    <x v="1"/>
    <d v="2026-05-20T17:24:54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104"/>
    <x v="148"/>
    <x v="1"/>
    <d v="2026-04-20T17:49:04"/>
    <n v="9"/>
    <n v="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51"/>
    <x v="148"/>
    <x v="1"/>
    <d v="2026-04-20T17:49:04"/>
    <n v="30"/>
    <n v="3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127"/>
    <x v="148"/>
    <x v="1"/>
    <d v="2026-04-20T17:49:04"/>
    <n v="4"/>
    <n v="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128"/>
    <x v="148"/>
    <x v="1"/>
    <d v="2026-04-20T17:49:04"/>
    <n v="12"/>
    <n v="1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8"/>
    <x v="96"/>
    <x v="148"/>
    <x v="1"/>
    <d v="2026-04-20T17:49:04"/>
    <n v="63"/>
    <n v="6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51"/>
    <x v="160"/>
    <x v="9"/>
    <d v="2026-04-20T17:49:0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52"/>
    <x v="160"/>
    <x v="9"/>
    <d v="2026-04-20T17:49:0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96"/>
    <x v="160"/>
    <x v="9"/>
    <d v="2026-04-20T17:49:05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9"/>
    <x v="2"/>
    <x v="1"/>
    <d v="2026-05-20T17:24:5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0"/>
    <x v="2"/>
    <x v="1"/>
    <d v="2026-05-20T17:24:54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1"/>
    <x v="2"/>
    <x v="1"/>
    <d v="2026-05-20T17:24:5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2"/>
    <x v="2"/>
    <x v="1"/>
    <d v="2026-05-20T17:24:54"/>
    <n v="0"/>
    <m/>
    <m/>
    <n v="5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3"/>
    <x v="2"/>
    <x v="1"/>
    <d v="2026-05-20T17:24:54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4"/>
    <x v="2"/>
    <x v="1"/>
    <d v="2026-05-20T17:24:54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58"/>
    <x v="2"/>
    <x v="1"/>
    <d v="2026-05-20T17:24:5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5"/>
    <x v="2"/>
    <x v="1"/>
    <d v="2026-05-20T17:24:5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97"/>
    <x v="160"/>
    <x v="9"/>
    <d v="2026-04-20T17:49:0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72"/>
    <x v="160"/>
    <x v="9"/>
    <d v="2026-04-20T17:49:0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79"/>
    <x v="74"/>
    <x v="160"/>
    <x v="9"/>
    <d v="2026-04-20T17:49:05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56"/>
    <x v="149"/>
    <x v="3"/>
    <d v="2026-04-20T17:49:0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163"/>
    <x v="149"/>
    <x v="3"/>
    <d v="2026-04-20T17:49:05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51"/>
    <x v="149"/>
    <x v="3"/>
    <d v="2026-04-20T17:49:05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96"/>
    <x v="149"/>
    <x v="3"/>
    <d v="2026-04-20T17:49:05"/>
    <n v="15"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97"/>
    <x v="149"/>
    <x v="3"/>
    <d v="2026-04-20T17:49:0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6"/>
    <x v="2"/>
    <x v="1"/>
    <d v="2026-05-20T17:24:5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7"/>
    <x v="2"/>
    <x v="1"/>
    <d v="2026-05-20T17:24:5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8"/>
    <x v="2"/>
    <x v="1"/>
    <d v="2026-05-20T17:24:54"/>
    <n v="0"/>
    <m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9"/>
    <x v="2"/>
    <x v="1"/>
    <d v="2026-05-20T17:24:54"/>
    <n v="0"/>
    <m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40"/>
    <x v="2"/>
    <x v="1"/>
    <d v="2026-05-20T17:24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41"/>
    <x v="2"/>
    <x v="1"/>
    <d v="2026-05-20T17:24:5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42"/>
    <x v="2"/>
    <x v="1"/>
    <d v="2026-05-20T17:24:54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43"/>
    <x v="2"/>
    <x v="1"/>
    <d v="2026-05-20T17:24:5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9"/>
    <x v="0"/>
    <x v="0"/>
    <d v="2026-04-20T17:47:37"/>
    <n v="0"/>
    <m/>
    <m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10"/>
    <x v="0"/>
    <x v="0"/>
    <d v="2026-04-20T17:47:37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11"/>
    <x v="0"/>
    <x v="0"/>
    <d v="2026-04-20T17:47:37"/>
    <n v="0"/>
    <m/>
    <m/>
    <n v="5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12"/>
    <x v="0"/>
    <x v="0"/>
    <d v="2026-04-20T17:47:37"/>
    <n v="0"/>
    <m/>
    <m/>
    <n v="5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17"/>
    <x v="0"/>
    <x v="0"/>
    <d v="2026-04-20T17:47:37"/>
    <n v="0"/>
    <m/>
    <m/>
    <n v="5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72"/>
    <x v="149"/>
    <x v="3"/>
    <d v="2026-04-20T17:49:05"/>
    <n v="52"/>
    <n v="3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74"/>
    <x v="149"/>
    <x v="3"/>
    <d v="2026-04-20T17:49:05"/>
    <n v="2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1180"/>
    <x v="75"/>
    <x v="149"/>
    <x v="3"/>
    <d v="2026-04-20T17:49:0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19"/>
    <x v="0"/>
    <x v="0"/>
    <d v="2026-04-20T17:47:37"/>
    <n v="0"/>
    <m/>
    <m/>
    <n v="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22"/>
    <x v="0"/>
    <x v="0"/>
    <d v="2026-04-20T17:47:37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23"/>
    <x v="0"/>
    <x v="0"/>
    <d v="2026-04-20T17:47:37"/>
    <n v="0"/>
    <m/>
    <m/>
    <n v="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24"/>
    <x v="0"/>
    <x v="0"/>
    <d v="2026-04-20T17:47:37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25"/>
    <x v="0"/>
    <x v="0"/>
    <d v="2026-04-20T17:47:37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27"/>
    <x v="0"/>
    <x v="0"/>
    <d v="2026-04-20T17:47:37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28"/>
    <x v="0"/>
    <x v="0"/>
    <d v="2026-04-20T17:47:37"/>
    <n v="0"/>
    <m/>
    <m/>
    <n v="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29"/>
    <x v="0"/>
    <x v="0"/>
    <d v="2026-04-20T17:47:3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30"/>
    <x v="0"/>
    <x v="0"/>
    <d v="2026-04-20T17:47:37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32"/>
    <x v="0"/>
    <x v="0"/>
    <d v="2026-04-20T17:47:37"/>
    <n v="0"/>
    <m/>
    <m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33"/>
    <x v="0"/>
    <x v="0"/>
    <d v="2026-04-20T17:47:37"/>
    <n v="0"/>
    <m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113"/>
    <x v="0"/>
    <x v="0"/>
    <d v="2026-04-20T17:47:3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58"/>
    <x v="0"/>
    <x v="0"/>
    <d v="2026-04-20T17:47:3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38"/>
    <x v="0"/>
    <x v="0"/>
    <d v="2026-04-20T17:47:37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39"/>
    <x v="0"/>
    <x v="0"/>
    <d v="2026-04-20T17:47:37"/>
    <n v="0"/>
    <m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40"/>
    <x v="0"/>
    <x v="0"/>
    <d v="2026-04-20T17:47:3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91"/>
    <x v="0"/>
    <x v="0"/>
    <d v="2026-04-20T17:47:3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42"/>
    <x v="0"/>
    <x v="0"/>
    <d v="2026-04-20T17:47:3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45"/>
    <x v="0"/>
    <x v="0"/>
    <d v="2026-04-20T17:47:37"/>
    <n v="0"/>
    <m/>
    <m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47"/>
    <x v="0"/>
    <x v="0"/>
    <d v="2026-04-20T17:47:37"/>
    <n v="0"/>
    <m/>
    <m/>
    <n v="4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110"/>
    <x v="0"/>
    <x v="0"/>
    <d v="2026-04-20T17:47:37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111"/>
    <x v="0"/>
    <x v="0"/>
    <d v="2026-04-20T17:47:37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51"/>
    <x v="0"/>
    <x v="0"/>
    <d v="2026-04-20T17:47:37"/>
    <n v="154"/>
    <m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96"/>
    <x v="0"/>
    <x v="0"/>
    <d v="2026-04-20T17:47:3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55"/>
    <x v="0"/>
    <x v="0"/>
    <d v="2026-04-20T17:47:3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72"/>
    <x v="0"/>
    <x v="0"/>
    <d v="2026-04-20T17:47:37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74"/>
    <x v="0"/>
    <x v="0"/>
    <d v="2026-04-20T17:47:37"/>
    <n v="247"/>
    <m/>
    <n v="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75"/>
    <x v="0"/>
    <x v="0"/>
    <d v="2026-04-20T17:47:37"/>
    <n v="186"/>
    <m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76"/>
    <x v="0"/>
    <x v="0"/>
    <d v="2026-04-20T17:47:37"/>
    <n v="127"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77"/>
    <x v="0"/>
    <x v="0"/>
    <d v="2026-04-20T17:47:37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78"/>
    <x v="0"/>
    <x v="0"/>
    <d v="2026-04-20T17:47:37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86"/>
    <x v="0"/>
    <x v="0"/>
    <d v="2026-04-20T17:47:3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79"/>
    <x v="0"/>
    <x v="0"/>
    <d v="2026-04-20T17:47:37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80"/>
    <x v="0"/>
    <x v="0"/>
    <d v="2026-04-20T17:47:37"/>
    <n v="706"/>
    <m/>
    <n v="7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0"/>
    <x v="81"/>
    <x v="0"/>
    <x v="0"/>
    <d v="2026-04-20T17:47:3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70"/>
    <x v="136"/>
    <x v="0"/>
    <d v="2026-04-20T17:48:56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72"/>
    <x v="136"/>
    <x v="0"/>
    <d v="2026-04-20T17:48:5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74"/>
    <x v="136"/>
    <x v="0"/>
    <d v="2026-04-20T17:48:5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75"/>
    <x v="136"/>
    <x v="0"/>
    <d v="2026-04-20T17:48:5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200402"/>
    <x v="76"/>
    <x v="136"/>
    <x v="0"/>
    <d v="2026-04-20T17:48:5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02"/>
    <x v="4"/>
    <x v="0"/>
    <d v="2026-04-20T17:47:3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52"/>
    <x v="4"/>
    <x v="0"/>
    <d v="2026-04-20T17:47:3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54"/>
    <x v="4"/>
    <x v="0"/>
    <d v="2026-04-20T17:47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55"/>
    <x v="4"/>
    <x v="0"/>
    <d v="2026-04-20T17:47: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109"/>
    <x v="4"/>
    <x v="0"/>
    <d v="2026-04-20T17:47:3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67"/>
    <x v="4"/>
    <x v="0"/>
    <d v="2026-04-20T17:47:3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68"/>
    <x v="4"/>
    <x v="0"/>
    <d v="2026-04-20T17:47:3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69"/>
    <x v="4"/>
    <x v="0"/>
    <d v="2026-04-20T17:47:3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70"/>
    <x v="4"/>
    <x v="0"/>
    <d v="2026-04-20T17:47:38"/>
    <n v="79"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73"/>
    <x v="4"/>
    <x v="0"/>
    <d v="2026-04-20T17:47:3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74"/>
    <x v="4"/>
    <x v="0"/>
    <d v="2026-04-20T17:47:38"/>
    <n v="215"/>
    <m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75"/>
    <x v="4"/>
    <x v="0"/>
    <d v="2026-04-20T17:47:38"/>
    <n v="125"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76"/>
    <x v="4"/>
    <x v="0"/>
    <d v="2026-04-20T17:47:38"/>
    <n v="124"/>
    <m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77"/>
    <x v="4"/>
    <x v="0"/>
    <d v="2026-04-20T17:47:38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78"/>
    <x v="4"/>
    <x v="0"/>
    <d v="2026-04-20T17:47:38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79"/>
    <x v="4"/>
    <x v="0"/>
    <d v="2026-04-20T17:47:38"/>
    <n v="169"/>
    <m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80"/>
    <x v="4"/>
    <x v="0"/>
    <d v="2026-04-20T17:47:38"/>
    <n v="678"/>
    <m/>
    <n v="6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2"/>
    <x v="81"/>
    <x v="4"/>
    <x v="0"/>
    <d v="2026-04-20T17:47:3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6"/>
    <x v="2"/>
    <x v="1"/>
    <d v="2026-04-20T17:47:39"/>
    <n v="0"/>
    <m/>
    <m/>
    <n v="4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7"/>
    <x v="2"/>
    <x v="1"/>
    <d v="2026-04-20T17:47:39"/>
    <n v="0"/>
    <m/>
    <m/>
    <n v="7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57"/>
    <x v="2"/>
    <x v="1"/>
    <d v="2026-04-20T17:47:3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8"/>
    <x v="2"/>
    <x v="1"/>
    <d v="2026-04-20T17:47: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9"/>
    <x v="2"/>
    <x v="1"/>
    <d v="2026-04-20T17:47:39"/>
    <n v="0"/>
    <m/>
    <m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10"/>
    <x v="2"/>
    <x v="1"/>
    <d v="2026-04-20T17:47:3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72"/>
    <x v="2"/>
    <x v="1"/>
    <d v="2026-04-20T17:47:39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74"/>
    <x v="2"/>
    <x v="1"/>
    <d v="2026-04-20T17:47:39"/>
    <n v="397"/>
    <m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75"/>
    <x v="2"/>
    <x v="1"/>
    <d v="2026-04-20T17:47:39"/>
    <n v="471"/>
    <m/>
    <n v="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76"/>
    <x v="2"/>
    <x v="1"/>
    <d v="2026-04-20T17:47:39"/>
    <n v="116"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78"/>
    <x v="2"/>
    <x v="1"/>
    <d v="2026-04-20T17:47:39"/>
    <n v="222"/>
    <m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86"/>
    <x v="2"/>
    <x v="1"/>
    <d v="2026-04-20T17:47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79"/>
    <x v="2"/>
    <x v="1"/>
    <d v="2026-04-20T17:47:39"/>
    <n v="572"/>
    <m/>
    <n v="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88"/>
    <x v="2"/>
    <x v="1"/>
    <d v="2026-04-20T17:47:3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80"/>
    <x v="2"/>
    <x v="1"/>
    <d v="2026-04-20T17:47:39"/>
    <n v="1529"/>
    <m/>
    <n v="1529"/>
    <n v="15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3"/>
    <x v="81"/>
    <x v="2"/>
    <x v="1"/>
    <d v="2026-04-20T17:47:39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2"/>
    <x v="3"/>
    <x v="1"/>
    <d v="2026-04-20T17:47:39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3"/>
    <x v="3"/>
    <x v="1"/>
    <d v="2026-04-20T17:47:39"/>
    <n v="214"/>
    <n v="0"/>
    <n v="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4"/>
    <x v="3"/>
    <x v="1"/>
    <d v="2026-04-20T17:47:39"/>
    <n v="2778"/>
    <n v="0"/>
    <n v="2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5"/>
    <x v="3"/>
    <x v="1"/>
    <d v="2026-04-20T17:47:39"/>
    <n v="0"/>
    <m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6"/>
    <x v="3"/>
    <x v="1"/>
    <d v="2026-04-20T17:47:39"/>
    <n v="0"/>
    <m/>
    <m/>
    <n v="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7"/>
    <x v="3"/>
    <x v="1"/>
    <d v="2026-04-20T17:47:39"/>
    <n v="0"/>
    <m/>
    <m/>
    <n v="6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80"/>
    <x v="3"/>
    <x v="1"/>
    <d v="2026-04-20T17:47:39"/>
    <n v="1021"/>
    <n v="0"/>
    <n v="1021"/>
    <n v="10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4"/>
    <x v="81"/>
    <x v="3"/>
    <x v="1"/>
    <d v="2026-04-20T17:47:39"/>
    <n v="123"/>
    <n v="0"/>
    <n v="123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0"/>
    <x v="5"/>
    <x v="1"/>
    <d v="2026-04-20T17:47:40"/>
    <n v="727"/>
    <n v="0"/>
    <n v="7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"/>
    <x v="5"/>
    <x v="1"/>
    <d v="2026-04-20T17:47:4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2"/>
    <x v="5"/>
    <x v="1"/>
    <d v="2026-04-20T17:47:40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3"/>
    <x v="5"/>
    <x v="1"/>
    <d v="2026-04-20T17:47:40"/>
    <n v="272"/>
    <n v="0"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4"/>
    <x v="5"/>
    <x v="1"/>
    <d v="2026-04-20T17:47:40"/>
    <n v="3756"/>
    <n v="0"/>
    <n v="37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5"/>
    <x v="5"/>
    <x v="1"/>
    <d v="2026-04-20T17:47:40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123"/>
    <x v="5"/>
    <x v="1"/>
    <d v="2026-04-20T17:47:40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54"/>
    <x v="5"/>
    <x v="1"/>
    <d v="2026-04-20T17:47:4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55"/>
    <x v="5"/>
    <x v="1"/>
    <d v="2026-04-20T17:47:4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67"/>
    <x v="5"/>
    <x v="1"/>
    <d v="2026-04-20T17:47:40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68"/>
    <x v="5"/>
    <x v="1"/>
    <d v="2026-04-20T17:47:40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69"/>
    <x v="5"/>
    <x v="1"/>
    <d v="2026-04-20T17:47:40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0"/>
    <x v="5"/>
    <x v="1"/>
    <d v="2026-04-20T17:47:40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1"/>
    <x v="5"/>
    <x v="1"/>
    <d v="2026-04-20T17:47:40"/>
    <n v="95"/>
    <m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2"/>
    <x v="5"/>
    <x v="1"/>
    <d v="2026-04-20T17:47:40"/>
    <n v="92"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3"/>
    <x v="5"/>
    <x v="1"/>
    <d v="2026-04-20T17:47:40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4"/>
    <x v="5"/>
    <x v="1"/>
    <d v="2026-04-20T17:47:40"/>
    <n v="434"/>
    <m/>
    <n v="4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5"/>
    <x v="5"/>
    <x v="1"/>
    <d v="2026-04-20T17:47:40"/>
    <n v="183"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6"/>
    <x v="5"/>
    <x v="1"/>
    <d v="2026-04-20T17:47:40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7"/>
    <x v="5"/>
    <x v="1"/>
    <d v="2026-04-20T17:47:40"/>
    <n v="94"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8"/>
    <x v="5"/>
    <x v="1"/>
    <d v="2026-04-20T17:47:40"/>
    <n v="116"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79"/>
    <x v="5"/>
    <x v="1"/>
    <d v="2026-04-20T17:47:40"/>
    <n v="1236"/>
    <m/>
    <n v="1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80"/>
    <x v="5"/>
    <x v="1"/>
    <d v="2026-04-20T17:47:40"/>
    <n v="1400"/>
    <m/>
    <n v="140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5"/>
    <x v="81"/>
    <x v="5"/>
    <x v="1"/>
    <d v="2026-04-20T17:47:40"/>
    <n v="38"/>
    <m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97"/>
    <x v="6"/>
    <x v="2"/>
    <d v="2026-04-20T17:47:4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55"/>
    <x v="6"/>
    <x v="2"/>
    <d v="2026-04-20T17:47:4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67"/>
    <x v="6"/>
    <x v="2"/>
    <d v="2026-04-20T17:47:4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68"/>
    <x v="6"/>
    <x v="2"/>
    <d v="2026-04-20T17:47:4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69"/>
    <x v="6"/>
    <x v="2"/>
    <d v="2026-04-20T17:47:4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06"/>
    <x v="70"/>
    <x v="6"/>
    <x v="2"/>
    <d v="2026-04-20T17:47:41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70"/>
    <x v="16"/>
    <x v="7"/>
    <d v="2026-04-20T17:47:45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74"/>
    <x v="16"/>
    <x v="7"/>
    <d v="2026-04-20T17:47:4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75"/>
    <x v="16"/>
    <x v="7"/>
    <d v="2026-04-20T17:47:4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76"/>
    <x v="16"/>
    <x v="7"/>
    <d v="2026-04-20T17:47:45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77"/>
    <x v="16"/>
    <x v="7"/>
    <d v="2026-04-20T17:47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78"/>
    <x v="16"/>
    <x v="7"/>
    <d v="2026-04-20T17:47:45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86"/>
    <x v="16"/>
    <x v="7"/>
    <d v="2026-04-20T17:47: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79"/>
    <x v="16"/>
    <x v="7"/>
    <d v="2026-04-20T17:47:45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80"/>
    <x v="16"/>
    <x v="7"/>
    <d v="2026-04-20T17:47:4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4"/>
    <x v="81"/>
    <x v="16"/>
    <x v="7"/>
    <d v="2026-04-20T17:47:45"/>
    <n v="290"/>
    <m/>
    <n v="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68"/>
    <x v="20"/>
    <x v="6"/>
    <d v="2026-04-20T17:47:4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70"/>
    <x v="20"/>
    <x v="6"/>
    <d v="2026-04-20T17:47:46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74"/>
    <x v="20"/>
    <x v="6"/>
    <d v="2026-04-20T17:47:46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75"/>
    <x v="20"/>
    <x v="6"/>
    <d v="2026-04-20T17:47:4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76"/>
    <x v="20"/>
    <x v="6"/>
    <d v="2026-04-20T17:47: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n v="5"/>
    <n v="2026"/>
    <n v="105315"/>
    <x v="78"/>
    <x v="20"/>
    <x v="6"/>
    <d v="2026-04-20T17:47:46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7"/>
    <x v="3"/>
    <x v="1"/>
    <d v="2026-05-20T17:24:55"/>
    <n v="0"/>
    <m/>
    <m/>
    <n v="6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57"/>
    <x v="3"/>
    <x v="1"/>
    <d v="2026-05-20T17:24:5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9"/>
    <x v="3"/>
    <x v="1"/>
    <d v="2026-05-20T17:24:55"/>
    <n v="0"/>
    <m/>
    <m/>
    <n v="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0"/>
    <x v="3"/>
    <x v="1"/>
    <d v="2026-05-20T17:24:55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1"/>
    <x v="3"/>
    <x v="1"/>
    <d v="2026-05-20T17:24:55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2"/>
    <x v="3"/>
    <x v="1"/>
    <d v="2026-05-20T17:24:5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7"/>
    <x v="3"/>
    <x v="1"/>
    <d v="2026-05-20T17:24:55"/>
    <n v="0"/>
    <m/>
    <m/>
    <n v="6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9"/>
    <x v="3"/>
    <x v="1"/>
    <d v="2026-05-20T17:24:55"/>
    <n v="0"/>
    <m/>
    <m/>
    <n v="4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0"/>
    <x v="3"/>
    <x v="1"/>
    <d v="2026-05-20T17:24:55"/>
    <n v="0"/>
    <m/>
    <m/>
    <n v="7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1"/>
    <x v="3"/>
    <x v="1"/>
    <d v="2026-05-20T17:24:5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2"/>
    <x v="3"/>
    <x v="1"/>
    <d v="2026-05-20T17:24:55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3"/>
    <x v="3"/>
    <x v="1"/>
    <d v="2026-05-20T17:24:55"/>
    <n v="0"/>
    <m/>
    <m/>
    <n v="8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4"/>
    <x v="3"/>
    <x v="1"/>
    <d v="2026-05-20T17:24:55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5"/>
    <x v="3"/>
    <x v="1"/>
    <d v="2026-05-20T17:24:55"/>
    <n v="0"/>
    <m/>
    <m/>
    <n v="3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6"/>
    <x v="3"/>
    <x v="1"/>
    <d v="2026-05-20T17:24:55"/>
    <n v="0"/>
    <m/>
    <m/>
    <n v="3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7"/>
    <x v="3"/>
    <x v="1"/>
    <d v="2026-05-20T17:24:55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8"/>
    <x v="3"/>
    <x v="1"/>
    <d v="2026-05-20T17:24:5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9"/>
    <x v="3"/>
    <x v="1"/>
    <d v="2026-05-20T17:24:5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0"/>
    <x v="3"/>
    <x v="1"/>
    <d v="2026-05-20T17:24:55"/>
    <n v="0"/>
    <m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1"/>
    <x v="3"/>
    <x v="1"/>
    <d v="2026-05-20T17:24:55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2"/>
    <x v="3"/>
    <x v="1"/>
    <d v="2026-05-20T17:24:55"/>
    <n v="0"/>
    <m/>
    <m/>
    <n v="7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3"/>
    <x v="3"/>
    <x v="1"/>
    <d v="2026-05-20T17:24:55"/>
    <n v="0"/>
    <m/>
    <m/>
    <n v="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4"/>
    <x v="3"/>
    <x v="1"/>
    <d v="2026-05-20T17:24:5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5"/>
    <x v="3"/>
    <x v="1"/>
    <d v="2026-05-20T17:24:5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6"/>
    <x v="3"/>
    <x v="1"/>
    <d v="2026-05-20T17:24:5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7"/>
    <x v="3"/>
    <x v="1"/>
    <d v="2026-05-20T17:24:55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8"/>
    <x v="3"/>
    <x v="1"/>
    <d v="2026-05-20T17:24:55"/>
    <n v="0"/>
    <m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9"/>
    <x v="3"/>
    <x v="1"/>
    <d v="2026-05-20T17:24:55"/>
    <n v="0"/>
    <m/>
    <m/>
    <n v="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40"/>
    <x v="3"/>
    <x v="1"/>
    <d v="2026-05-20T17:24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41"/>
    <x v="3"/>
    <x v="1"/>
    <d v="2026-05-20T17:24:55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42"/>
    <x v="3"/>
    <x v="1"/>
    <d v="2026-05-20T17:24:55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43"/>
    <x v="3"/>
    <x v="1"/>
    <d v="2026-05-20T17:24:55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45"/>
    <x v="3"/>
    <x v="1"/>
    <d v="2026-05-20T17:24:55"/>
    <n v="0"/>
    <m/>
    <m/>
    <n v="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46"/>
    <x v="3"/>
    <x v="1"/>
    <d v="2026-05-20T17:24:55"/>
    <n v="0"/>
    <m/>
    <m/>
    <n v="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61"/>
    <x v="3"/>
    <x v="1"/>
    <d v="2026-05-20T17:24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47"/>
    <x v="3"/>
    <x v="1"/>
    <d v="2026-05-20T17:24:55"/>
    <n v="0"/>
    <m/>
    <m/>
    <n v="7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51"/>
    <x v="3"/>
    <x v="1"/>
    <d v="2026-05-20T17:24:55"/>
    <n v="16"/>
    <n v="16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49"/>
    <x v="3"/>
    <x v="1"/>
    <d v="2026-05-20T17:24:55"/>
    <n v="7"/>
    <n v="7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51"/>
    <x v="3"/>
    <x v="1"/>
    <d v="2026-05-20T17:24:55"/>
    <n v="329"/>
    <n v="0"/>
    <n v="329"/>
    <n v="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02"/>
    <x v="3"/>
    <x v="1"/>
    <d v="2026-05-20T17:24:55"/>
    <n v="9"/>
    <n v="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52"/>
    <x v="3"/>
    <x v="1"/>
    <d v="2026-05-20T17:24:55"/>
    <n v="205"/>
    <n v="0"/>
    <n v="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53"/>
    <x v="3"/>
    <x v="1"/>
    <d v="2026-05-20T17:24:55"/>
    <n v="44"/>
    <n v="0"/>
    <n v="4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54"/>
    <x v="3"/>
    <x v="1"/>
    <d v="2026-05-20T17:24:5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55"/>
    <x v="3"/>
    <x v="1"/>
    <d v="2026-05-20T17:24:55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67"/>
    <x v="3"/>
    <x v="1"/>
    <d v="2026-05-20T17:24:55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68"/>
    <x v="3"/>
    <x v="1"/>
    <d v="2026-05-20T17:24:55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69"/>
    <x v="3"/>
    <x v="1"/>
    <d v="2026-05-20T17:24:5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70"/>
    <x v="3"/>
    <x v="1"/>
    <d v="2026-05-20T17:24:55"/>
    <n v="156"/>
    <n v="0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71"/>
    <x v="3"/>
    <x v="1"/>
    <d v="2026-05-20T17:24:55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72"/>
    <x v="3"/>
    <x v="1"/>
    <d v="2026-05-20T17:24:55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74"/>
    <x v="3"/>
    <x v="1"/>
    <d v="2026-05-20T17:24:55"/>
    <n v="294"/>
    <n v="0"/>
    <n v="2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75"/>
    <x v="3"/>
    <x v="1"/>
    <d v="2026-05-20T17:24:55"/>
    <n v="201"/>
    <n v="0"/>
    <n v="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76"/>
    <x v="3"/>
    <x v="1"/>
    <d v="2026-05-20T17:24:55"/>
    <n v="108"/>
    <n v="0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77"/>
    <x v="3"/>
    <x v="1"/>
    <d v="2026-05-20T17:24:55"/>
    <n v="184"/>
    <n v="0"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78"/>
    <x v="3"/>
    <x v="1"/>
    <d v="2026-05-20T17:24:55"/>
    <n v="155"/>
    <n v="0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79"/>
    <x v="3"/>
    <x v="1"/>
    <d v="2026-05-20T17:24:55"/>
    <n v="612"/>
    <n v="0"/>
    <n v="6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88"/>
    <x v="3"/>
    <x v="1"/>
    <d v="2026-05-20T17:24:5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80"/>
    <x v="3"/>
    <x v="1"/>
    <d v="2026-05-20T17:24:55"/>
    <n v="1100"/>
    <n v="0"/>
    <n v="1100"/>
    <n v="1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81"/>
    <x v="3"/>
    <x v="1"/>
    <d v="2026-05-20T17:24:55"/>
    <n v="97"/>
    <n v="0"/>
    <n v="97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83"/>
    <x v="5"/>
    <x v="1"/>
    <d v="2026-05-20T17:24:55"/>
    <n v="135"/>
    <n v="0"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82"/>
    <x v="5"/>
    <x v="1"/>
    <d v="2026-05-20T17:24:55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4"/>
    <x v="5"/>
    <x v="1"/>
    <d v="2026-05-20T17:24:5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5"/>
    <x v="5"/>
    <x v="1"/>
    <d v="2026-05-20T17:24:5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84"/>
    <x v="5"/>
    <x v="1"/>
    <d v="2026-05-20T17:24:5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"/>
    <x v="5"/>
    <x v="1"/>
    <d v="2026-05-20T17:24:5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3"/>
    <x v="5"/>
    <x v="1"/>
    <d v="2026-05-20T17:24:55"/>
    <n v="216"/>
    <n v="0"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4"/>
    <x v="5"/>
    <x v="1"/>
    <d v="2026-05-20T17:24:55"/>
    <n v="2534"/>
    <n v="0"/>
    <n v="25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5"/>
    <x v="5"/>
    <x v="1"/>
    <d v="2026-05-20T17:24:55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6"/>
    <x v="5"/>
    <x v="1"/>
    <d v="2026-05-20T17:24:55"/>
    <n v="0"/>
    <m/>
    <m/>
    <n v="6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"/>
    <x v="5"/>
    <x v="1"/>
    <d v="2026-05-20T17:24:55"/>
    <n v="0"/>
    <m/>
    <m/>
    <n v="10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15"/>
    <x v="5"/>
    <x v="1"/>
    <d v="2026-05-20T17:24:5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57"/>
    <x v="5"/>
    <x v="1"/>
    <d v="2026-05-20T17:24:55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8"/>
    <x v="5"/>
    <x v="1"/>
    <d v="2026-05-20T17:24:55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9"/>
    <x v="5"/>
    <x v="1"/>
    <d v="2026-05-20T17:24:55"/>
    <n v="0"/>
    <m/>
    <m/>
    <n v="6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0"/>
    <x v="5"/>
    <x v="1"/>
    <d v="2026-05-20T17:24:55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1"/>
    <x v="5"/>
    <x v="1"/>
    <d v="2026-05-20T17:24:55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2"/>
    <x v="5"/>
    <x v="1"/>
    <d v="2026-05-20T17:24:55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7"/>
    <x v="5"/>
    <x v="1"/>
    <d v="2026-05-20T17:24:55"/>
    <n v="0"/>
    <m/>
    <m/>
    <n v="8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8"/>
    <x v="5"/>
    <x v="1"/>
    <d v="2026-05-20T17:24:5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9"/>
    <x v="5"/>
    <x v="1"/>
    <d v="2026-05-20T17:24:55"/>
    <n v="0"/>
    <m/>
    <m/>
    <n v="7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2"/>
    <x v="2"/>
    <x v="1"/>
    <d v="2026-05-20T17:24:54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3"/>
    <x v="2"/>
    <x v="1"/>
    <d v="2026-05-20T17:24:54"/>
    <n v="162"/>
    <n v="0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4"/>
    <x v="2"/>
    <x v="1"/>
    <d v="2026-05-20T17:24:54"/>
    <n v="3134"/>
    <n v="0"/>
    <n v="3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5"/>
    <x v="2"/>
    <x v="1"/>
    <d v="2026-05-20T17:24:54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6"/>
    <x v="2"/>
    <x v="1"/>
    <d v="2026-05-20T17:24:54"/>
    <n v="0"/>
    <m/>
    <m/>
    <n v="3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7"/>
    <x v="2"/>
    <x v="1"/>
    <d v="2026-05-20T17:24:54"/>
    <n v="0"/>
    <m/>
    <m/>
    <n v="5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4"/>
    <x v="3"/>
    <x v="1"/>
    <d v="2026-05-20T17:24:5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5"/>
    <x v="3"/>
    <x v="1"/>
    <d v="2026-05-20T17:24:5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0"/>
    <x v="5"/>
    <x v="1"/>
    <d v="2026-05-20T17:24:55"/>
    <n v="0"/>
    <m/>
    <m/>
    <n v="10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1"/>
    <x v="5"/>
    <x v="1"/>
    <d v="2026-05-20T17:24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2"/>
    <x v="5"/>
    <x v="1"/>
    <d v="2026-05-20T17:24:55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3"/>
    <x v="5"/>
    <x v="1"/>
    <d v="2026-05-20T17:24:55"/>
    <n v="0"/>
    <m/>
    <m/>
    <n v="1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4"/>
    <x v="5"/>
    <x v="1"/>
    <d v="2026-05-20T17:24:55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5"/>
    <x v="5"/>
    <x v="1"/>
    <d v="2026-05-20T17:24:55"/>
    <n v="0"/>
    <m/>
    <m/>
    <n v="7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6"/>
    <x v="5"/>
    <x v="1"/>
    <d v="2026-05-20T17:24:55"/>
    <n v="0"/>
    <m/>
    <m/>
    <n v="6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7"/>
    <x v="5"/>
    <x v="1"/>
    <d v="2026-05-20T17:24:55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8"/>
    <x v="5"/>
    <x v="1"/>
    <d v="2026-05-20T17:24:55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29"/>
    <x v="5"/>
    <x v="1"/>
    <d v="2026-05-20T17:24:55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30"/>
    <x v="5"/>
    <x v="1"/>
    <d v="2026-05-20T17:24:55"/>
    <n v="0"/>
    <m/>
    <m/>
    <n v="4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31"/>
    <x v="5"/>
    <x v="1"/>
    <d v="2026-05-20T17:24:55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32"/>
    <x v="5"/>
    <x v="1"/>
    <d v="2026-05-20T17:24:55"/>
    <n v="0"/>
    <m/>
    <m/>
    <n v="9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33"/>
    <x v="5"/>
    <x v="1"/>
    <d v="2026-05-20T17:24:55"/>
    <n v="0"/>
    <m/>
    <m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34"/>
    <x v="5"/>
    <x v="1"/>
    <d v="2026-05-20T17:24:55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58"/>
    <x v="5"/>
    <x v="1"/>
    <d v="2026-05-20T17:24:5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37"/>
    <x v="5"/>
    <x v="1"/>
    <d v="2026-05-20T17:24:55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38"/>
    <x v="5"/>
    <x v="1"/>
    <d v="2026-05-20T17:24:55"/>
    <n v="0"/>
    <m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39"/>
    <x v="5"/>
    <x v="1"/>
    <d v="2026-05-20T17:24:55"/>
    <n v="0"/>
    <m/>
    <m/>
    <n v="2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40"/>
    <x v="5"/>
    <x v="1"/>
    <d v="2026-05-20T17:24:5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59"/>
    <x v="5"/>
    <x v="1"/>
    <d v="2026-05-20T17:24:5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41"/>
    <x v="5"/>
    <x v="1"/>
    <d v="2026-05-20T17:24:55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60"/>
    <x v="5"/>
    <x v="1"/>
    <d v="2026-05-20T17:24:55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43"/>
    <x v="5"/>
    <x v="1"/>
    <d v="2026-05-20T17:24:55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44"/>
    <x v="5"/>
    <x v="1"/>
    <d v="2026-05-20T17:24:5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45"/>
    <x v="5"/>
    <x v="1"/>
    <d v="2026-05-20T17:24:55"/>
    <n v="0"/>
    <m/>
    <m/>
    <n v="6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46"/>
    <x v="5"/>
    <x v="1"/>
    <d v="2026-05-20T17:24:55"/>
    <n v="0"/>
    <m/>
    <m/>
    <n v="6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47"/>
    <x v="5"/>
    <x v="1"/>
    <d v="2026-05-20T17:24:55"/>
    <n v="0"/>
    <m/>
    <m/>
    <n v="9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62"/>
    <x v="5"/>
    <x v="1"/>
    <d v="2026-05-20T17:24:5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48"/>
    <x v="5"/>
    <x v="1"/>
    <d v="2026-05-20T17:24:55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63"/>
    <x v="5"/>
    <x v="1"/>
    <d v="2026-05-20T17:24:55"/>
    <n v="103"/>
    <m/>
    <n v="103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64"/>
    <x v="5"/>
    <x v="1"/>
    <d v="2026-05-20T17:24:55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65"/>
    <x v="5"/>
    <x v="1"/>
    <d v="2026-05-20T17:24:55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51"/>
    <x v="5"/>
    <x v="1"/>
    <d v="2026-05-20T17:24:5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49"/>
    <x v="5"/>
    <x v="1"/>
    <d v="2026-05-20T17:24:5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50"/>
    <x v="5"/>
    <x v="1"/>
    <d v="2026-05-20T17:24:5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51"/>
    <x v="5"/>
    <x v="1"/>
    <d v="2026-05-20T17:24:55"/>
    <n v="245"/>
    <m/>
    <n v="245"/>
    <n v="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02"/>
    <x v="5"/>
    <x v="1"/>
    <d v="2026-05-20T17:24:5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52"/>
    <x v="5"/>
    <x v="1"/>
    <d v="2026-05-20T17:24:55"/>
    <n v="223"/>
    <m/>
    <n v="2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53"/>
    <x v="5"/>
    <x v="1"/>
    <d v="2026-05-20T17:24:5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71"/>
    <x v="6"/>
    <x v="2"/>
    <d v="2026-05-20T17:24:5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72"/>
    <x v="6"/>
    <x v="2"/>
    <d v="2026-05-20T17:24:56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74"/>
    <x v="6"/>
    <x v="2"/>
    <d v="2026-05-20T17:24:56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75"/>
    <x v="6"/>
    <x v="2"/>
    <d v="2026-05-20T17:24:56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76"/>
    <x v="6"/>
    <x v="2"/>
    <d v="2026-05-20T17:24:5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77"/>
    <x v="6"/>
    <x v="2"/>
    <d v="2026-05-20T17:24:5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78"/>
    <x v="6"/>
    <x v="2"/>
    <d v="2026-05-20T17:24:5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87"/>
    <x v="6"/>
    <x v="2"/>
    <d v="2026-05-20T17:24:5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79"/>
    <x v="6"/>
    <x v="2"/>
    <d v="2026-05-20T17:24:56"/>
    <n v="194"/>
    <m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88"/>
    <x v="6"/>
    <x v="2"/>
    <d v="2026-05-20T17:24:56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89"/>
    <x v="7"/>
    <x v="3"/>
    <d v="2026-05-20T17:24:57"/>
    <n v="1744"/>
    <n v="0"/>
    <n v="17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90"/>
    <x v="7"/>
    <x v="3"/>
    <d v="2026-05-20T17:24:57"/>
    <n v="5852"/>
    <n v="0"/>
    <n v="58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93"/>
    <x v="7"/>
    <x v="3"/>
    <d v="2026-05-20T17:24:57"/>
    <n v="1209"/>
    <n v="0"/>
    <n v="1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94"/>
    <x v="7"/>
    <x v="3"/>
    <d v="2026-05-20T17:24:57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100"/>
    <x v="7"/>
    <x v="3"/>
    <d v="2026-05-20T17:24:57"/>
    <n v="345"/>
    <n v="0"/>
    <n v="3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101"/>
    <x v="7"/>
    <x v="3"/>
    <d v="2026-05-20T17:24:57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3"/>
    <x v="7"/>
    <x v="3"/>
    <d v="2026-05-20T17:24:57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4"/>
    <x v="7"/>
    <x v="3"/>
    <d v="2026-05-20T17:24:57"/>
    <n v="1008"/>
    <n v="0"/>
    <n v="1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5"/>
    <x v="7"/>
    <x v="3"/>
    <d v="2026-05-20T17:24:57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6"/>
    <x v="7"/>
    <x v="3"/>
    <d v="2026-05-20T17:24:57"/>
    <n v="585"/>
    <m/>
    <n v="5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7"/>
    <x v="7"/>
    <x v="3"/>
    <d v="2026-05-20T17:24:57"/>
    <n v="935"/>
    <m/>
    <n v="9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57"/>
    <x v="7"/>
    <x v="3"/>
    <d v="2026-05-20T17:24:57"/>
    <n v="134"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9"/>
    <x v="7"/>
    <x v="3"/>
    <d v="2026-05-20T17:24:57"/>
    <n v="696"/>
    <m/>
    <n v="6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10"/>
    <x v="7"/>
    <x v="3"/>
    <d v="2026-05-20T17:24:5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3"/>
    <x v="3"/>
    <x v="1"/>
    <d v="2026-05-20T17:24:55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85"/>
    <x v="3"/>
    <x v="1"/>
    <d v="2026-05-20T17:24:55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0"/>
    <x v="3"/>
    <x v="1"/>
    <d v="2026-05-20T17:24:55"/>
    <n v="543"/>
    <n v="0"/>
    <n v="5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1"/>
    <x v="3"/>
    <x v="1"/>
    <d v="2026-05-20T17:24:5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3"/>
    <x v="5"/>
    <x v="1"/>
    <d v="2026-05-20T17:24:55"/>
    <n v="120"/>
    <n v="0"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85"/>
    <x v="5"/>
    <x v="1"/>
    <d v="2026-05-20T17:24:55"/>
    <n v="12"/>
    <n v="9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0"/>
    <x v="5"/>
    <x v="1"/>
    <d v="2026-05-20T17:24:55"/>
    <n v="476"/>
    <n v="0"/>
    <n v="4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"/>
    <x v="5"/>
    <x v="1"/>
    <d v="2026-05-20T17:24:5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11"/>
    <x v="7"/>
    <x v="3"/>
    <d v="2026-05-20T17:24:57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17"/>
    <x v="7"/>
    <x v="3"/>
    <d v="2026-05-20T17:24:57"/>
    <n v="878"/>
    <m/>
    <n v="8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19"/>
    <x v="7"/>
    <x v="3"/>
    <d v="2026-05-20T17:24:57"/>
    <n v="701"/>
    <m/>
    <n v="7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20"/>
    <x v="7"/>
    <x v="3"/>
    <d v="2026-05-20T17:24:57"/>
    <n v="1016"/>
    <m/>
    <n v="10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23"/>
    <x v="7"/>
    <x v="3"/>
    <d v="2026-05-20T17:24:57"/>
    <n v="1168"/>
    <m/>
    <n v="1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24"/>
    <x v="7"/>
    <x v="3"/>
    <d v="2026-05-20T17:24:57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25"/>
    <x v="7"/>
    <x v="3"/>
    <d v="2026-05-20T17:24:57"/>
    <n v="512"/>
    <m/>
    <n v="5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26"/>
    <x v="7"/>
    <x v="3"/>
    <d v="2026-05-20T17:24:57"/>
    <n v="481"/>
    <m/>
    <n v="4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28"/>
    <x v="7"/>
    <x v="3"/>
    <d v="2026-05-20T17:24:57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29"/>
    <x v="7"/>
    <x v="3"/>
    <d v="2026-05-20T17:24:5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30"/>
    <x v="7"/>
    <x v="3"/>
    <d v="2026-05-20T17:24:57"/>
    <n v="176"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32"/>
    <x v="7"/>
    <x v="3"/>
    <d v="2026-05-20T17:24:57"/>
    <n v="764"/>
    <m/>
    <n v="7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33"/>
    <x v="7"/>
    <x v="3"/>
    <d v="2026-05-20T17:24:57"/>
    <n v="445"/>
    <m/>
    <n v="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34"/>
    <x v="7"/>
    <x v="3"/>
    <d v="2026-05-20T17:24:5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36"/>
    <x v="7"/>
    <x v="3"/>
    <d v="2026-05-20T17:24:5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38"/>
    <x v="7"/>
    <x v="3"/>
    <d v="2026-05-20T17:24:57"/>
    <n v="170"/>
    <m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39"/>
    <x v="7"/>
    <x v="3"/>
    <d v="2026-05-20T17:24:57"/>
    <n v="153"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40"/>
    <x v="7"/>
    <x v="3"/>
    <d v="2026-05-20T17:24:5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91"/>
    <x v="7"/>
    <x v="3"/>
    <d v="2026-05-20T17:24:5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43"/>
    <x v="7"/>
    <x v="3"/>
    <d v="2026-05-20T17:24:5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44"/>
    <x v="7"/>
    <x v="3"/>
    <d v="2026-05-20T17:24:5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45"/>
    <x v="7"/>
    <x v="3"/>
    <d v="2026-05-20T17:24:57"/>
    <n v="709"/>
    <m/>
    <n v="7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46"/>
    <x v="7"/>
    <x v="3"/>
    <d v="2026-05-20T17:24:57"/>
    <n v="709"/>
    <m/>
    <n v="7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61"/>
    <x v="7"/>
    <x v="3"/>
    <d v="2026-05-20T17:24:5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62"/>
    <x v="7"/>
    <x v="3"/>
    <d v="2026-05-20T17:24:57"/>
    <n v="1010"/>
    <m/>
    <n v="10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64"/>
    <x v="7"/>
    <x v="3"/>
    <d v="2026-05-20T17:24:57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65"/>
    <x v="7"/>
    <x v="3"/>
    <d v="2026-05-20T17:24:57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92"/>
    <x v="7"/>
    <x v="3"/>
    <d v="2026-05-20T17:24:5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51"/>
    <x v="7"/>
    <x v="3"/>
    <d v="2026-05-20T17:24:57"/>
    <n v="184"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52"/>
    <x v="7"/>
    <x v="3"/>
    <d v="2026-05-20T17:24:57"/>
    <n v="120"/>
    <m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67"/>
    <x v="7"/>
    <x v="3"/>
    <d v="2026-05-20T17:24:5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68"/>
    <x v="7"/>
    <x v="3"/>
    <d v="2026-05-20T17:24:5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69"/>
    <x v="7"/>
    <x v="3"/>
    <d v="2026-05-20T17:24:5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70"/>
    <x v="7"/>
    <x v="3"/>
    <d v="2026-05-20T17:24:57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72"/>
    <x v="7"/>
    <x v="3"/>
    <d v="2026-05-20T17:24:57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74"/>
    <x v="7"/>
    <x v="3"/>
    <d v="2026-05-20T17:24:57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75"/>
    <x v="7"/>
    <x v="3"/>
    <d v="2026-05-20T17:24:57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76"/>
    <x v="7"/>
    <x v="3"/>
    <d v="2026-05-20T17:24:5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77"/>
    <x v="7"/>
    <x v="3"/>
    <d v="2026-05-20T17:24:57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79"/>
    <x v="7"/>
    <x v="3"/>
    <d v="2026-05-20T17:24:57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80"/>
    <x v="7"/>
    <x v="3"/>
    <d v="2026-05-20T17:24:57"/>
    <n v="515"/>
    <m/>
    <n v="5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81"/>
    <x v="7"/>
    <x v="3"/>
    <d v="2026-05-20T17:24:57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82"/>
    <x v="8"/>
    <x v="4"/>
    <d v="2026-05-20T17:24:57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4"/>
    <x v="8"/>
    <x v="4"/>
    <d v="2026-05-20T17:24:5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98"/>
    <x v="8"/>
    <x v="4"/>
    <d v="2026-05-20T17:24:5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6"/>
    <x v="8"/>
    <x v="4"/>
    <d v="2026-05-20T17:24:5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24"/>
    <x v="8"/>
    <x v="4"/>
    <d v="2026-05-20T17:24:57"/>
    <n v="12"/>
    <n v="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3"/>
    <x v="8"/>
    <x v="4"/>
    <d v="2026-05-20T17:24:57"/>
    <n v="18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4"/>
    <x v="8"/>
    <x v="4"/>
    <d v="2026-05-20T17:24:57"/>
    <n v="2316"/>
    <n v="586"/>
    <n v="17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6"/>
    <x v="8"/>
    <x v="4"/>
    <d v="2026-05-20T17:24:57"/>
    <n v="0"/>
    <m/>
    <m/>
    <n v="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"/>
    <x v="8"/>
    <x v="4"/>
    <d v="2026-05-20T17:24:57"/>
    <n v="0"/>
    <m/>
    <m/>
    <n v="4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57"/>
    <x v="8"/>
    <x v="4"/>
    <d v="2026-05-20T17:24:57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9"/>
    <x v="8"/>
    <x v="4"/>
    <d v="2026-05-20T17:24:57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1"/>
    <x v="8"/>
    <x v="4"/>
    <d v="2026-05-20T17:24:57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7"/>
    <x v="8"/>
    <x v="4"/>
    <d v="2026-05-20T17:24:57"/>
    <n v="0"/>
    <m/>
    <m/>
    <n v="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9"/>
    <x v="8"/>
    <x v="4"/>
    <d v="2026-05-20T17:24:57"/>
    <n v="0"/>
    <m/>
    <m/>
    <n v="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20"/>
    <x v="8"/>
    <x v="4"/>
    <d v="2026-05-20T17:24:57"/>
    <n v="0"/>
    <m/>
    <m/>
    <n v="4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23"/>
    <x v="8"/>
    <x v="4"/>
    <d v="2026-05-20T17:24:57"/>
    <n v="0"/>
    <m/>
    <m/>
    <n v="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24"/>
    <x v="8"/>
    <x v="4"/>
    <d v="2026-05-20T17:24:57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25"/>
    <x v="8"/>
    <x v="4"/>
    <d v="2026-05-20T17:24:57"/>
    <n v="0"/>
    <m/>
    <m/>
    <n v="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99"/>
    <x v="8"/>
    <x v="4"/>
    <d v="2026-05-20T17:24:57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26"/>
    <x v="8"/>
    <x v="4"/>
    <d v="2026-05-20T17:24:57"/>
    <n v="0"/>
    <m/>
    <m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28"/>
    <x v="8"/>
    <x v="4"/>
    <d v="2026-05-20T17:24:57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29"/>
    <x v="8"/>
    <x v="4"/>
    <d v="2026-05-20T17:24:5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30"/>
    <x v="8"/>
    <x v="4"/>
    <d v="2026-05-20T17:24:57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31"/>
    <x v="8"/>
    <x v="4"/>
    <d v="2026-05-20T17:24:5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32"/>
    <x v="8"/>
    <x v="4"/>
    <d v="2026-05-20T17:24:57"/>
    <n v="0"/>
    <m/>
    <m/>
    <n v="3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33"/>
    <x v="8"/>
    <x v="4"/>
    <d v="2026-05-20T17:24:57"/>
    <n v="0"/>
    <m/>
    <m/>
    <n v="2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34"/>
    <x v="8"/>
    <x v="4"/>
    <d v="2026-05-20T17:24:5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37"/>
    <x v="8"/>
    <x v="4"/>
    <d v="2026-05-20T17:24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38"/>
    <x v="8"/>
    <x v="4"/>
    <d v="2026-05-20T17:24:57"/>
    <n v="0"/>
    <m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39"/>
    <x v="8"/>
    <x v="4"/>
    <d v="2026-05-20T17:24:57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41"/>
    <x v="8"/>
    <x v="4"/>
    <d v="2026-05-20T17:24:57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43"/>
    <x v="8"/>
    <x v="4"/>
    <d v="2026-05-20T17:24:5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45"/>
    <x v="8"/>
    <x v="4"/>
    <d v="2026-05-20T17:24:57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46"/>
    <x v="8"/>
    <x v="4"/>
    <d v="2026-05-20T17:24:57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47"/>
    <x v="8"/>
    <x v="4"/>
    <d v="2026-05-20T17:24:57"/>
    <n v="0"/>
    <m/>
    <m/>
    <n v="3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65"/>
    <x v="8"/>
    <x v="4"/>
    <d v="2026-05-20T17:24:5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95"/>
    <x v="8"/>
    <x v="4"/>
    <d v="2026-05-20T17:24:57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25"/>
    <x v="8"/>
    <x v="4"/>
    <d v="2026-05-20T17:24:57"/>
    <n v="6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82"/>
    <x v="6"/>
    <x v="2"/>
    <d v="2026-05-20T17:24:56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124"/>
    <x v="6"/>
    <x v="2"/>
    <d v="2026-05-20T17:24:5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13"/>
    <x v="6"/>
    <x v="2"/>
    <d v="2026-05-20T17:24:5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85"/>
    <x v="6"/>
    <x v="2"/>
    <d v="2026-05-20T17:24:5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0"/>
    <x v="6"/>
    <x v="2"/>
    <d v="2026-05-20T17:24:56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2"/>
    <x v="6"/>
    <x v="2"/>
    <d v="2026-05-20T17:24:56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3"/>
    <x v="6"/>
    <x v="2"/>
    <d v="2026-05-20T17:24:56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4"/>
    <x v="6"/>
    <x v="2"/>
    <d v="2026-05-20T17:24:56"/>
    <n v="429"/>
    <n v="0"/>
    <n v="4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13"/>
    <x v="150"/>
    <x v="7"/>
    <d v="2026-05-20T17:26:16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85"/>
    <x v="150"/>
    <x v="7"/>
    <d v="2026-05-20T17:26:1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0"/>
    <x v="150"/>
    <x v="7"/>
    <d v="2026-05-20T17:26:16"/>
    <n v="151"/>
    <n v="1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2"/>
    <x v="150"/>
    <x v="7"/>
    <d v="2026-05-20T17:26:1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4"/>
    <x v="150"/>
    <x v="7"/>
    <d v="2026-05-20T17:26:16"/>
    <n v="597"/>
    <n v="59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104"/>
    <x v="150"/>
    <x v="7"/>
    <d v="2026-05-20T17:26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51"/>
    <x v="150"/>
    <x v="7"/>
    <d v="2026-05-20T17:26:16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52"/>
    <x v="150"/>
    <x v="7"/>
    <d v="2026-05-20T17:26:16"/>
    <n v="117"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137"/>
    <x v="151"/>
    <x v="6"/>
    <d v="2026-05-20T17:26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87"/>
    <x v="151"/>
    <x v="6"/>
    <d v="2026-05-20T17:26:1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79"/>
    <x v="151"/>
    <x v="6"/>
    <d v="2026-05-20T17:26:16"/>
    <n v="163"/>
    <m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88"/>
    <x v="151"/>
    <x v="6"/>
    <d v="2026-05-20T17:26:16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2"/>
    <x v="4"/>
    <x v="152"/>
    <x v="6"/>
    <d v="2026-05-20T17:26:17"/>
    <n v="283"/>
    <n v="28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2"/>
    <x v="119"/>
    <x v="152"/>
    <x v="6"/>
    <d v="2026-05-20T17:26:17"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2"/>
    <x v="72"/>
    <x v="152"/>
    <x v="6"/>
    <d v="2026-05-20T17:26:17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2"/>
    <x v="74"/>
    <x v="152"/>
    <x v="6"/>
    <d v="2026-05-20T17:26:17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65"/>
    <x v="6"/>
    <x v="2"/>
    <d v="2026-05-20T17:24:5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125"/>
    <x v="6"/>
    <x v="2"/>
    <d v="2026-05-20T17:24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106"/>
    <x v="6"/>
    <x v="2"/>
    <d v="2026-05-20T17:24:5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51"/>
    <x v="6"/>
    <x v="2"/>
    <d v="2026-05-20T17:24:56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52"/>
    <x v="6"/>
    <x v="2"/>
    <d v="2026-05-20T17:24:5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96"/>
    <x v="6"/>
    <x v="2"/>
    <d v="2026-05-20T17:24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107"/>
    <x v="7"/>
    <x v="3"/>
    <d v="2026-05-20T17:24:57"/>
    <n v="2438"/>
    <n v="0"/>
    <n v="2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83"/>
    <x v="7"/>
    <x v="3"/>
    <d v="2026-05-20T17:24:57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35"/>
    <x v="8"/>
    <x v="4"/>
    <d v="2026-05-20T17:24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63"/>
    <x v="8"/>
    <x v="4"/>
    <d v="2026-05-20T17:24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62"/>
    <x v="8"/>
    <x v="4"/>
    <d v="2026-05-20T17:24:5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49"/>
    <x v="8"/>
    <x v="4"/>
    <d v="2026-05-20T17:24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64"/>
    <x v="8"/>
    <x v="4"/>
    <d v="2026-05-20T17:24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50"/>
    <x v="8"/>
    <x v="4"/>
    <d v="2026-05-20T17:24:5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06"/>
    <x v="8"/>
    <x v="4"/>
    <d v="2026-05-20T17:24:5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04"/>
    <x v="8"/>
    <x v="4"/>
    <d v="2026-05-20T17:24:57"/>
    <n v="22"/>
    <n v="4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05"/>
    <x v="8"/>
    <x v="4"/>
    <d v="2026-05-20T17:24:5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50"/>
    <x v="8"/>
    <x v="4"/>
    <d v="2026-05-20T17:24:5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51"/>
    <x v="8"/>
    <x v="4"/>
    <d v="2026-05-20T17:24:57"/>
    <n v="259"/>
    <n v="12"/>
    <n v="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52"/>
    <x v="8"/>
    <x v="4"/>
    <d v="2026-05-20T17:24:5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28"/>
    <x v="8"/>
    <x v="4"/>
    <d v="2026-05-20T17:24:57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96"/>
    <x v="8"/>
    <x v="4"/>
    <d v="2026-05-20T17:24:57"/>
    <n v="15"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97"/>
    <x v="8"/>
    <x v="4"/>
    <d v="2026-05-20T17:24:57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54"/>
    <x v="8"/>
    <x v="4"/>
    <d v="2026-05-20T17:24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54"/>
    <x v="8"/>
    <x v="4"/>
    <d v="2026-05-20T17:24:57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21"/>
    <x v="8"/>
    <x v="4"/>
    <d v="2026-05-20T17:24:5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55"/>
    <x v="8"/>
    <x v="4"/>
    <d v="2026-05-20T17:24:57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09"/>
    <x v="8"/>
    <x v="4"/>
    <d v="2026-05-20T17:24:57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67"/>
    <x v="8"/>
    <x v="4"/>
    <d v="2026-05-20T17:24:5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68"/>
    <x v="8"/>
    <x v="4"/>
    <d v="2026-05-20T17:24:5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69"/>
    <x v="8"/>
    <x v="4"/>
    <d v="2026-05-20T17:24:5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0"/>
    <x v="8"/>
    <x v="4"/>
    <d v="2026-05-20T17:24:57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1"/>
    <x v="8"/>
    <x v="4"/>
    <d v="2026-05-20T17:24:57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2"/>
    <x v="8"/>
    <x v="4"/>
    <d v="2026-05-20T17:24:57"/>
    <n v="168"/>
    <n v="76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3"/>
    <x v="8"/>
    <x v="4"/>
    <d v="2026-05-20T17:24:57"/>
    <n v="7"/>
    <n v="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4"/>
    <x v="8"/>
    <x v="4"/>
    <d v="2026-05-20T17:24:57"/>
    <n v="315"/>
    <n v="8"/>
    <n v="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5"/>
    <x v="8"/>
    <x v="4"/>
    <d v="2026-05-20T17:24:57"/>
    <n v="80"/>
    <n v="2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6"/>
    <x v="8"/>
    <x v="4"/>
    <d v="2026-05-20T17:24:57"/>
    <n v="34"/>
    <n v="1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7"/>
    <x v="8"/>
    <x v="4"/>
    <d v="2026-05-20T17:24:57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8"/>
    <x v="8"/>
    <x v="4"/>
    <d v="2026-05-20T17:24:5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08"/>
    <x v="8"/>
    <x v="4"/>
    <d v="2026-05-20T17:24:57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20"/>
    <x v="8"/>
    <x v="4"/>
    <d v="2026-05-20T17:24:57"/>
    <n v="8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86"/>
    <x v="8"/>
    <x v="4"/>
    <d v="2026-05-20T17:24:5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59"/>
    <x v="8"/>
    <x v="4"/>
    <d v="2026-05-20T17:24:57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37"/>
    <x v="8"/>
    <x v="4"/>
    <d v="2026-05-20T17:24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87"/>
    <x v="8"/>
    <x v="4"/>
    <d v="2026-05-20T17:24:5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79"/>
    <x v="8"/>
    <x v="4"/>
    <d v="2026-05-20T17:24:57"/>
    <n v="883"/>
    <n v="472"/>
    <n v="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88"/>
    <x v="8"/>
    <x v="4"/>
    <d v="2026-05-20T17:24:57"/>
    <n v="41"/>
    <n v="23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80"/>
    <x v="8"/>
    <x v="4"/>
    <d v="2026-05-20T17:24:57"/>
    <n v="668"/>
    <m/>
    <n v="6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81"/>
    <x v="8"/>
    <x v="4"/>
    <d v="2026-05-20T17:24:5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82"/>
    <x v="9"/>
    <x v="5"/>
    <d v="2026-05-20T17:24:58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14"/>
    <x v="9"/>
    <x v="5"/>
    <d v="2026-05-20T17:24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84"/>
    <x v="9"/>
    <x v="5"/>
    <d v="2026-05-20T17:24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13"/>
    <x v="9"/>
    <x v="5"/>
    <d v="2026-05-20T17:24:58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85"/>
    <x v="9"/>
    <x v="5"/>
    <d v="2026-05-20T17:24:58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0"/>
    <x v="9"/>
    <x v="5"/>
    <d v="2026-05-20T17:24:58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8"/>
    <x v="9"/>
    <x v="5"/>
    <d v="2026-05-20T17:24:58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9"/>
    <x v="9"/>
    <x v="5"/>
    <d v="2026-05-20T17:24:58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10"/>
    <x v="9"/>
    <x v="5"/>
    <d v="2026-05-20T17:24:5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17"/>
    <x v="9"/>
    <x v="5"/>
    <d v="2026-05-20T17:24:58"/>
    <n v="0"/>
    <m/>
    <m/>
    <n v="4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19"/>
    <x v="9"/>
    <x v="5"/>
    <d v="2026-05-20T17:24:58"/>
    <n v="0"/>
    <m/>
    <m/>
    <n v="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20"/>
    <x v="9"/>
    <x v="5"/>
    <d v="2026-05-20T17:24:58"/>
    <n v="0"/>
    <m/>
    <m/>
    <n v="4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22"/>
    <x v="9"/>
    <x v="5"/>
    <d v="2026-05-20T17:24:5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23"/>
    <x v="9"/>
    <x v="5"/>
    <d v="2026-05-20T17:24:58"/>
    <n v="0"/>
    <m/>
    <m/>
    <n v="4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82"/>
    <x v="7"/>
    <x v="3"/>
    <d v="2026-05-20T17:24:57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14"/>
    <x v="7"/>
    <x v="3"/>
    <d v="2026-05-20T17:24:5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15"/>
    <x v="7"/>
    <x v="3"/>
    <d v="2026-05-20T17:24:5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84"/>
    <x v="7"/>
    <x v="3"/>
    <d v="2026-05-20T17:24:5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98"/>
    <x v="7"/>
    <x v="3"/>
    <d v="2026-05-20T17:24:5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16"/>
    <x v="7"/>
    <x v="3"/>
    <d v="2026-05-20T17:24:5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7"/>
    <x v="0"/>
    <x v="7"/>
    <x v="3"/>
    <d v="2026-05-20T17:24:57"/>
    <n v="304"/>
    <n v="0"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48"/>
    <x v="8"/>
    <x v="4"/>
    <d v="2026-05-20T17:24:5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24"/>
    <x v="9"/>
    <x v="5"/>
    <d v="2026-05-20T17:24:58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25"/>
    <x v="9"/>
    <x v="5"/>
    <d v="2026-05-20T17:24:58"/>
    <n v="0"/>
    <m/>
    <m/>
    <n v="7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99"/>
    <x v="9"/>
    <x v="5"/>
    <d v="2026-05-20T17:24: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26"/>
    <x v="9"/>
    <x v="5"/>
    <d v="2026-05-20T17:24:58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27"/>
    <x v="9"/>
    <x v="5"/>
    <d v="2026-05-20T17:24:58"/>
    <n v="0"/>
    <m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29"/>
    <x v="9"/>
    <x v="5"/>
    <d v="2026-05-20T17:24: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31"/>
    <x v="9"/>
    <x v="5"/>
    <d v="2026-05-20T17:24:5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32"/>
    <x v="9"/>
    <x v="5"/>
    <d v="2026-05-20T17:24:58"/>
    <n v="0"/>
    <m/>
    <m/>
    <n v="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33"/>
    <x v="9"/>
    <x v="5"/>
    <d v="2026-05-20T17:24:58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34"/>
    <x v="9"/>
    <x v="5"/>
    <d v="2026-05-20T17:24:5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38"/>
    <x v="9"/>
    <x v="5"/>
    <d v="2026-05-20T17:24:58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39"/>
    <x v="9"/>
    <x v="5"/>
    <d v="2026-05-20T17:24:58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91"/>
    <x v="9"/>
    <x v="5"/>
    <d v="2026-05-20T17:24: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42"/>
    <x v="9"/>
    <x v="5"/>
    <d v="2026-05-20T17:24:5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43"/>
    <x v="9"/>
    <x v="5"/>
    <d v="2026-05-20T17:24:58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45"/>
    <x v="9"/>
    <x v="5"/>
    <d v="2026-05-20T17:24:58"/>
    <n v="0"/>
    <m/>
    <m/>
    <n v="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46"/>
    <x v="9"/>
    <x v="5"/>
    <d v="2026-05-20T17:24:58"/>
    <n v="0"/>
    <m/>
    <m/>
    <n v="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47"/>
    <x v="9"/>
    <x v="5"/>
    <d v="2026-05-20T17:24:58"/>
    <n v="0"/>
    <m/>
    <m/>
    <n v="4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95"/>
    <x v="9"/>
    <x v="5"/>
    <d v="2026-05-20T17:24:5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105"/>
    <x v="9"/>
    <x v="5"/>
    <d v="2026-05-20T17:24:5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51"/>
    <x v="9"/>
    <x v="5"/>
    <d v="2026-05-20T17:24:58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102"/>
    <x v="9"/>
    <x v="5"/>
    <d v="2026-05-20T17:24:5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52"/>
    <x v="9"/>
    <x v="5"/>
    <d v="2026-05-20T17:24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53"/>
    <x v="9"/>
    <x v="5"/>
    <d v="2026-05-20T17:24:5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66"/>
    <x v="9"/>
    <x v="5"/>
    <d v="2026-05-20T17:24:5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97"/>
    <x v="9"/>
    <x v="5"/>
    <d v="2026-05-20T17:24:5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55"/>
    <x v="9"/>
    <x v="5"/>
    <d v="2026-05-20T17:24:5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67"/>
    <x v="9"/>
    <x v="5"/>
    <d v="2026-05-20T17:24:5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69"/>
    <x v="9"/>
    <x v="5"/>
    <d v="2026-05-20T17:24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70"/>
    <x v="9"/>
    <x v="5"/>
    <d v="2026-05-20T17:24:58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72"/>
    <x v="9"/>
    <x v="5"/>
    <d v="2026-05-20T17:24:58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73"/>
    <x v="9"/>
    <x v="5"/>
    <d v="2026-05-20T17:24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74"/>
    <x v="9"/>
    <x v="5"/>
    <d v="2026-05-20T17:24:58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75"/>
    <x v="9"/>
    <x v="5"/>
    <d v="2026-05-20T17:24:58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76"/>
    <x v="9"/>
    <x v="5"/>
    <d v="2026-05-20T17:24:5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77"/>
    <x v="9"/>
    <x v="5"/>
    <d v="2026-05-20T17:24:58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78"/>
    <x v="9"/>
    <x v="5"/>
    <d v="2026-05-20T17:24:5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87"/>
    <x v="9"/>
    <x v="5"/>
    <d v="2026-05-20T17:24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79"/>
    <x v="9"/>
    <x v="5"/>
    <d v="2026-05-20T17:24:58"/>
    <n v="241"/>
    <m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88"/>
    <x v="9"/>
    <x v="5"/>
    <d v="2026-05-20T17:24:58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80"/>
    <x v="9"/>
    <x v="5"/>
    <d v="2026-05-20T17:24:58"/>
    <n v="558"/>
    <m/>
    <n v="558"/>
    <n v="5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81"/>
    <x v="9"/>
    <x v="5"/>
    <d v="2026-05-20T17:24:58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0"/>
    <x v="3"/>
    <x v="153"/>
    <x v="8"/>
    <d v="2026-05-20T17:24:58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0"/>
    <x v="67"/>
    <x v="153"/>
    <x v="8"/>
    <d v="2026-05-20T17:24: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0"/>
    <x v="68"/>
    <x v="153"/>
    <x v="8"/>
    <d v="2026-05-20T17:24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0"/>
    <x v="70"/>
    <x v="153"/>
    <x v="8"/>
    <d v="2026-05-20T17:24:5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0"/>
    <x v="71"/>
    <x v="153"/>
    <x v="8"/>
    <d v="2026-05-20T17:24:5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83"/>
    <x v="17"/>
    <x v="3"/>
    <d v="2026-05-20T17:24:5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64"/>
    <x v="17"/>
    <x v="3"/>
    <d v="2026-05-20T17:24:59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125"/>
    <x v="17"/>
    <x v="3"/>
    <d v="2026-05-20T17:24:5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106"/>
    <x v="17"/>
    <x v="3"/>
    <d v="2026-05-20T17:24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104"/>
    <x v="17"/>
    <x v="3"/>
    <d v="2026-05-20T17:24:5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51"/>
    <x v="17"/>
    <x v="3"/>
    <d v="2026-05-20T17:24:59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52"/>
    <x v="17"/>
    <x v="3"/>
    <d v="2026-05-20T17:24:5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66"/>
    <x v="17"/>
    <x v="3"/>
    <d v="2026-05-20T17:24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96"/>
    <x v="17"/>
    <x v="3"/>
    <d v="2026-05-20T17:24:5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97"/>
    <x v="17"/>
    <x v="3"/>
    <d v="2026-05-20T17:24:5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112"/>
    <x v="17"/>
    <x v="3"/>
    <d v="2026-05-20T17:24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55"/>
    <x v="17"/>
    <x v="3"/>
    <d v="2026-05-20T17:24:5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67"/>
    <x v="17"/>
    <x v="3"/>
    <d v="2026-05-20T17:24:5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68"/>
    <x v="17"/>
    <x v="3"/>
    <d v="2026-05-20T17:24:5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69"/>
    <x v="17"/>
    <x v="3"/>
    <d v="2026-05-20T17:24:5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70"/>
    <x v="17"/>
    <x v="3"/>
    <d v="2026-05-20T17:24:59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72"/>
    <x v="17"/>
    <x v="3"/>
    <d v="2026-05-20T17:24:59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74"/>
    <x v="17"/>
    <x v="3"/>
    <d v="2026-05-20T17:24:59"/>
    <n v="97"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75"/>
    <x v="17"/>
    <x v="3"/>
    <d v="2026-05-20T17:24:5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76"/>
    <x v="17"/>
    <x v="3"/>
    <d v="2026-05-20T17:24:5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77"/>
    <x v="17"/>
    <x v="3"/>
    <d v="2026-05-20T17:24:59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108"/>
    <x v="17"/>
    <x v="3"/>
    <d v="2026-05-20T17:24:5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87"/>
    <x v="17"/>
    <x v="3"/>
    <d v="2026-05-20T17:24:5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79"/>
    <x v="17"/>
    <x v="3"/>
    <d v="2026-05-20T17:24:59"/>
    <n v="617"/>
    <m/>
    <n v="6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88"/>
    <x v="17"/>
    <x v="3"/>
    <d v="2026-05-20T17:24:59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80"/>
    <x v="17"/>
    <x v="3"/>
    <d v="2026-05-20T17:24:59"/>
    <n v="225"/>
    <m/>
    <n v="22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81"/>
    <x v="17"/>
    <x v="3"/>
    <d v="2026-05-20T17:24:59"/>
    <n v="14"/>
    <m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83"/>
    <x v="14"/>
    <x v="3"/>
    <d v="2026-05-20T17:25:0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13"/>
    <x v="14"/>
    <x v="3"/>
    <d v="2026-05-20T17:25:00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85"/>
    <x v="14"/>
    <x v="3"/>
    <d v="2026-05-20T17:25:0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0"/>
    <x v="14"/>
    <x v="3"/>
    <d v="2026-05-20T17:25:00"/>
    <n v="141"/>
    <n v="0"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1"/>
    <x v="14"/>
    <x v="3"/>
    <d v="2026-05-20T17:25:0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3"/>
    <x v="14"/>
    <x v="3"/>
    <d v="2026-05-20T17:25:00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85"/>
    <x v="8"/>
    <x v="4"/>
    <d v="2026-05-20T17:24:57"/>
    <n v="42"/>
    <n v="4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0"/>
    <x v="8"/>
    <x v="4"/>
    <d v="2026-05-20T17:24:57"/>
    <n v="332"/>
    <n v="12"/>
    <n v="3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1"/>
    <x v="8"/>
    <x v="4"/>
    <d v="2026-05-20T17:24:57"/>
    <n v="7"/>
    <n v="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2"/>
    <x v="8"/>
    <x v="4"/>
    <d v="2026-05-20T17:24:57"/>
    <n v="11"/>
    <n v="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8"/>
    <x v="3"/>
    <x v="8"/>
    <x v="4"/>
    <d v="2026-05-20T17:24:57"/>
    <n v="116"/>
    <n v="0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2"/>
    <x v="9"/>
    <x v="5"/>
    <d v="2026-05-20T17:24:5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3"/>
    <x v="9"/>
    <x v="5"/>
    <d v="2026-05-20T17:24:58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4"/>
    <x v="9"/>
    <x v="5"/>
    <d v="2026-05-20T17:24:58"/>
    <n v="1109"/>
    <n v="0"/>
    <n v="1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52"/>
    <x v="14"/>
    <x v="3"/>
    <d v="2026-05-20T17:25:00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96"/>
    <x v="14"/>
    <x v="3"/>
    <d v="2026-05-20T17:25:00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97"/>
    <x v="14"/>
    <x v="3"/>
    <d v="2026-05-20T17:25:0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54"/>
    <x v="14"/>
    <x v="3"/>
    <d v="2026-05-20T17:25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67"/>
    <x v="14"/>
    <x v="3"/>
    <d v="2026-05-20T17:25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68"/>
    <x v="14"/>
    <x v="3"/>
    <d v="2026-05-20T17:25:0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69"/>
    <x v="14"/>
    <x v="3"/>
    <d v="2026-05-20T17:25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70"/>
    <x v="14"/>
    <x v="3"/>
    <d v="2026-05-20T17:25:0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72"/>
    <x v="14"/>
    <x v="3"/>
    <d v="2026-05-20T17:25:00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74"/>
    <x v="14"/>
    <x v="3"/>
    <d v="2026-05-20T17:25:00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75"/>
    <x v="14"/>
    <x v="3"/>
    <d v="2026-05-20T17:25:00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76"/>
    <x v="14"/>
    <x v="3"/>
    <d v="2026-05-20T17:25:00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77"/>
    <x v="14"/>
    <x v="3"/>
    <d v="2026-05-20T17:25:0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120"/>
    <x v="14"/>
    <x v="3"/>
    <d v="2026-05-20T17:25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87"/>
    <x v="14"/>
    <x v="3"/>
    <d v="2026-05-20T17:25:0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79"/>
    <x v="14"/>
    <x v="3"/>
    <d v="2026-05-20T17:25:00"/>
    <n v="381"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88"/>
    <x v="14"/>
    <x v="3"/>
    <d v="2026-05-20T17:25:00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80"/>
    <x v="14"/>
    <x v="3"/>
    <d v="2026-05-20T17:25:00"/>
    <n v="128"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4"/>
    <x v="15"/>
    <x v="0"/>
    <d v="2026-05-20T17:25:00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5"/>
    <x v="15"/>
    <x v="0"/>
    <d v="2026-05-20T17:25:00"/>
    <n v="76"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84"/>
    <x v="15"/>
    <x v="0"/>
    <d v="2026-05-20T17:25:00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98"/>
    <x v="15"/>
    <x v="0"/>
    <d v="2026-05-20T17:25:00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3"/>
    <x v="15"/>
    <x v="0"/>
    <d v="2026-05-20T17:25:0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0"/>
    <x v="15"/>
    <x v="0"/>
    <d v="2026-05-20T17:25:00"/>
    <n v="125"/>
    <n v="0"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1"/>
    <x v="15"/>
    <x v="0"/>
    <d v="2026-05-20T17:25:00"/>
    <n v="0"/>
    <m/>
    <m/>
    <n v="7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2"/>
    <x v="15"/>
    <x v="0"/>
    <d v="2026-05-20T17:25:00"/>
    <n v="0"/>
    <m/>
    <m/>
    <n v="6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7"/>
    <x v="15"/>
    <x v="0"/>
    <d v="2026-05-20T17:25:00"/>
    <n v="0"/>
    <m/>
    <m/>
    <n v="6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9"/>
    <x v="15"/>
    <x v="0"/>
    <d v="2026-05-20T17:25:00"/>
    <n v="0"/>
    <m/>
    <m/>
    <n v="6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22"/>
    <x v="15"/>
    <x v="0"/>
    <d v="2026-05-20T17:25:0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23"/>
    <x v="15"/>
    <x v="0"/>
    <d v="2026-05-20T17:25:00"/>
    <n v="0"/>
    <m/>
    <m/>
    <n v="7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24"/>
    <x v="15"/>
    <x v="0"/>
    <d v="2026-05-20T17:25:00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25"/>
    <x v="15"/>
    <x v="0"/>
    <d v="2026-05-20T17:25:00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99"/>
    <x v="15"/>
    <x v="0"/>
    <d v="2026-05-20T17:25:0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27"/>
    <x v="15"/>
    <x v="0"/>
    <d v="2026-05-20T17:25:00"/>
    <n v="0"/>
    <m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28"/>
    <x v="15"/>
    <x v="0"/>
    <d v="2026-05-20T17:25:00"/>
    <n v="0"/>
    <m/>
    <m/>
    <n v="6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30"/>
    <x v="15"/>
    <x v="0"/>
    <d v="2026-05-20T17:25:00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32"/>
    <x v="15"/>
    <x v="0"/>
    <d v="2026-05-20T17:25:00"/>
    <n v="0"/>
    <m/>
    <m/>
    <n v="5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33"/>
    <x v="15"/>
    <x v="0"/>
    <d v="2026-05-20T17:25:00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34"/>
    <x v="15"/>
    <x v="0"/>
    <d v="2026-05-20T17:25:00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58"/>
    <x v="15"/>
    <x v="0"/>
    <d v="2026-05-20T17:25:0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39"/>
    <x v="15"/>
    <x v="0"/>
    <d v="2026-05-20T17:25:00"/>
    <n v="0"/>
    <m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91"/>
    <x v="15"/>
    <x v="0"/>
    <d v="2026-05-20T17:25:00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42"/>
    <x v="15"/>
    <x v="0"/>
    <d v="2026-05-20T17:25:00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46"/>
    <x v="15"/>
    <x v="0"/>
    <d v="2026-05-20T17:25:00"/>
    <n v="0"/>
    <m/>
    <m/>
    <n v="3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47"/>
    <x v="15"/>
    <x v="0"/>
    <d v="2026-05-20T17:25:00"/>
    <n v="0"/>
    <m/>
    <m/>
    <n v="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10"/>
    <x v="15"/>
    <x v="0"/>
    <d v="2026-05-20T17:25:00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11"/>
    <x v="15"/>
    <x v="0"/>
    <d v="2026-05-20T17:25:00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65"/>
    <x v="15"/>
    <x v="0"/>
    <d v="2026-05-20T17:25:00"/>
    <n v="0"/>
    <m/>
    <m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95"/>
    <x v="15"/>
    <x v="0"/>
    <d v="2026-05-20T17:25:00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51"/>
    <x v="15"/>
    <x v="0"/>
    <d v="2026-05-20T17:25:00"/>
    <n v="125"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12"/>
    <x v="15"/>
    <x v="0"/>
    <d v="2026-05-20T17:25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54"/>
    <x v="15"/>
    <x v="0"/>
    <d v="2026-05-20T17:25:0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55"/>
    <x v="15"/>
    <x v="0"/>
    <d v="2026-05-20T17:25:0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67"/>
    <x v="15"/>
    <x v="0"/>
    <d v="2026-05-20T17:25:00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68"/>
    <x v="15"/>
    <x v="0"/>
    <d v="2026-05-20T17:25:00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69"/>
    <x v="15"/>
    <x v="0"/>
    <d v="2026-05-20T17:25:0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56"/>
    <x v="9"/>
    <x v="5"/>
    <d v="2026-05-20T17:24:58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6"/>
    <x v="9"/>
    <x v="5"/>
    <d v="2026-05-20T17:24:58"/>
    <n v="0"/>
    <m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7"/>
    <x v="9"/>
    <x v="5"/>
    <d v="2026-05-20T17:24:58"/>
    <n v="0"/>
    <m/>
    <m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9"/>
    <x v="57"/>
    <x v="9"/>
    <x v="5"/>
    <d v="2026-05-20T17:24:58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124"/>
    <x v="17"/>
    <x v="3"/>
    <d v="2026-05-20T17:24:5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13"/>
    <x v="17"/>
    <x v="3"/>
    <d v="2026-05-20T17:24:59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85"/>
    <x v="17"/>
    <x v="3"/>
    <d v="2026-05-20T17:24:5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0"/>
    <x v="17"/>
    <x v="3"/>
    <d v="2026-05-20T17:24:59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70"/>
    <x v="15"/>
    <x v="0"/>
    <d v="2026-05-20T17:25:00"/>
    <n v="113"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72"/>
    <x v="15"/>
    <x v="0"/>
    <d v="2026-05-20T17:25:00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74"/>
    <x v="15"/>
    <x v="0"/>
    <d v="2026-05-20T17:25:00"/>
    <n v="225"/>
    <m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75"/>
    <x v="15"/>
    <x v="0"/>
    <d v="2026-05-20T17:25:00"/>
    <n v="187"/>
    <m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76"/>
    <x v="15"/>
    <x v="0"/>
    <d v="2026-05-20T17:25:00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77"/>
    <x v="15"/>
    <x v="0"/>
    <d v="2026-05-20T17:25:00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78"/>
    <x v="15"/>
    <x v="0"/>
    <d v="2026-05-20T17:25:00"/>
    <n v="178"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79"/>
    <x v="15"/>
    <x v="0"/>
    <d v="2026-05-20T17:25:00"/>
    <n v="216"/>
    <m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80"/>
    <x v="15"/>
    <x v="0"/>
    <d v="2026-05-20T17:25:00"/>
    <n v="7400"/>
    <m/>
    <n v="74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81"/>
    <x v="15"/>
    <x v="0"/>
    <d v="2026-05-20T17:25:00"/>
    <n v="145"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14"/>
    <x v="16"/>
    <x v="7"/>
    <d v="2026-05-20T17:25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15"/>
    <x v="16"/>
    <x v="7"/>
    <d v="2026-05-20T17:25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84"/>
    <x v="16"/>
    <x v="7"/>
    <d v="2026-05-20T17:25:0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98"/>
    <x v="16"/>
    <x v="7"/>
    <d v="2026-05-20T17:25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13"/>
    <x v="16"/>
    <x v="7"/>
    <d v="2026-05-20T17:25:01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0"/>
    <x v="16"/>
    <x v="7"/>
    <d v="2026-05-20T17:25:01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19"/>
    <x v="16"/>
    <x v="7"/>
    <d v="2026-05-20T17:25:01"/>
    <n v="0"/>
    <m/>
    <m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20"/>
    <x v="16"/>
    <x v="7"/>
    <d v="2026-05-20T17:25:01"/>
    <n v="0"/>
    <m/>
    <m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22"/>
    <x v="16"/>
    <x v="7"/>
    <d v="2026-05-20T17:25:0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23"/>
    <x v="16"/>
    <x v="7"/>
    <d v="2026-05-20T17:25:01"/>
    <n v="0"/>
    <m/>
    <m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24"/>
    <x v="16"/>
    <x v="7"/>
    <d v="2026-05-20T17:25:01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25"/>
    <x v="16"/>
    <x v="7"/>
    <d v="2026-05-20T17:25:01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26"/>
    <x v="16"/>
    <x v="7"/>
    <d v="2026-05-20T17:25:0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27"/>
    <x v="16"/>
    <x v="7"/>
    <d v="2026-05-20T17:25:0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29"/>
    <x v="16"/>
    <x v="7"/>
    <d v="2026-05-20T17:25:0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32"/>
    <x v="16"/>
    <x v="7"/>
    <d v="2026-05-20T17:25:01"/>
    <n v="0"/>
    <m/>
    <m/>
    <n v="2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33"/>
    <x v="16"/>
    <x v="7"/>
    <d v="2026-05-20T17:25:01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34"/>
    <x v="16"/>
    <x v="7"/>
    <d v="2026-05-20T17:25:01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58"/>
    <x v="16"/>
    <x v="7"/>
    <d v="2026-05-20T17:25:0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38"/>
    <x v="16"/>
    <x v="7"/>
    <d v="2026-05-20T17:25:01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39"/>
    <x v="16"/>
    <x v="7"/>
    <d v="2026-05-20T17:25:01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91"/>
    <x v="16"/>
    <x v="7"/>
    <d v="2026-05-20T17:25:0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2"/>
    <x v="17"/>
    <x v="3"/>
    <d v="2026-05-20T17:24:5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3"/>
    <x v="17"/>
    <x v="3"/>
    <d v="2026-05-20T17:24:59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4"/>
    <x v="17"/>
    <x v="3"/>
    <d v="2026-05-20T17:24:59"/>
    <n v="1155"/>
    <n v="0"/>
    <n v="1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1"/>
    <x v="56"/>
    <x v="17"/>
    <x v="3"/>
    <d v="2026-05-20T17:24:59"/>
    <n v="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4"/>
    <x v="14"/>
    <x v="3"/>
    <d v="2026-05-20T17:25:00"/>
    <n v="899"/>
    <n v="0"/>
    <n v="8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56"/>
    <x v="14"/>
    <x v="3"/>
    <d v="2026-05-20T17:25:00"/>
    <n v="3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64"/>
    <x v="14"/>
    <x v="3"/>
    <d v="2026-05-20T17:25:0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104"/>
    <x v="14"/>
    <x v="3"/>
    <d v="2026-05-20T17:25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60"/>
    <x v="16"/>
    <x v="7"/>
    <d v="2026-05-20T17:25:0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43"/>
    <x v="16"/>
    <x v="7"/>
    <d v="2026-05-20T17:25:0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45"/>
    <x v="16"/>
    <x v="7"/>
    <d v="2026-05-20T17:25:01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46"/>
    <x v="16"/>
    <x v="7"/>
    <d v="2026-05-20T17:25:01"/>
    <n v="0"/>
    <m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47"/>
    <x v="16"/>
    <x v="7"/>
    <d v="2026-05-20T17:25:01"/>
    <n v="0"/>
    <m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51"/>
    <x v="16"/>
    <x v="7"/>
    <d v="2026-05-20T17:25:0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102"/>
    <x v="16"/>
    <x v="7"/>
    <d v="2026-05-20T17:25:01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66"/>
    <x v="16"/>
    <x v="7"/>
    <d v="2026-05-20T17:25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96"/>
    <x v="16"/>
    <x v="7"/>
    <d v="2026-05-20T17:25:0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67"/>
    <x v="16"/>
    <x v="7"/>
    <d v="2026-05-20T17:25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68"/>
    <x v="16"/>
    <x v="7"/>
    <d v="2026-05-20T17:25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70"/>
    <x v="16"/>
    <x v="7"/>
    <d v="2026-05-20T17:25:01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74"/>
    <x v="16"/>
    <x v="7"/>
    <d v="2026-05-20T17:25:0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76"/>
    <x v="16"/>
    <x v="7"/>
    <d v="2026-05-20T17:25:01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78"/>
    <x v="16"/>
    <x v="7"/>
    <d v="2026-05-20T17:25:01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79"/>
    <x v="16"/>
    <x v="7"/>
    <d v="2026-05-20T17:25:01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80"/>
    <x v="16"/>
    <x v="7"/>
    <d v="2026-05-20T17:25:01"/>
    <n v="261"/>
    <m/>
    <n v="2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81"/>
    <x v="16"/>
    <x v="7"/>
    <d v="2026-05-20T17:25:0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13"/>
    <x v="20"/>
    <x v="6"/>
    <d v="2026-05-20T17:25:0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0"/>
    <x v="20"/>
    <x v="6"/>
    <d v="2026-05-20T17:25:01"/>
    <n v="144"/>
    <n v="0"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3"/>
    <x v="20"/>
    <x v="6"/>
    <d v="2026-05-20T17:25:01"/>
    <n v="52"/>
    <n v="0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4"/>
    <x v="20"/>
    <x v="6"/>
    <d v="2026-05-20T17:25:01"/>
    <n v="770"/>
    <n v="0"/>
    <n v="7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51"/>
    <x v="20"/>
    <x v="6"/>
    <d v="2026-05-20T17:25:01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102"/>
    <x v="20"/>
    <x v="6"/>
    <d v="2026-05-20T17:25:01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2"/>
    <x v="51"/>
    <x v="14"/>
    <x v="3"/>
    <d v="2026-05-20T17:25:00"/>
    <n v="87"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"/>
    <x v="15"/>
    <x v="0"/>
    <d v="2026-05-20T17:25:0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2"/>
    <x v="15"/>
    <x v="0"/>
    <d v="2026-05-20T17:25:00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3"/>
    <x v="15"/>
    <x v="0"/>
    <d v="2026-05-20T17:25:00"/>
    <n v="152"/>
    <n v="0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4"/>
    <x v="15"/>
    <x v="0"/>
    <d v="2026-05-20T17:25:00"/>
    <n v="8578"/>
    <n v="0"/>
    <n v="85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5"/>
    <x v="15"/>
    <x v="0"/>
    <d v="2026-05-20T17:25:00"/>
    <n v="0"/>
    <m/>
    <m/>
    <n v="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7"/>
    <x v="15"/>
    <x v="0"/>
    <d v="2026-05-20T17:25:00"/>
    <n v="0"/>
    <m/>
    <m/>
    <n v="3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57"/>
    <x v="15"/>
    <x v="0"/>
    <d v="2026-05-20T17:25:0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80"/>
    <x v="20"/>
    <x v="6"/>
    <d v="2026-05-20T17:25:01"/>
    <n v="427"/>
    <m/>
    <n v="4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81"/>
    <x v="20"/>
    <x v="6"/>
    <d v="2026-05-20T17:25:0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0"/>
    <x v="21"/>
    <x v="6"/>
    <d v="2026-05-20T17:25:02"/>
    <n v="287"/>
    <n v="0"/>
    <n v="2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3"/>
    <x v="21"/>
    <x v="6"/>
    <d v="2026-05-20T17:25:02"/>
    <n v="267"/>
    <n v="0"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4"/>
    <x v="21"/>
    <x v="6"/>
    <d v="2026-05-20T17:25:02"/>
    <n v="1854"/>
    <n v="0"/>
    <n v="18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56"/>
    <x v="21"/>
    <x v="6"/>
    <d v="2026-05-20T17:25:02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51"/>
    <x v="21"/>
    <x v="6"/>
    <d v="2026-05-20T17:25:02"/>
    <n v="217"/>
    <m/>
    <n v="2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52"/>
    <x v="21"/>
    <x v="6"/>
    <d v="2026-05-20T17:25:02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71"/>
    <x v="21"/>
    <x v="6"/>
    <d v="2026-05-20T17:25:02"/>
    <n v="129"/>
    <m/>
    <n v="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72"/>
    <x v="21"/>
    <x v="6"/>
    <d v="2026-05-20T17:25:02"/>
    <n v="76"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74"/>
    <x v="21"/>
    <x v="6"/>
    <d v="2026-05-20T17:25:02"/>
    <n v="427"/>
    <m/>
    <n v="4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75"/>
    <x v="21"/>
    <x v="6"/>
    <d v="2026-05-20T17:25:02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76"/>
    <x v="21"/>
    <x v="6"/>
    <d v="2026-05-20T17:25:0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77"/>
    <x v="21"/>
    <x v="6"/>
    <d v="2026-05-20T17:25:02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79"/>
    <x v="21"/>
    <x v="6"/>
    <d v="2026-05-20T17:25:02"/>
    <n v="300"/>
    <m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88"/>
    <x v="21"/>
    <x v="6"/>
    <d v="2026-05-20T17:25:0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80"/>
    <x v="21"/>
    <x v="6"/>
    <d v="2026-05-20T17:25:02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81"/>
    <x v="21"/>
    <x v="6"/>
    <d v="2026-05-20T17:25:02"/>
    <n v="879"/>
    <m/>
    <n v="8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82"/>
    <x v="18"/>
    <x v="3"/>
    <d v="2026-05-20T17:25:02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14"/>
    <x v="18"/>
    <x v="3"/>
    <d v="2026-05-20T17:25:0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15"/>
    <x v="18"/>
    <x v="3"/>
    <d v="2026-05-20T17:25:0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98"/>
    <x v="18"/>
    <x v="3"/>
    <d v="2026-05-20T17:25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16"/>
    <x v="18"/>
    <x v="3"/>
    <d v="2026-05-20T17:25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122"/>
    <x v="18"/>
    <x v="3"/>
    <d v="2026-05-20T17:25:0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92"/>
    <x v="18"/>
    <x v="3"/>
    <d v="2026-05-20T17:25:0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51"/>
    <x v="18"/>
    <x v="3"/>
    <d v="2026-05-20T17:25:02"/>
    <n v="118"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52"/>
    <x v="18"/>
    <x v="3"/>
    <d v="2026-05-20T17:25:02"/>
    <n v="165"/>
    <m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55"/>
    <x v="18"/>
    <x v="3"/>
    <d v="2026-05-20T17:25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67"/>
    <x v="18"/>
    <x v="3"/>
    <d v="2026-05-20T17:25:0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68"/>
    <x v="18"/>
    <x v="3"/>
    <d v="2026-05-20T17:25:0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69"/>
    <x v="18"/>
    <x v="3"/>
    <d v="2026-05-20T17:25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70"/>
    <x v="18"/>
    <x v="3"/>
    <d v="2026-05-20T17:25:02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72"/>
    <x v="18"/>
    <x v="3"/>
    <d v="2026-05-20T17:25:0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74"/>
    <x v="18"/>
    <x v="3"/>
    <d v="2026-05-20T17:25:02"/>
    <n v="167"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75"/>
    <x v="18"/>
    <x v="3"/>
    <d v="2026-05-20T17:25:02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76"/>
    <x v="18"/>
    <x v="3"/>
    <d v="2026-05-20T17:25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77"/>
    <x v="18"/>
    <x v="3"/>
    <d v="2026-05-20T17:25:0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87"/>
    <x v="18"/>
    <x v="3"/>
    <d v="2026-05-20T17:25:0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79"/>
    <x v="18"/>
    <x v="3"/>
    <d v="2026-05-20T17:25:02"/>
    <n v="297"/>
    <m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88"/>
    <x v="18"/>
    <x v="3"/>
    <d v="2026-05-20T17:25:0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80"/>
    <x v="18"/>
    <x v="3"/>
    <d v="2026-05-20T17:25:02"/>
    <n v="336"/>
    <m/>
    <n v="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81"/>
    <x v="18"/>
    <x v="3"/>
    <d v="2026-05-20T17:25:02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0"/>
    <x v="19"/>
    <x v="0"/>
    <d v="2026-05-20T17:25:03"/>
    <n v="318"/>
    <n v="0"/>
    <n v="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2"/>
    <x v="19"/>
    <x v="0"/>
    <d v="2026-05-20T17:25:03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3"/>
    <x v="19"/>
    <x v="0"/>
    <d v="2026-05-20T17:25:03"/>
    <n v="115"/>
    <n v="0"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4"/>
    <x v="19"/>
    <x v="0"/>
    <d v="2026-05-20T17:25:03"/>
    <n v="1712"/>
    <n v="0"/>
    <n v="17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56"/>
    <x v="19"/>
    <x v="0"/>
    <d v="2026-05-20T17:25:03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5"/>
    <x v="19"/>
    <x v="0"/>
    <d v="2026-05-20T17:25:0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9"/>
    <x v="15"/>
    <x v="0"/>
    <d v="2026-05-20T17:25:00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3"/>
    <x v="10"/>
    <x v="15"/>
    <x v="0"/>
    <d v="2026-05-20T17:25:0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3"/>
    <x v="16"/>
    <x v="7"/>
    <d v="2026-05-20T17:25:01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4"/>
    <x v="16"/>
    <x v="7"/>
    <d v="2026-05-20T17:25:01"/>
    <n v="397"/>
    <n v="0"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5"/>
    <x v="16"/>
    <x v="7"/>
    <d v="2026-05-20T17:25:01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6"/>
    <x v="16"/>
    <x v="7"/>
    <d v="2026-05-20T17:25:01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7"/>
    <x v="16"/>
    <x v="7"/>
    <d v="2026-05-20T17:25:01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57"/>
    <x v="16"/>
    <x v="7"/>
    <d v="2026-05-20T17:25:0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10"/>
    <x v="19"/>
    <x v="0"/>
    <d v="2026-05-20T17:25:03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11"/>
    <x v="19"/>
    <x v="0"/>
    <d v="2026-05-20T17:25:03"/>
    <n v="0"/>
    <m/>
    <m/>
    <n v="6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12"/>
    <x v="19"/>
    <x v="0"/>
    <d v="2026-05-20T17:25:03"/>
    <n v="0"/>
    <m/>
    <m/>
    <n v="6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17"/>
    <x v="19"/>
    <x v="0"/>
    <d v="2026-05-20T17:25:03"/>
    <n v="0"/>
    <m/>
    <m/>
    <n v="5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19"/>
    <x v="19"/>
    <x v="0"/>
    <d v="2026-05-20T17:25:03"/>
    <n v="0"/>
    <m/>
    <m/>
    <n v="5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22"/>
    <x v="19"/>
    <x v="0"/>
    <d v="2026-05-20T17:25:0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23"/>
    <x v="19"/>
    <x v="0"/>
    <d v="2026-05-20T17:25:03"/>
    <n v="0"/>
    <m/>
    <m/>
    <n v="5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24"/>
    <x v="19"/>
    <x v="0"/>
    <d v="2026-05-20T17:25:03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25"/>
    <x v="19"/>
    <x v="0"/>
    <d v="2026-05-20T17:25:0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99"/>
    <x v="19"/>
    <x v="0"/>
    <d v="2026-05-20T17:25:0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26"/>
    <x v="19"/>
    <x v="0"/>
    <d v="2026-05-20T17:25:03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27"/>
    <x v="19"/>
    <x v="0"/>
    <d v="2026-05-20T17:25:03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28"/>
    <x v="19"/>
    <x v="0"/>
    <d v="2026-05-20T17:25:03"/>
    <n v="0"/>
    <m/>
    <m/>
    <n v="6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29"/>
    <x v="19"/>
    <x v="0"/>
    <d v="2026-05-20T17:25:0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30"/>
    <x v="19"/>
    <x v="0"/>
    <d v="2026-05-20T17:25:03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32"/>
    <x v="19"/>
    <x v="0"/>
    <d v="2026-05-20T17:25:03"/>
    <n v="0"/>
    <m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33"/>
    <x v="19"/>
    <x v="0"/>
    <d v="2026-05-20T17:25:03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113"/>
    <x v="19"/>
    <x v="0"/>
    <d v="2026-05-20T17:25:0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38"/>
    <x v="19"/>
    <x v="0"/>
    <d v="2026-05-20T17:25:03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39"/>
    <x v="19"/>
    <x v="0"/>
    <d v="2026-05-20T17:25:03"/>
    <n v="0"/>
    <m/>
    <m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40"/>
    <x v="19"/>
    <x v="0"/>
    <d v="2026-05-20T17:25:0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91"/>
    <x v="19"/>
    <x v="0"/>
    <d v="2026-05-20T17:25:0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45"/>
    <x v="19"/>
    <x v="0"/>
    <d v="2026-05-20T17:25:03"/>
    <n v="0"/>
    <m/>
    <m/>
    <n v="2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47"/>
    <x v="19"/>
    <x v="0"/>
    <d v="2026-05-20T17:25:03"/>
    <n v="0"/>
    <m/>
    <m/>
    <n v="3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110"/>
    <x v="19"/>
    <x v="0"/>
    <d v="2026-05-20T17:25:0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111"/>
    <x v="19"/>
    <x v="0"/>
    <d v="2026-05-20T17:25:0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51"/>
    <x v="19"/>
    <x v="0"/>
    <d v="2026-05-20T17:25:03"/>
    <n v="149"/>
    <m/>
    <n v="149"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52"/>
    <x v="19"/>
    <x v="0"/>
    <d v="2026-05-20T17:25:03"/>
    <n v="169"/>
    <m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55"/>
    <x v="19"/>
    <x v="0"/>
    <d v="2026-05-20T17:25:0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67"/>
    <x v="19"/>
    <x v="0"/>
    <d v="2026-05-20T17:25:0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68"/>
    <x v="19"/>
    <x v="0"/>
    <d v="2026-05-20T17:25:0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69"/>
    <x v="19"/>
    <x v="0"/>
    <d v="2026-05-20T17:25:0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70"/>
    <x v="19"/>
    <x v="0"/>
    <d v="2026-05-20T17:25:03"/>
    <n v="92"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72"/>
    <x v="19"/>
    <x v="0"/>
    <d v="2026-05-20T17:25:0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74"/>
    <x v="19"/>
    <x v="0"/>
    <d v="2026-05-20T17:25:03"/>
    <n v="121"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75"/>
    <x v="19"/>
    <x v="0"/>
    <d v="2026-05-20T17:25:03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76"/>
    <x v="19"/>
    <x v="0"/>
    <d v="2026-05-20T17:25:03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77"/>
    <x v="19"/>
    <x v="0"/>
    <d v="2026-05-20T17:25:03"/>
    <n v="152"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78"/>
    <x v="19"/>
    <x v="0"/>
    <d v="2026-05-20T17:25:0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79"/>
    <x v="19"/>
    <x v="0"/>
    <d v="2026-05-20T17:25:03"/>
    <n v="401"/>
    <m/>
    <n v="4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8"/>
    <x v="16"/>
    <x v="7"/>
    <d v="2026-05-20T17:25:0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9"/>
    <x v="16"/>
    <x v="7"/>
    <d v="2026-05-20T17:25:01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10"/>
    <x v="16"/>
    <x v="7"/>
    <d v="2026-05-20T17:25:0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4"/>
    <x v="17"/>
    <x v="16"/>
    <x v="7"/>
    <d v="2026-05-20T17:25:01"/>
    <n v="0"/>
    <m/>
    <m/>
    <n v="2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96"/>
    <x v="20"/>
    <x v="6"/>
    <d v="2026-05-20T17:25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67"/>
    <x v="20"/>
    <x v="6"/>
    <d v="2026-05-20T17:25:0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68"/>
    <x v="20"/>
    <x v="6"/>
    <d v="2026-05-20T17:25:0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70"/>
    <x v="20"/>
    <x v="6"/>
    <d v="2026-05-20T17:25:01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80"/>
    <x v="19"/>
    <x v="0"/>
    <d v="2026-05-20T17:25:03"/>
    <n v="840"/>
    <m/>
    <n v="840"/>
    <n v="8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81"/>
    <x v="19"/>
    <x v="0"/>
    <d v="2026-05-20T17:25:03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3"/>
    <x v="10"/>
    <x v="1"/>
    <d v="2026-05-20T17:25:03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0"/>
    <x v="10"/>
    <x v="1"/>
    <d v="2026-05-20T17:25:03"/>
    <n v="89"/>
    <n v="0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3"/>
    <x v="10"/>
    <x v="1"/>
    <d v="2026-05-20T17:25:03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4"/>
    <x v="10"/>
    <x v="1"/>
    <d v="2026-05-20T17:25:03"/>
    <n v="590"/>
    <n v="0"/>
    <n v="5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5"/>
    <x v="10"/>
    <x v="1"/>
    <d v="2026-05-20T17:25:03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6"/>
    <x v="10"/>
    <x v="1"/>
    <d v="2026-05-20T17:25:03"/>
    <n v="0"/>
    <m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74"/>
    <x v="20"/>
    <x v="6"/>
    <d v="2026-05-20T17:25:01"/>
    <n v="100"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75"/>
    <x v="20"/>
    <x v="6"/>
    <d v="2026-05-20T17:25:0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76"/>
    <x v="20"/>
    <x v="6"/>
    <d v="2026-05-20T17:25:01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77"/>
    <x v="20"/>
    <x v="6"/>
    <d v="2026-05-20T17:25:01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78"/>
    <x v="20"/>
    <x v="6"/>
    <d v="2026-05-20T17:25:01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79"/>
    <x v="20"/>
    <x v="6"/>
    <d v="2026-05-20T17:25:01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5"/>
    <x v="88"/>
    <x v="20"/>
    <x v="6"/>
    <d v="2026-05-20T17:25:0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67"/>
    <x v="21"/>
    <x v="6"/>
    <d v="2026-05-20T17:25:0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9"/>
    <x v="10"/>
    <x v="1"/>
    <d v="2026-05-20T17:25:03"/>
    <n v="0"/>
    <m/>
    <m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20"/>
    <x v="10"/>
    <x v="1"/>
    <d v="2026-05-20T17:25:03"/>
    <n v="0"/>
    <m/>
    <m/>
    <n v="2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22"/>
    <x v="10"/>
    <x v="1"/>
    <d v="2026-05-20T17:25:03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23"/>
    <x v="10"/>
    <x v="1"/>
    <d v="2026-05-20T17:25:03"/>
    <n v="0"/>
    <m/>
    <m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24"/>
    <x v="10"/>
    <x v="1"/>
    <d v="2026-05-20T17:25:03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25"/>
    <x v="10"/>
    <x v="1"/>
    <d v="2026-05-20T17:25:03"/>
    <n v="0"/>
    <m/>
    <m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26"/>
    <x v="10"/>
    <x v="1"/>
    <d v="2026-05-20T17:25:03"/>
    <n v="0"/>
    <m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27"/>
    <x v="10"/>
    <x v="1"/>
    <d v="2026-05-20T17:25:03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28"/>
    <x v="10"/>
    <x v="1"/>
    <d v="2026-05-20T17:25:03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29"/>
    <x v="10"/>
    <x v="1"/>
    <d v="2026-05-20T17:25:03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30"/>
    <x v="10"/>
    <x v="1"/>
    <d v="2026-05-20T17:25:03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31"/>
    <x v="10"/>
    <x v="1"/>
    <d v="2026-05-20T17:25:03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32"/>
    <x v="10"/>
    <x v="1"/>
    <d v="2026-05-20T17:25:03"/>
    <n v="0"/>
    <m/>
    <m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33"/>
    <x v="10"/>
    <x v="1"/>
    <d v="2026-05-20T17:25:03"/>
    <n v="0"/>
    <m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34"/>
    <x v="10"/>
    <x v="1"/>
    <d v="2026-05-20T17:25:0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37"/>
    <x v="10"/>
    <x v="1"/>
    <d v="2026-05-20T17:25:0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68"/>
    <x v="21"/>
    <x v="6"/>
    <d v="2026-05-20T17:25:0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69"/>
    <x v="21"/>
    <x v="6"/>
    <d v="2026-05-20T17:25:0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7"/>
    <x v="70"/>
    <x v="21"/>
    <x v="6"/>
    <d v="2026-05-20T17:25:02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0"/>
    <x v="18"/>
    <x v="3"/>
    <d v="2026-05-20T17:25:02"/>
    <n v="283"/>
    <n v="0"/>
    <n v="2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2"/>
    <x v="18"/>
    <x v="3"/>
    <d v="2026-05-20T17:25:0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3"/>
    <x v="18"/>
    <x v="3"/>
    <d v="2026-05-20T17:25:02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4"/>
    <x v="18"/>
    <x v="3"/>
    <d v="2026-05-20T17:25:02"/>
    <n v="952"/>
    <n v="0"/>
    <n v="9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8"/>
    <x v="65"/>
    <x v="18"/>
    <x v="3"/>
    <d v="2026-05-20T17:25:0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80"/>
    <x v="12"/>
    <x v="1"/>
    <d v="2026-05-20T17:25:05"/>
    <n v="1422"/>
    <m/>
    <n v="14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81"/>
    <x v="12"/>
    <x v="1"/>
    <d v="2026-05-20T17:25:0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13"/>
    <x v="13"/>
    <x v="6"/>
    <d v="2026-05-20T17:25:0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0"/>
    <x v="13"/>
    <x v="6"/>
    <d v="2026-05-20T17:25:05"/>
    <n v="227"/>
    <n v="0"/>
    <n v="2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1"/>
    <x v="13"/>
    <x v="6"/>
    <d v="2026-05-20T17:25:05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3"/>
    <x v="13"/>
    <x v="6"/>
    <d v="2026-05-20T17:25:05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4"/>
    <x v="13"/>
    <x v="6"/>
    <d v="2026-05-20T17:25:05"/>
    <n v="884"/>
    <n v="0"/>
    <n v="8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56"/>
    <x v="13"/>
    <x v="6"/>
    <d v="2026-05-20T17:25:05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70"/>
    <x v="13"/>
    <x v="6"/>
    <d v="2026-05-20T17:25:05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74"/>
    <x v="13"/>
    <x v="6"/>
    <d v="2026-05-20T17:25:05"/>
    <n v="87"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75"/>
    <x v="13"/>
    <x v="6"/>
    <d v="2026-05-20T17:25:05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76"/>
    <x v="13"/>
    <x v="6"/>
    <d v="2026-05-20T17:25:0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77"/>
    <x v="13"/>
    <x v="6"/>
    <d v="2026-05-20T17:25:05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78"/>
    <x v="13"/>
    <x v="6"/>
    <d v="2026-05-20T17:25:05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79"/>
    <x v="13"/>
    <x v="6"/>
    <d v="2026-05-20T17:25:05"/>
    <n v="137"/>
    <m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88"/>
    <x v="13"/>
    <x v="6"/>
    <d v="2026-05-20T17:25:0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80"/>
    <x v="13"/>
    <x v="6"/>
    <d v="2026-05-20T17:25:05"/>
    <n v="460"/>
    <m/>
    <n v="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81"/>
    <x v="13"/>
    <x v="6"/>
    <d v="2026-05-20T17:25:0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82"/>
    <x v="22"/>
    <x v="0"/>
    <d v="2026-05-20T17:25:06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14"/>
    <x v="22"/>
    <x v="0"/>
    <d v="2026-05-20T17:25:0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15"/>
    <x v="22"/>
    <x v="0"/>
    <d v="2026-05-20T17:25:0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2"/>
    <x v="22"/>
    <x v="0"/>
    <d v="2026-05-20T17:25:0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3"/>
    <x v="22"/>
    <x v="0"/>
    <d v="2026-05-20T17:25:06"/>
    <n v="161"/>
    <n v="0"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4"/>
    <x v="22"/>
    <x v="0"/>
    <d v="2026-05-20T17:25:06"/>
    <n v="941"/>
    <n v="0"/>
    <n v="9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25"/>
    <x v="22"/>
    <x v="0"/>
    <d v="2026-05-20T17:25:0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99"/>
    <x v="22"/>
    <x v="0"/>
    <d v="2026-05-20T17:25:0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27"/>
    <x v="22"/>
    <x v="0"/>
    <d v="2026-05-20T17:25:06"/>
    <n v="0"/>
    <m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28"/>
    <x v="22"/>
    <x v="0"/>
    <d v="2026-05-20T17:25:06"/>
    <n v="0"/>
    <m/>
    <m/>
    <n v="4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30"/>
    <x v="22"/>
    <x v="0"/>
    <d v="2026-05-20T17:25:06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32"/>
    <x v="22"/>
    <x v="0"/>
    <d v="2026-05-20T17:25:06"/>
    <n v="0"/>
    <m/>
    <m/>
    <n v="3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33"/>
    <x v="22"/>
    <x v="0"/>
    <d v="2026-05-20T17:25:06"/>
    <n v="0"/>
    <m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34"/>
    <x v="22"/>
    <x v="0"/>
    <d v="2026-05-20T17:25:0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38"/>
    <x v="22"/>
    <x v="0"/>
    <d v="2026-05-20T17:25:06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39"/>
    <x v="22"/>
    <x v="0"/>
    <d v="2026-05-20T17:25:06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40"/>
    <x v="22"/>
    <x v="0"/>
    <d v="2026-05-20T17:25:0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91"/>
    <x v="22"/>
    <x v="0"/>
    <d v="2026-05-20T17:25:0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43"/>
    <x v="22"/>
    <x v="0"/>
    <d v="2026-05-20T17:25:0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46"/>
    <x v="22"/>
    <x v="0"/>
    <d v="2026-05-20T17:25:06"/>
    <n v="0"/>
    <m/>
    <m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47"/>
    <x v="22"/>
    <x v="0"/>
    <d v="2026-05-20T17:25:06"/>
    <n v="0"/>
    <m/>
    <m/>
    <n v="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110"/>
    <x v="22"/>
    <x v="0"/>
    <d v="2026-05-20T17:25:06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111"/>
    <x v="22"/>
    <x v="0"/>
    <d v="2026-05-20T17:25:06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65"/>
    <x v="22"/>
    <x v="0"/>
    <d v="2026-05-20T17:25:0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51"/>
    <x v="22"/>
    <x v="0"/>
    <d v="2026-05-20T17:25:06"/>
    <n v="0"/>
    <m/>
    <m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55"/>
    <x v="22"/>
    <x v="0"/>
    <d v="2026-05-20T17:25:0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67"/>
    <x v="22"/>
    <x v="0"/>
    <d v="2026-05-20T17:25:0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68"/>
    <x v="22"/>
    <x v="0"/>
    <d v="2026-05-20T17:25:0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69"/>
    <x v="22"/>
    <x v="0"/>
    <d v="2026-05-20T17:25:0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70"/>
    <x v="22"/>
    <x v="0"/>
    <d v="2026-05-20T17:25:06"/>
    <n v="117"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72"/>
    <x v="22"/>
    <x v="0"/>
    <d v="2026-05-20T17:25:0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74"/>
    <x v="22"/>
    <x v="0"/>
    <d v="2026-05-20T17:25:06"/>
    <n v="235"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75"/>
    <x v="22"/>
    <x v="0"/>
    <d v="2026-05-20T17:25:06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76"/>
    <x v="22"/>
    <x v="0"/>
    <d v="2026-05-20T17:25:06"/>
    <n v="157"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77"/>
    <x v="22"/>
    <x v="0"/>
    <d v="2026-05-20T17:25:06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78"/>
    <x v="22"/>
    <x v="0"/>
    <d v="2026-05-20T17:25:06"/>
    <n v="112"/>
    <m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86"/>
    <x v="22"/>
    <x v="0"/>
    <d v="2026-05-20T17:25:0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79"/>
    <x v="22"/>
    <x v="0"/>
    <d v="2026-05-20T17:25:06"/>
    <n v="322"/>
    <m/>
    <n v="3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80"/>
    <x v="22"/>
    <x v="0"/>
    <d v="2026-05-20T17:25:06"/>
    <n v="0"/>
    <m/>
    <m/>
    <n v="5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81"/>
    <x v="22"/>
    <x v="0"/>
    <d v="2026-05-20T17:25:0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83"/>
    <x v="157"/>
    <x v="9"/>
    <d v="2026-05-20T17:25:06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13"/>
    <x v="157"/>
    <x v="9"/>
    <d v="2026-05-20T17:25:06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0"/>
    <x v="157"/>
    <x v="9"/>
    <d v="2026-05-20T17:25:06"/>
    <n v="168"/>
    <n v="0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2"/>
    <x v="157"/>
    <x v="9"/>
    <d v="2026-05-20T17:25:0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3"/>
    <x v="157"/>
    <x v="9"/>
    <d v="2026-05-20T17:25:06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4"/>
    <x v="157"/>
    <x v="9"/>
    <d v="2026-05-20T17:25:06"/>
    <n v="482"/>
    <n v="0"/>
    <n v="4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4"/>
    <x v="11"/>
    <x v="6"/>
    <d v="2026-05-20T17:25:04"/>
    <n v="2457"/>
    <n v="0"/>
    <n v="24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56"/>
    <x v="11"/>
    <x v="6"/>
    <d v="2026-05-20T17:25:04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5"/>
    <x v="11"/>
    <x v="6"/>
    <d v="2026-05-20T17:25:04"/>
    <n v="185"/>
    <m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6"/>
    <x v="11"/>
    <x v="6"/>
    <d v="2026-05-20T17:25:04"/>
    <n v="2211"/>
    <m/>
    <n v="22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7"/>
    <x v="11"/>
    <x v="6"/>
    <d v="2026-05-20T17:25:04"/>
    <n v="3031"/>
    <m/>
    <n v="30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14"/>
    <x v="11"/>
    <x v="6"/>
    <d v="2026-05-20T17:25:0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15"/>
    <x v="11"/>
    <x v="6"/>
    <d v="2026-05-20T17:25:0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57"/>
    <x v="11"/>
    <x v="6"/>
    <d v="2026-05-20T17:25:04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6"/>
    <x v="19"/>
    <x v="0"/>
    <d v="2026-05-20T17:25:03"/>
    <n v="0"/>
    <m/>
    <m/>
    <n v="3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7"/>
    <x v="19"/>
    <x v="0"/>
    <d v="2026-05-20T17:25:03"/>
    <n v="0"/>
    <m/>
    <m/>
    <n v="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57"/>
    <x v="19"/>
    <x v="0"/>
    <d v="2026-05-20T17:25:0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19"/>
    <x v="9"/>
    <x v="19"/>
    <x v="0"/>
    <d v="2026-05-20T17:25:03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7"/>
    <x v="10"/>
    <x v="1"/>
    <d v="2026-05-20T17:25:03"/>
    <n v="0"/>
    <m/>
    <m/>
    <n v="2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14"/>
    <x v="10"/>
    <x v="1"/>
    <d v="2026-05-20T17:25:0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15"/>
    <x v="10"/>
    <x v="1"/>
    <d v="2026-05-20T17:25:0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57"/>
    <x v="10"/>
    <x v="1"/>
    <d v="2026-05-20T17:25:03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8"/>
    <x v="11"/>
    <x v="6"/>
    <d v="2026-05-20T17:25:0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9"/>
    <x v="11"/>
    <x v="6"/>
    <d v="2026-05-20T17:25:04"/>
    <n v="1969"/>
    <m/>
    <n v="19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0"/>
    <x v="11"/>
    <x v="6"/>
    <d v="2026-05-20T17:25:0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1"/>
    <x v="11"/>
    <x v="6"/>
    <d v="2026-05-20T17:25:04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2"/>
    <x v="11"/>
    <x v="6"/>
    <d v="2026-05-20T17:25:0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7"/>
    <x v="11"/>
    <x v="6"/>
    <d v="2026-05-20T17:25:04"/>
    <n v="2927"/>
    <m/>
    <n v="29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8"/>
    <x v="11"/>
    <x v="6"/>
    <d v="2026-05-20T17:25:0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9"/>
    <x v="11"/>
    <x v="6"/>
    <d v="2026-05-20T17:25:04"/>
    <n v="6924"/>
    <m/>
    <n v="69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20"/>
    <x v="11"/>
    <x v="6"/>
    <d v="2026-05-20T17:25:04"/>
    <n v="3374"/>
    <m/>
    <n v="33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22"/>
    <x v="11"/>
    <x v="6"/>
    <d v="2026-05-20T17:25:0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23"/>
    <x v="11"/>
    <x v="6"/>
    <d v="2026-05-20T17:25:04"/>
    <n v="3670"/>
    <m/>
    <n v="36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24"/>
    <x v="11"/>
    <x v="6"/>
    <d v="2026-05-20T17:25:04"/>
    <n v="218"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25"/>
    <x v="11"/>
    <x v="6"/>
    <d v="2026-05-20T17:25:04"/>
    <n v="2191"/>
    <m/>
    <n v="2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26"/>
    <x v="11"/>
    <x v="6"/>
    <d v="2026-05-20T17:25:04"/>
    <n v="2332"/>
    <m/>
    <n v="2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27"/>
    <x v="11"/>
    <x v="6"/>
    <d v="2026-05-20T17:25:0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28"/>
    <x v="11"/>
    <x v="6"/>
    <d v="2026-05-20T17:25:04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29"/>
    <x v="11"/>
    <x v="6"/>
    <d v="2026-05-20T17:25:0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31"/>
    <x v="11"/>
    <x v="6"/>
    <d v="2026-05-20T17:25:04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32"/>
    <x v="11"/>
    <x v="6"/>
    <d v="2026-05-20T17:25:04"/>
    <n v="2802"/>
    <m/>
    <n v="28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33"/>
    <x v="11"/>
    <x v="6"/>
    <d v="2026-05-20T17:25:04"/>
    <n v="2460"/>
    <m/>
    <n v="2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34"/>
    <x v="11"/>
    <x v="6"/>
    <d v="2026-05-20T17:25:04"/>
    <n v="95"/>
    <m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35"/>
    <x v="11"/>
    <x v="6"/>
    <d v="2026-05-20T17:25:04"/>
    <n v="97"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36"/>
    <x v="11"/>
    <x v="6"/>
    <d v="2026-05-20T17:25:04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37"/>
    <x v="11"/>
    <x v="6"/>
    <d v="2026-05-20T17:25:0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38"/>
    <x v="11"/>
    <x v="6"/>
    <d v="2026-05-20T17:25:04"/>
    <n v="775"/>
    <m/>
    <n v="7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16"/>
    <x v="11"/>
    <x v="6"/>
    <d v="2026-05-20T17:25:04"/>
    <n v="176"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39"/>
    <x v="11"/>
    <x v="6"/>
    <d v="2026-05-20T17:25:04"/>
    <n v="450"/>
    <m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40"/>
    <x v="11"/>
    <x v="6"/>
    <d v="2026-05-20T17:25:0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41"/>
    <x v="11"/>
    <x v="6"/>
    <d v="2026-05-20T17:25:04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45"/>
    <x v="11"/>
    <x v="6"/>
    <d v="2026-05-20T17:25:04"/>
    <n v="2441"/>
    <m/>
    <n v="24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46"/>
    <x v="11"/>
    <x v="6"/>
    <d v="2026-05-20T17:25:04"/>
    <n v="2445"/>
    <m/>
    <n v="2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47"/>
    <x v="11"/>
    <x v="6"/>
    <d v="2026-05-20T17:25:04"/>
    <n v="3232"/>
    <m/>
    <n v="3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51"/>
    <x v="11"/>
    <x v="6"/>
    <d v="2026-05-20T17:25:04"/>
    <n v="198"/>
    <m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54"/>
    <x v="11"/>
    <x v="6"/>
    <d v="2026-05-20T17:25:0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55"/>
    <x v="11"/>
    <x v="6"/>
    <d v="2026-05-20T17:25:0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67"/>
    <x v="11"/>
    <x v="6"/>
    <d v="2026-05-20T17:25:0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68"/>
    <x v="11"/>
    <x v="6"/>
    <d v="2026-05-20T17:25:0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69"/>
    <x v="11"/>
    <x v="6"/>
    <d v="2026-05-20T17:25:0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70"/>
    <x v="11"/>
    <x v="6"/>
    <d v="2026-05-20T17:25:04"/>
    <n v="79"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71"/>
    <x v="11"/>
    <x v="6"/>
    <d v="2026-05-20T17:25:04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72"/>
    <x v="11"/>
    <x v="6"/>
    <d v="2026-05-20T17:25:04"/>
    <n v="148"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74"/>
    <x v="11"/>
    <x v="6"/>
    <d v="2026-05-20T17:25:04"/>
    <n v="240"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75"/>
    <x v="11"/>
    <x v="6"/>
    <d v="2026-05-20T17:25:04"/>
    <n v="319"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76"/>
    <x v="11"/>
    <x v="6"/>
    <d v="2026-05-20T17:25:04"/>
    <n v="133"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77"/>
    <x v="11"/>
    <x v="6"/>
    <d v="2026-05-20T17:25:04"/>
    <n v="133"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78"/>
    <x v="11"/>
    <x v="6"/>
    <d v="2026-05-20T17:25:04"/>
    <n v="173"/>
    <m/>
    <n v="1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79"/>
    <x v="11"/>
    <x v="6"/>
    <d v="2026-05-20T17:25:04"/>
    <n v="313"/>
    <m/>
    <n v="3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88"/>
    <x v="11"/>
    <x v="6"/>
    <d v="2026-05-20T17:25:0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9"/>
    <x v="10"/>
    <x v="1"/>
    <d v="2026-05-20T17:25:03"/>
    <n v="0"/>
    <m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0"/>
    <x v="10"/>
    <x v="1"/>
    <d v="2026-05-20T17:25:03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1"/>
    <x v="10"/>
    <x v="1"/>
    <d v="2026-05-20T17:25:03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2"/>
    <x v="10"/>
    <x v="1"/>
    <d v="2026-05-20T17:25:03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7"/>
    <x v="10"/>
    <x v="1"/>
    <d v="2026-05-20T17:25:03"/>
    <n v="0"/>
    <m/>
    <m/>
    <n v="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8"/>
    <x v="10"/>
    <x v="1"/>
    <d v="2026-05-20T17:25:0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89"/>
    <x v="11"/>
    <x v="6"/>
    <d v="2026-05-20T17:25:04"/>
    <n v="5548"/>
    <n v="0"/>
    <n v="55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90"/>
    <x v="11"/>
    <x v="6"/>
    <d v="2026-05-20T17:25:04"/>
    <n v="23813"/>
    <n v="0"/>
    <n v="238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8"/>
    <x v="12"/>
    <x v="1"/>
    <d v="2026-05-20T17:25:0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9"/>
    <x v="12"/>
    <x v="1"/>
    <d v="2026-05-20T17:25:05"/>
    <n v="0"/>
    <m/>
    <m/>
    <n v="5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0"/>
    <x v="12"/>
    <x v="1"/>
    <d v="2026-05-20T17:25:05"/>
    <n v="0"/>
    <m/>
    <m/>
    <n v="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1"/>
    <x v="12"/>
    <x v="1"/>
    <d v="2026-05-20T17:25:05"/>
    <n v="0"/>
    <m/>
    <m/>
    <n v="1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2"/>
    <x v="12"/>
    <x v="1"/>
    <d v="2026-05-20T17:25:05"/>
    <n v="0"/>
    <m/>
    <m/>
    <n v="1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7"/>
    <x v="12"/>
    <x v="1"/>
    <d v="2026-05-20T17:25:05"/>
    <n v="0"/>
    <m/>
    <m/>
    <n v="10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8"/>
    <x v="12"/>
    <x v="1"/>
    <d v="2026-05-20T17:25:05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9"/>
    <x v="12"/>
    <x v="1"/>
    <d v="2026-05-20T17:25:05"/>
    <n v="0"/>
    <m/>
    <m/>
    <n v="7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20"/>
    <x v="12"/>
    <x v="1"/>
    <d v="2026-05-20T17:25:05"/>
    <n v="0"/>
    <m/>
    <m/>
    <n v="1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22"/>
    <x v="12"/>
    <x v="1"/>
    <d v="2026-05-20T17:25:05"/>
    <n v="0"/>
    <m/>
    <m/>
    <n v="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23"/>
    <x v="12"/>
    <x v="1"/>
    <d v="2026-05-20T17:25:05"/>
    <n v="0"/>
    <m/>
    <m/>
    <n v="1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24"/>
    <x v="12"/>
    <x v="1"/>
    <d v="2026-05-20T17:25:05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25"/>
    <x v="12"/>
    <x v="1"/>
    <d v="2026-05-20T17:25:05"/>
    <n v="0"/>
    <m/>
    <m/>
    <n v="6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26"/>
    <x v="12"/>
    <x v="1"/>
    <d v="2026-05-20T17:25:0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27"/>
    <x v="12"/>
    <x v="1"/>
    <d v="2026-05-20T17:25:05"/>
    <n v="0"/>
    <m/>
    <m/>
    <n v="8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28"/>
    <x v="12"/>
    <x v="1"/>
    <d v="2026-05-20T17:25:05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29"/>
    <x v="12"/>
    <x v="1"/>
    <d v="2026-05-20T17:25:05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30"/>
    <x v="12"/>
    <x v="1"/>
    <d v="2026-05-20T17:25:05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31"/>
    <x v="12"/>
    <x v="1"/>
    <d v="2026-05-20T17:25:05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32"/>
    <x v="12"/>
    <x v="1"/>
    <d v="2026-05-20T17:25:05"/>
    <n v="0"/>
    <m/>
    <m/>
    <n v="8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33"/>
    <x v="12"/>
    <x v="1"/>
    <d v="2026-05-20T17:25:05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34"/>
    <x v="12"/>
    <x v="1"/>
    <d v="2026-05-20T17:25:05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58"/>
    <x v="12"/>
    <x v="1"/>
    <d v="2026-05-20T17:25:05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35"/>
    <x v="12"/>
    <x v="1"/>
    <d v="2026-05-20T17:25:0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36"/>
    <x v="12"/>
    <x v="1"/>
    <d v="2026-05-20T17:25:0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37"/>
    <x v="12"/>
    <x v="1"/>
    <d v="2026-05-20T17:25:05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38"/>
    <x v="12"/>
    <x v="1"/>
    <d v="2026-05-20T17:25:05"/>
    <n v="0"/>
    <m/>
    <m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03"/>
    <x v="12"/>
    <x v="1"/>
    <d v="2026-05-20T17:25:0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39"/>
    <x v="12"/>
    <x v="1"/>
    <d v="2026-05-20T17:25:05"/>
    <n v="0"/>
    <m/>
    <m/>
    <n v="2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40"/>
    <x v="12"/>
    <x v="1"/>
    <d v="2026-05-20T17:25:0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41"/>
    <x v="12"/>
    <x v="1"/>
    <d v="2026-05-20T17:25:0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42"/>
    <x v="12"/>
    <x v="1"/>
    <d v="2026-05-20T17:25:05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43"/>
    <x v="12"/>
    <x v="1"/>
    <d v="2026-05-20T17:25:05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44"/>
    <x v="12"/>
    <x v="1"/>
    <d v="2026-05-20T17:25:0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45"/>
    <x v="12"/>
    <x v="1"/>
    <d v="2026-05-20T17:25:05"/>
    <n v="0"/>
    <m/>
    <m/>
    <n v="6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46"/>
    <x v="12"/>
    <x v="1"/>
    <d v="2026-05-20T17:25:05"/>
    <n v="0"/>
    <m/>
    <m/>
    <n v="6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61"/>
    <x v="12"/>
    <x v="1"/>
    <d v="2026-05-20T17:25:0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47"/>
    <x v="12"/>
    <x v="1"/>
    <d v="2026-05-20T17:25:05"/>
    <n v="0"/>
    <m/>
    <m/>
    <n v="6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48"/>
    <x v="12"/>
    <x v="1"/>
    <d v="2026-05-20T17:25:05"/>
    <n v="0"/>
    <m/>
    <m/>
    <n v="2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63"/>
    <x v="12"/>
    <x v="1"/>
    <d v="2026-05-20T17:25:05"/>
    <n v="76"/>
    <m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45"/>
    <x v="12"/>
    <x v="1"/>
    <d v="2026-05-20T17:25:05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50"/>
    <x v="12"/>
    <x v="1"/>
    <d v="2026-05-20T17:25:05"/>
    <n v="38"/>
    <m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51"/>
    <x v="12"/>
    <x v="1"/>
    <d v="2026-05-20T17:25:05"/>
    <n v="365"/>
    <m/>
    <n v="365"/>
    <n v="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02"/>
    <x v="12"/>
    <x v="1"/>
    <d v="2026-05-20T17:25:0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52"/>
    <x v="12"/>
    <x v="1"/>
    <d v="2026-05-20T17:25:05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53"/>
    <x v="12"/>
    <x v="1"/>
    <d v="2026-05-20T17:25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66"/>
    <x v="12"/>
    <x v="1"/>
    <d v="2026-05-20T17:25:05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54"/>
    <x v="12"/>
    <x v="1"/>
    <d v="2026-05-20T17:25:0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72"/>
    <x v="12"/>
    <x v="1"/>
    <d v="2026-05-20T17:25:05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74"/>
    <x v="12"/>
    <x v="1"/>
    <d v="2026-05-20T17:25:05"/>
    <n v="274"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75"/>
    <x v="12"/>
    <x v="1"/>
    <d v="2026-05-20T17:25:05"/>
    <n v="264"/>
    <m/>
    <n v="2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76"/>
    <x v="12"/>
    <x v="1"/>
    <d v="2026-05-20T17:25:05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77"/>
    <x v="12"/>
    <x v="1"/>
    <d v="2026-05-20T17:25:05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78"/>
    <x v="12"/>
    <x v="1"/>
    <d v="2026-05-20T17:25:05"/>
    <n v="175"/>
    <m/>
    <n v="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86"/>
    <x v="12"/>
    <x v="1"/>
    <d v="2026-05-20T17:25:0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79"/>
    <x v="12"/>
    <x v="1"/>
    <d v="2026-05-20T17:25:05"/>
    <n v="518"/>
    <m/>
    <n v="5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20"/>
    <x v="157"/>
    <x v="9"/>
    <d v="2026-05-20T17:25:06"/>
    <n v="0"/>
    <m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23"/>
    <x v="157"/>
    <x v="9"/>
    <d v="2026-05-20T17:25:06"/>
    <n v="0"/>
    <m/>
    <m/>
    <n v="3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25"/>
    <x v="157"/>
    <x v="9"/>
    <d v="2026-05-20T17:25:06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99"/>
    <x v="157"/>
    <x v="9"/>
    <d v="2026-05-20T17:25:0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26"/>
    <x v="157"/>
    <x v="9"/>
    <d v="2026-05-20T17:25:06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28"/>
    <x v="157"/>
    <x v="9"/>
    <d v="2026-05-20T17:25:0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29"/>
    <x v="157"/>
    <x v="9"/>
    <d v="2026-05-20T17:25:0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30"/>
    <x v="157"/>
    <x v="9"/>
    <d v="2026-05-20T17:25:0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93"/>
    <x v="11"/>
    <x v="6"/>
    <d v="2026-05-20T17:25:04"/>
    <n v="5262"/>
    <n v="0"/>
    <n v="52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94"/>
    <x v="11"/>
    <x v="6"/>
    <d v="2026-05-20T17:25:04"/>
    <n v="95"/>
    <n v="0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00"/>
    <x v="11"/>
    <x v="6"/>
    <d v="2026-05-20T17:25:04"/>
    <n v="1596"/>
    <n v="0"/>
    <n v="15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07"/>
    <x v="11"/>
    <x v="6"/>
    <d v="2026-05-20T17:25:04"/>
    <n v="8118"/>
    <n v="0"/>
    <n v="8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4"/>
    <x v="11"/>
    <x v="6"/>
    <d v="2026-05-20T17:25:0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5"/>
    <x v="11"/>
    <x v="6"/>
    <d v="2026-05-20T17:25:0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83"/>
    <x v="12"/>
    <x v="1"/>
    <d v="2026-05-20T17:25:05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3"/>
    <x v="12"/>
    <x v="1"/>
    <d v="2026-05-20T17:25:05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31"/>
    <x v="157"/>
    <x v="9"/>
    <d v="2026-05-20T17:25:0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32"/>
    <x v="157"/>
    <x v="9"/>
    <d v="2026-05-20T17:25:06"/>
    <n v="0"/>
    <m/>
    <m/>
    <n v="2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33"/>
    <x v="157"/>
    <x v="9"/>
    <d v="2026-05-20T17:25:06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165"/>
    <x v="157"/>
    <x v="9"/>
    <d v="2026-05-20T17:25:0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38"/>
    <x v="157"/>
    <x v="9"/>
    <d v="2026-05-20T17:25:06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39"/>
    <x v="157"/>
    <x v="9"/>
    <d v="2026-05-20T17:25:06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60"/>
    <x v="157"/>
    <x v="9"/>
    <d v="2026-05-20T17:25:0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43"/>
    <x v="157"/>
    <x v="9"/>
    <d v="2026-05-20T17:25:0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45"/>
    <x v="157"/>
    <x v="9"/>
    <d v="2026-05-20T17:25:06"/>
    <n v="0"/>
    <m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47"/>
    <x v="157"/>
    <x v="9"/>
    <d v="2026-05-20T17:25:06"/>
    <n v="0"/>
    <m/>
    <m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136"/>
    <x v="157"/>
    <x v="9"/>
    <d v="2026-05-20T17:25:06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51"/>
    <x v="157"/>
    <x v="9"/>
    <d v="2026-05-20T17:25:06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52"/>
    <x v="157"/>
    <x v="9"/>
    <d v="2026-05-20T17:25:06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96"/>
    <x v="157"/>
    <x v="9"/>
    <d v="2026-05-20T17:25:0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55"/>
    <x v="157"/>
    <x v="9"/>
    <d v="2026-05-20T17:25:0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67"/>
    <x v="157"/>
    <x v="9"/>
    <d v="2026-05-20T17:25:0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68"/>
    <x v="157"/>
    <x v="9"/>
    <d v="2026-05-20T17:25:0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69"/>
    <x v="157"/>
    <x v="9"/>
    <d v="2026-05-20T17:25:0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72"/>
    <x v="157"/>
    <x v="9"/>
    <d v="2026-05-20T17:25:0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74"/>
    <x v="157"/>
    <x v="9"/>
    <d v="2026-05-20T17:25:06"/>
    <n v="105"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75"/>
    <x v="157"/>
    <x v="9"/>
    <d v="2026-05-20T17:25:06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76"/>
    <x v="157"/>
    <x v="9"/>
    <d v="2026-05-20T17:25:0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79"/>
    <x v="157"/>
    <x v="9"/>
    <d v="2026-05-20T17:25:06"/>
    <n v="314"/>
    <m/>
    <n v="3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88"/>
    <x v="157"/>
    <x v="9"/>
    <d v="2026-05-20T17:25:0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80"/>
    <x v="157"/>
    <x v="9"/>
    <d v="2026-05-20T17:25:06"/>
    <n v="0"/>
    <m/>
    <m/>
    <n v="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81"/>
    <x v="157"/>
    <x v="9"/>
    <d v="2026-05-20T17:25:06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0"/>
    <x v="23"/>
    <x v="0"/>
    <d v="2026-05-20T17:25:07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2"/>
    <x v="23"/>
    <x v="0"/>
    <d v="2026-05-20T17:25:0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3"/>
    <x v="23"/>
    <x v="0"/>
    <d v="2026-05-20T17:25:07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4"/>
    <x v="23"/>
    <x v="0"/>
    <d v="2026-05-20T17:25:07"/>
    <n v="288"/>
    <n v="0"/>
    <n v="2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5"/>
    <x v="23"/>
    <x v="0"/>
    <d v="2026-05-20T17:25:07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6"/>
    <x v="23"/>
    <x v="0"/>
    <d v="2026-05-20T17:25:07"/>
    <n v="0"/>
    <m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9"/>
    <x v="23"/>
    <x v="0"/>
    <d v="2026-05-20T17:25:07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10"/>
    <x v="23"/>
    <x v="0"/>
    <d v="2026-05-20T17:25:07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11"/>
    <x v="23"/>
    <x v="0"/>
    <d v="2026-05-20T17:25:07"/>
    <n v="0"/>
    <m/>
    <m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12"/>
    <x v="23"/>
    <x v="0"/>
    <d v="2026-05-20T17:25:07"/>
    <n v="0"/>
    <m/>
    <m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17"/>
    <x v="23"/>
    <x v="0"/>
    <d v="2026-05-20T17:25:07"/>
    <n v="0"/>
    <m/>
    <m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19"/>
    <x v="23"/>
    <x v="0"/>
    <d v="2026-05-20T17:25:07"/>
    <n v="0"/>
    <m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22"/>
    <x v="23"/>
    <x v="0"/>
    <d v="2026-05-20T17:25:07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23"/>
    <x v="23"/>
    <x v="0"/>
    <d v="2026-05-20T17:25:07"/>
    <n v="0"/>
    <m/>
    <m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24"/>
    <x v="23"/>
    <x v="0"/>
    <d v="2026-05-20T17:25:0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25"/>
    <x v="23"/>
    <x v="0"/>
    <d v="2026-05-20T17:25:07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27"/>
    <x v="23"/>
    <x v="0"/>
    <d v="2026-05-20T17:25:07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28"/>
    <x v="23"/>
    <x v="0"/>
    <d v="2026-05-20T17:25:07"/>
    <n v="0"/>
    <m/>
    <m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30"/>
    <x v="23"/>
    <x v="0"/>
    <d v="2026-05-20T17:25:0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32"/>
    <x v="23"/>
    <x v="0"/>
    <d v="2026-05-20T17:25:07"/>
    <n v="0"/>
    <m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33"/>
    <x v="23"/>
    <x v="0"/>
    <d v="2026-05-20T17:25:07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34"/>
    <x v="23"/>
    <x v="0"/>
    <d v="2026-05-20T17:25:0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38"/>
    <x v="23"/>
    <x v="0"/>
    <d v="2026-05-20T17:25:0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39"/>
    <x v="23"/>
    <x v="0"/>
    <d v="2026-05-20T17:25:0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42"/>
    <x v="23"/>
    <x v="0"/>
    <d v="2026-05-20T17:25:0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43"/>
    <x v="23"/>
    <x v="0"/>
    <d v="2026-05-20T17:25:0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45"/>
    <x v="23"/>
    <x v="0"/>
    <d v="2026-05-20T17:25:07"/>
    <n v="0"/>
    <m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46"/>
    <x v="23"/>
    <x v="0"/>
    <d v="2026-05-20T17:25:07"/>
    <n v="0"/>
    <m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61"/>
    <x v="23"/>
    <x v="0"/>
    <d v="2026-05-20T17:25:0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47"/>
    <x v="23"/>
    <x v="0"/>
    <d v="2026-05-20T17:25:07"/>
    <n v="0"/>
    <m/>
    <m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110"/>
    <x v="23"/>
    <x v="0"/>
    <d v="2026-05-20T17:25:0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111"/>
    <x v="23"/>
    <x v="0"/>
    <d v="2026-05-20T17:25:0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51"/>
    <x v="23"/>
    <x v="0"/>
    <d v="2026-05-20T17:25:07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52"/>
    <x v="23"/>
    <x v="0"/>
    <d v="2026-05-20T17:25:0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55"/>
    <x v="23"/>
    <x v="0"/>
    <d v="2026-05-20T17:25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67"/>
    <x v="23"/>
    <x v="0"/>
    <d v="2026-05-20T17:25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68"/>
    <x v="23"/>
    <x v="0"/>
    <d v="2026-05-20T17:25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69"/>
    <x v="23"/>
    <x v="0"/>
    <d v="2026-05-20T17:25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85"/>
    <x v="12"/>
    <x v="1"/>
    <d v="2026-05-20T17:25:05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0"/>
    <x v="12"/>
    <x v="1"/>
    <d v="2026-05-20T17:25:05"/>
    <n v="449"/>
    <n v="0"/>
    <n v="4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"/>
    <x v="12"/>
    <x v="1"/>
    <d v="2026-05-20T17:25:05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51"/>
    <x v="13"/>
    <x v="6"/>
    <d v="2026-05-20T17:25:05"/>
    <n v="96"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52"/>
    <x v="13"/>
    <x v="6"/>
    <d v="2026-05-20T17:25:05"/>
    <n v="131"/>
    <m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53"/>
    <x v="13"/>
    <x v="6"/>
    <d v="2026-05-20T17:25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96"/>
    <x v="13"/>
    <x v="6"/>
    <d v="2026-05-20T17:25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54"/>
    <x v="13"/>
    <x v="6"/>
    <d v="2026-05-20T17:25:0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70"/>
    <x v="23"/>
    <x v="0"/>
    <d v="2026-05-20T17:25:07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72"/>
    <x v="23"/>
    <x v="0"/>
    <d v="2026-05-20T17:25:0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74"/>
    <x v="23"/>
    <x v="0"/>
    <d v="2026-05-20T17:25:0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75"/>
    <x v="23"/>
    <x v="0"/>
    <d v="2026-05-20T17:25:0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76"/>
    <x v="23"/>
    <x v="0"/>
    <d v="2026-05-20T17:25:0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77"/>
    <x v="23"/>
    <x v="0"/>
    <d v="2026-05-20T17:25:0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78"/>
    <x v="23"/>
    <x v="0"/>
    <d v="2026-05-20T17:25:0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79"/>
    <x v="23"/>
    <x v="0"/>
    <d v="2026-05-20T17:25:07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80"/>
    <x v="23"/>
    <x v="0"/>
    <d v="2026-05-20T17:25:07"/>
    <n v="184"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81"/>
    <x v="23"/>
    <x v="0"/>
    <d v="2026-05-20T17:25:0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0"/>
    <x v="24"/>
    <x v="0"/>
    <d v="2026-05-20T17:25:07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2"/>
    <x v="24"/>
    <x v="0"/>
    <d v="2026-05-20T17:25:0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3"/>
    <x v="24"/>
    <x v="0"/>
    <d v="2026-05-20T17:25:07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4"/>
    <x v="24"/>
    <x v="0"/>
    <d v="2026-05-20T17:25:07"/>
    <n v="138"/>
    <n v="0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5"/>
    <x v="24"/>
    <x v="0"/>
    <d v="2026-05-20T17:25:07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6"/>
    <x v="24"/>
    <x v="0"/>
    <d v="2026-05-20T17:25:07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67"/>
    <x v="13"/>
    <x v="6"/>
    <d v="2026-05-20T17:25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4"/>
    <x v="68"/>
    <x v="13"/>
    <x v="6"/>
    <d v="2026-05-20T17:25:0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56"/>
    <x v="22"/>
    <x v="0"/>
    <d v="2026-05-20T17:25:06"/>
    <n v="122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5"/>
    <x v="22"/>
    <x v="0"/>
    <d v="2026-05-20T17:25:06"/>
    <n v="0"/>
    <m/>
    <m/>
    <n v="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6"/>
    <x v="22"/>
    <x v="0"/>
    <d v="2026-05-20T17:25:06"/>
    <n v="0"/>
    <m/>
    <m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7"/>
    <x v="22"/>
    <x v="0"/>
    <d v="2026-05-20T17:25:06"/>
    <n v="0"/>
    <m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9"/>
    <x v="22"/>
    <x v="0"/>
    <d v="2026-05-20T17:25:06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10"/>
    <x v="22"/>
    <x v="0"/>
    <d v="2026-05-20T17:25:06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23"/>
    <x v="24"/>
    <x v="0"/>
    <d v="2026-05-20T17:25:07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24"/>
    <x v="24"/>
    <x v="0"/>
    <d v="2026-05-20T17:25:0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25"/>
    <x v="24"/>
    <x v="0"/>
    <d v="2026-05-20T17:25:0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27"/>
    <x v="24"/>
    <x v="0"/>
    <d v="2026-05-20T17:25:07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28"/>
    <x v="24"/>
    <x v="0"/>
    <d v="2026-05-20T17:25:07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30"/>
    <x v="24"/>
    <x v="0"/>
    <d v="2026-05-20T17:25:0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32"/>
    <x v="24"/>
    <x v="0"/>
    <d v="2026-05-20T17:25:07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38"/>
    <x v="24"/>
    <x v="0"/>
    <d v="2026-05-20T17:25:0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39"/>
    <x v="24"/>
    <x v="0"/>
    <d v="2026-05-20T17:25:0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45"/>
    <x v="24"/>
    <x v="0"/>
    <d v="2026-05-20T17:25:0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46"/>
    <x v="24"/>
    <x v="0"/>
    <d v="2026-05-20T17:25:0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47"/>
    <x v="24"/>
    <x v="0"/>
    <d v="2026-05-20T17:25:07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51"/>
    <x v="24"/>
    <x v="0"/>
    <d v="2026-05-20T17:25:0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52"/>
    <x v="24"/>
    <x v="0"/>
    <d v="2026-05-20T17:25:0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55"/>
    <x v="24"/>
    <x v="0"/>
    <d v="2026-05-20T17:25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67"/>
    <x v="24"/>
    <x v="0"/>
    <d v="2026-05-20T17:25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68"/>
    <x v="24"/>
    <x v="0"/>
    <d v="2026-05-20T17:25: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70"/>
    <x v="24"/>
    <x v="0"/>
    <d v="2026-05-20T17:25:0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72"/>
    <x v="24"/>
    <x v="0"/>
    <d v="2026-05-20T17:25:07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74"/>
    <x v="24"/>
    <x v="0"/>
    <d v="2026-05-20T17:25:0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75"/>
    <x v="24"/>
    <x v="0"/>
    <d v="2026-05-20T17:25:0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77"/>
    <x v="24"/>
    <x v="0"/>
    <d v="2026-05-20T17:25:0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78"/>
    <x v="24"/>
    <x v="0"/>
    <d v="2026-05-20T17:25:0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79"/>
    <x v="24"/>
    <x v="0"/>
    <d v="2026-05-20T17:25:07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80"/>
    <x v="24"/>
    <x v="0"/>
    <d v="2026-05-20T17:25:07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81"/>
    <x v="24"/>
    <x v="0"/>
    <d v="2026-05-20T17:25:0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0"/>
    <x v="25"/>
    <x v="0"/>
    <d v="2026-05-20T17:25:08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3"/>
    <x v="25"/>
    <x v="0"/>
    <d v="2026-05-20T17:25:08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4"/>
    <x v="25"/>
    <x v="0"/>
    <d v="2026-05-20T17:25:08"/>
    <n v="179"/>
    <n v="0"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5"/>
    <x v="25"/>
    <x v="0"/>
    <d v="2026-05-20T17:25:08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6"/>
    <x v="25"/>
    <x v="0"/>
    <d v="2026-05-20T17:25:08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7"/>
    <x v="25"/>
    <x v="0"/>
    <d v="2026-05-20T17:25:0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23"/>
    <x v="25"/>
    <x v="0"/>
    <d v="2026-05-20T17:25:08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24"/>
    <x v="25"/>
    <x v="0"/>
    <d v="2026-05-20T17:25:0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25"/>
    <x v="25"/>
    <x v="0"/>
    <d v="2026-05-20T17:25:0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28"/>
    <x v="25"/>
    <x v="0"/>
    <d v="2026-05-20T17:25:0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29"/>
    <x v="25"/>
    <x v="0"/>
    <d v="2026-05-20T17:25:08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30"/>
    <x v="25"/>
    <x v="0"/>
    <d v="2026-05-20T17:25:0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32"/>
    <x v="25"/>
    <x v="0"/>
    <d v="2026-05-20T17:25:08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33"/>
    <x v="25"/>
    <x v="0"/>
    <d v="2026-05-20T17:25:08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11"/>
    <x v="22"/>
    <x v="0"/>
    <d v="2026-05-20T17:25:06"/>
    <n v="0"/>
    <m/>
    <m/>
    <n v="5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12"/>
    <x v="22"/>
    <x v="0"/>
    <d v="2026-05-20T17:25:06"/>
    <n v="0"/>
    <m/>
    <m/>
    <n v="4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17"/>
    <x v="22"/>
    <x v="0"/>
    <d v="2026-05-20T17:25:06"/>
    <n v="0"/>
    <m/>
    <m/>
    <n v="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19"/>
    <x v="22"/>
    <x v="0"/>
    <d v="2026-05-20T17:25:06"/>
    <n v="0"/>
    <m/>
    <m/>
    <n v="2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22"/>
    <x v="22"/>
    <x v="0"/>
    <d v="2026-05-20T17:25:06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23"/>
    <x v="22"/>
    <x v="0"/>
    <d v="2026-05-20T17:25:06"/>
    <n v="0"/>
    <m/>
    <m/>
    <n v="5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5"/>
    <x v="24"/>
    <x v="22"/>
    <x v="0"/>
    <d v="2026-05-20T17:25:06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5"/>
    <x v="157"/>
    <x v="9"/>
    <d v="2026-05-20T17:25:06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38"/>
    <x v="25"/>
    <x v="0"/>
    <d v="2026-05-20T17:25:0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39"/>
    <x v="25"/>
    <x v="0"/>
    <d v="2026-05-20T17:25:0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42"/>
    <x v="25"/>
    <x v="0"/>
    <d v="2026-05-20T17:25:0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45"/>
    <x v="25"/>
    <x v="0"/>
    <d v="2026-05-20T17:25:08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46"/>
    <x v="25"/>
    <x v="0"/>
    <d v="2026-05-20T17:25:08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47"/>
    <x v="25"/>
    <x v="0"/>
    <d v="2026-05-20T17:25:08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51"/>
    <x v="25"/>
    <x v="0"/>
    <d v="2026-05-20T17:25:0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52"/>
    <x v="25"/>
    <x v="0"/>
    <d v="2026-05-20T17:25:0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67"/>
    <x v="25"/>
    <x v="0"/>
    <d v="2026-05-20T17:25:0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69"/>
    <x v="25"/>
    <x v="0"/>
    <d v="2026-05-20T17:25:0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70"/>
    <x v="25"/>
    <x v="0"/>
    <d v="2026-05-20T17:25:0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72"/>
    <x v="25"/>
    <x v="0"/>
    <d v="2026-05-20T17:25:0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74"/>
    <x v="25"/>
    <x v="0"/>
    <d v="2026-05-20T17:25:0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75"/>
    <x v="25"/>
    <x v="0"/>
    <d v="2026-05-20T17:25:08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78"/>
    <x v="25"/>
    <x v="0"/>
    <d v="2026-05-20T17:25:08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79"/>
    <x v="25"/>
    <x v="0"/>
    <d v="2026-05-20T17:25:0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88"/>
    <x v="25"/>
    <x v="0"/>
    <d v="2026-05-20T17:25:0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80"/>
    <x v="25"/>
    <x v="0"/>
    <d v="2026-05-20T17:25:08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89"/>
    <x v="26"/>
    <x v="1"/>
    <d v="2026-05-20T17:25:08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90"/>
    <x v="26"/>
    <x v="1"/>
    <d v="2026-05-20T17:25:08"/>
    <n v="562"/>
    <n v="0"/>
    <n v="5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93"/>
    <x v="26"/>
    <x v="1"/>
    <d v="2026-05-20T17:25:08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94"/>
    <x v="26"/>
    <x v="1"/>
    <d v="2026-05-20T17:25:0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00"/>
    <x v="26"/>
    <x v="1"/>
    <d v="2026-05-20T17:25:08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07"/>
    <x v="26"/>
    <x v="1"/>
    <d v="2026-05-20T17:25:08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9"/>
    <x v="26"/>
    <x v="1"/>
    <d v="2026-05-20T17:25:08"/>
    <n v="73"/>
    <m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20"/>
    <x v="26"/>
    <x v="1"/>
    <d v="2026-05-20T17:25:08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23"/>
    <x v="26"/>
    <x v="1"/>
    <d v="2026-05-20T17:25:08"/>
    <n v="77"/>
    <m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24"/>
    <x v="26"/>
    <x v="1"/>
    <d v="2026-05-20T17:25:08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25"/>
    <x v="26"/>
    <x v="1"/>
    <d v="2026-05-20T17:25:08"/>
    <n v="64"/>
    <m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99"/>
    <x v="26"/>
    <x v="1"/>
    <d v="2026-05-20T17:25:08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26"/>
    <x v="26"/>
    <x v="1"/>
    <d v="2026-05-20T17:25:08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27"/>
    <x v="26"/>
    <x v="1"/>
    <d v="2026-05-20T17:25:08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28"/>
    <x v="26"/>
    <x v="1"/>
    <d v="2026-05-20T17:25:08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29"/>
    <x v="26"/>
    <x v="1"/>
    <d v="2026-05-20T17:25:08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30"/>
    <x v="26"/>
    <x v="1"/>
    <d v="2026-05-20T17:25:08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31"/>
    <x v="26"/>
    <x v="1"/>
    <d v="2026-05-20T17:25:08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32"/>
    <x v="26"/>
    <x v="1"/>
    <d v="2026-05-20T17:25:08"/>
    <n v="78"/>
    <m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33"/>
    <x v="26"/>
    <x v="1"/>
    <d v="2026-05-20T17:25:08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34"/>
    <x v="26"/>
    <x v="1"/>
    <d v="2026-05-20T17:25:08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38"/>
    <x v="26"/>
    <x v="1"/>
    <d v="2026-05-20T17:25:08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6"/>
    <x v="157"/>
    <x v="9"/>
    <d v="2026-05-20T17:25:06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7"/>
    <x v="157"/>
    <x v="9"/>
    <d v="2026-05-20T17:25:06"/>
    <n v="0"/>
    <m/>
    <m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57"/>
    <x v="157"/>
    <x v="9"/>
    <d v="2026-05-20T17:25:0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9"/>
    <x v="157"/>
    <x v="9"/>
    <d v="2026-05-20T17:25:06"/>
    <n v="0"/>
    <m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11"/>
    <x v="157"/>
    <x v="9"/>
    <d v="2026-05-20T17:25:06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17"/>
    <x v="157"/>
    <x v="9"/>
    <d v="2026-05-20T17:25:06"/>
    <n v="0"/>
    <m/>
    <m/>
    <n v="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6"/>
    <x v="19"/>
    <x v="157"/>
    <x v="9"/>
    <d v="2026-05-20T17:25:06"/>
    <n v="0"/>
    <m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7"/>
    <x v="23"/>
    <x v="0"/>
    <d v="2026-05-20T17:25:07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03"/>
    <x v="26"/>
    <x v="1"/>
    <d v="2026-05-20T17:25:08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39"/>
    <x v="26"/>
    <x v="1"/>
    <d v="2026-05-20T17:25:08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17"/>
    <x v="26"/>
    <x v="1"/>
    <d v="2026-05-20T17:25:08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40"/>
    <x v="26"/>
    <x v="1"/>
    <d v="2026-05-20T17:25:08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41"/>
    <x v="26"/>
    <x v="1"/>
    <d v="2026-05-20T17:25:08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45"/>
    <x v="26"/>
    <x v="1"/>
    <d v="2026-05-20T17:25:08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46"/>
    <x v="26"/>
    <x v="1"/>
    <d v="2026-05-20T17:25:08"/>
    <n v="58"/>
    <m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47"/>
    <x v="26"/>
    <x v="1"/>
    <d v="2026-05-20T17:25:08"/>
    <n v="89"/>
    <m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48"/>
    <x v="26"/>
    <x v="1"/>
    <d v="2026-05-20T17:25:08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64"/>
    <x v="26"/>
    <x v="1"/>
    <d v="2026-05-20T17:25:0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51"/>
    <x v="26"/>
    <x v="1"/>
    <d v="2026-05-20T17:25:08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66"/>
    <x v="26"/>
    <x v="1"/>
    <d v="2026-05-20T17:25:0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66"/>
    <x v="26"/>
    <x v="1"/>
    <d v="2026-05-20T17:25:0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23"/>
    <x v="26"/>
    <x v="1"/>
    <d v="2026-05-20T17:25:0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70"/>
    <x v="26"/>
    <x v="1"/>
    <d v="2026-05-20T17:25:08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72"/>
    <x v="26"/>
    <x v="1"/>
    <d v="2026-05-20T17:25:08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74"/>
    <x v="26"/>
    <x v="1"/>
    <d v="2026-05-20T17:25:0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75"/>
    <x v="26"/>
    <x v="1"/>
    <d v="2026-05-20T17:25:08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76"/>
    <x v="26"/>
    <x v="1"/>
    <d v="2026-05-20T17:25:0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77"/>
    <x v="26"/>
    <x v="1"/>
    <d v="2026-05-20T17:25:0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78"/>
    <x v="26"/>
    <x v="1"/>
    <d v="2026-05-20T17:25:08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87"/>
    <x v="26"/>
    <x v="1"/>
    <d v="2026-05-20T17:25:0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79"/>
    <x v="26"/>
    <x v="1"/>
    <d v="2026-05-20T17:25:08"/>
    <n v="148"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88"/>
    <x v="26"/>
    <x v="1"/>
    <d v="2026-05-20T17:25:0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80"/>
    <x v="26"/>
    <x v="1"/>
    <d v="2026-05-20T17:25:08"/>
    <n v="86"/>
    <m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81"/>
    <x v="26"/>
    <x v="1"/>
    <d v="2026-05-20T17:25:08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7"/>
    <x v="0"/>
    <x v="27"/>
    <x v="1"/>
    <d v="2026-05-20T17:25:09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7"/>
    <x v="4"/>
    <x v="27"/>
    <x v="1"/>
    <d v="2026-05-20T17:25:09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7"/>
    <x v="51"/>
    <x v="27"/>
    <x v="1"/>
    <d v="2026-05-20T17:25:0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7"/>
    <x v="52"/>
    <x v="27"/>
    <x v="1"/>
    <d v="2026-05-20T17:25:0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7"/>
    <x v="72"/>
    <x v="27"/>
    <x v="1"/>
    <d v="2026-05-20T17:25:0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7"/>
    <x v="74"/>
    <x v="27"/>
    <x v="1"/>
    <d v="2026-05-20T17:25:0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20"/>
    <x v="37"/>
    <x v="8"/>
    <d v="2026-05-20T17:25:0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23"/>
    <x v="37"/>
    <x v="8"/>
    <d v="2026-05-20T17:25:0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32"/>
    <x v="37"/>
    <x v="8"/>
    <d v="2026-05-20T17:25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33"/>
    <x v="37"/>
    <x v="8"/>
    <d v="2026-05-20T17:25:0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38"/>
    <x v="37"/>
    <x v="8"/>
    <d v="2026-05-20T17:25:0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117"/>
    <x v="37"/>
    <x v="8"/>
    <d v="2026-05-20T17:25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46"/>
    <x v="37"/>
    <x v="8"/>
    <d v="2026-05-20T17:25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47"/>
    <x v="37"/>
    <x v="8"/>
    <d v="2026-05-20T17:25:0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51"/>
    <x v="37"/>
    <x v="8"/>
    <d v="2026-05-20T17:25:0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96"/>
    <x v="37"/>
    <x v="8"/>
    <d v="2026-05-20T17:25:0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97"/>
    <x v="37"/>
    <x v="8"/>
    <d v="2026-05-20T17:25:0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55"/>
    <x v="37"/>
    <x v="8"/>
    <d v="2026-05-20T17:25:0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72"/>
    <x v="37"/>
    <x v="8"/>
    <d v="2026-05-20T17:25:0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74"/>
    <x v="37"/>
    <x v="8"/>
    <d v="2026-05-20T17:25:0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87"/>
    <x v="37"/>
    <x v="8"/>
    <d v="2026-05-20T17:25:0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79"/>
    <x v="37"/>
    <x v="8"/>
    <d v="2026-05-20T17:25:09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0"/>
    <x v="57"/>
    <x v="23"/>
    <x v="0"/>
    <d v="2026-05-20T17:25:0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7"/>
    <x v="24"/>
    <x v="0"/>
    <d v="2026-05-20T17:25:07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57"/>
    <x v="24"/>
    <x v="0"/>
    <d v="2026-05-20T17:25:0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9"/>
    <x v="24"/>
    <x v="0"/>
    <d v="2026-05-20T17:25:07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10"/>
    <x v="24"/>
    <x v="0"/>
    <d v="2026-05-20T17:25:07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11"/>
    <x v="24"/>
    <x v="0"/>
    <d v="2026-05-20T17:25:07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12"/>
    <x v="24"/>
    <x v="0"/>
    <d v="2026-05-20T17:25:07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17"/>
    <x v="24"/>
    <x v="0"/>
    <d v="2026-05-20T17:25:07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88"/>
    <x v="37"/>
    <x v="8"/>
    <d v="2026-05-20T17:25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80"/>
    <x v="37"/>
    <x v="8"/>
    <d v="2026-05-20T17:25:0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3"/>
    <x v="154"/>
    <x v="8"/>
    <d v="2026-05-20T17:25:10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4"/>
    <x v="154"/>
    <x v="8"/>
    <d v="2026-05-20T17:25:10"/>
    <n v="62"/>
    <n v="0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6"/>
    <x v="154"/>
    <x v="8"/>
    <d v="2026-05-20T17:25:1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7"/>
    <x v="154"/>
    <x v="8"/>
    <d v="2026-05-20T17:25:1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57"/>
    <x v="154"/>
    <x v="8"/>
    <d v="2026-05-20T17:25:1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8"/>
    <x v="154"/>
    <x v="8"/>
    <d v="2026-05-20T17:25:1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26"/>
    <x v="154"/>
    <x v="8"/>
    <d v="2026-05-20T17:25:1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32"/>
    <x v="154"/>
    <x v="8"/>
    <d v="2026-05-20T17:25:1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33"/>
    <x v="154"/>
    <x v="8"/>
    <d v="2026-05-20T17:25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34"/>
    <x v="154"/>
    <x v="8"/>
    <d v="2026-05-20T17:25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46"/>
    <x v="154"/>
    <x v="8"/>
    <d v="2026-05-20T17:25:1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62"/>
    <x v="154"/>
    <x v="8"/>
    <d v="2026-05-20T17:25:1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104"/>
    <x v="154"/>
    <x v="8"/>
    <d v="2026-05-20T17:25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51"/>
    <x v="154"/>
    <x v="8"/>
    <d v="2026-05-20T17:25:1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102"/>
    <x v="154"/>
    <x v="8"/>
    <d v="2026-05-20T17:25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67"/>
    <x v="154"/>
    <x v="8"/>
    <d v="2026-05-20T17:25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68"/>
    <x v="154"/>
    <x v="8"/>
    <d v="2026-05-20T17:25:1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69"/>
    <x v="154"/>
    <x v="8"/>
    <d v="2026-05-20T17:25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74"/>
    <x v="154"/>
    <x v="8"/>
    <d v="2026-05-20T17:25:1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86"/>
    <x v="154"/>
    <x v="8"/>
    <d v="2026-05-20T17:25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87"/>
    <x v="154"/>
    <x v="8"/>
    <d v="2026-05-20T17:25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79"/>
    <x v="154"/>
    <x v="8"/>
    <d v="2026-05-20T17:25:10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88"/>
    <x v="154"/>
    <x v="8"/>
    <d v="2026-05-20T17:25:1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80"/>
    <x v="154"/>
    <x v="8"/>
    <d v="2026-05-20T17:25:10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3"/>
    <x v="38"/>
    <x v="8"/>
    <d v="2026-05-20T17:25:1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6"/>
    <x v="38"/>
    <x v="8"/>
    <d v="2026-05-20T17:25:1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7"/>
    <x v="38"/>
    <x v="8"/>
    <d v="2026-05-20T17:25:1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9"/>
    <x v="38"/>
    <x v="8"/>
    <d v="2026-05-20T17:25:1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17"/>
    <x v="38"/>
    <x v="8"/>
    <d v="2026-05-20T17:25:11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19"/>
    <x v="38"/>
    <x v="8"/>
    <d v="2026-05-20T17:25:1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19"/>
    <x v="24"/>
    <x v="0"/>
    <d v="2026-05-20T17:25:07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1"/>
    <x v="22"/>
    <x v="24"/>
    <x v="0"/>
    <d v="2026-05-20T17:25:07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57"/>
    <x v="25"/>
    <x v="0"/>
    <d v="2026-05-20T17:25:0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9"/>
    <x v="25"/>
    <x v="0"/>
    <d v="2026-05-20T17:25:08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10"/>
    <x v="25"/>
    <x v="0"/>
    <d v="2026-05-20T17:25:0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11"/>
    <x v="25"/>
    <x v="0"/>
    <d v="2026-05-20T17:25:08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12"/>
    <x v="25"/>
    <x v="0"/>
    <d v="2026-05-20T17:25:08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17"/>
    <x v="25"/>
    <x v="0"/>
    <d v="2026-05-20T17:25:08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20"/>
    <x v="38"/>
    <x v="8"/>
    <d v="2026-05-20T17:25:11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23"/>
    <x v="38"/>
    <x v="8"/>
    <d v="2026-05-20T17:25:11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25"/>
    <x v="38"/>
    <x v="8"/>
    <d v="2026-05-20T17:25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26"/>
    <x v="38"/>
    <x v="8"/>
    <d v="2026-05-20T17:25:1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32"/>
    <x v="38"/>
    <x v="8"/>
    <d v="2026-05-20T17:25:1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33"/>
    <x v="38"/>
    <x v="8"/>
    <d v="2026-05-20T17:25:1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117"/>
    <x v="38"/>
    <x v="8"/>
    <d v="2026-05-20T17:25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42"/>
    <x v="38"/>
    <x v="8"/>
    <d v="2026-05-20T17:25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46"/>
    <x v="38"/>
    <x v="8"/>
    <d v="2026-05-20T17:25:11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47"/>
    <x v="38"/>
    <x v="8"/>
    <d v="2026-05-20T17:25:11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1"/>
    <x v="70"/>
    <x v="38"/>
    <x v="8"/>
    <d v="2026-05-20T17:25:1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107"/>
    <x v="155"/>
    <x v="8"/>
    <d v="2026-05-20T17:25:1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13"/>
    <x v="155"/>
    <x v="8"/>
    <d v="2026-05-20T17:25:1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0"/>
    <x v="155"/>
    <x v="8"/>
    <d v="2026-05-20T17:25:1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3"/>
    <x v="155"/>
    <x v="8"/>
    <d v="2026-05-20T17:25:1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4"/>
    <x v="155"/>
    <x v="8"/>
    <d v="2026-05-20T17:25:11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79"/>
    <x v="155"/>
    <x v="8"/>
    <d v="2026-05-20T17:25:11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88"/>
    <x v="155"/>
    <x v="8"/>
    <d v="2026-05-20T17:25:1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80"/>
    <x v="155"/>
    <x v="8"/>
    <d v="2026-05-20T17:25:11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3"/>
    <x v="28"/>
    <x v="8"/>
    <d v="2026-05-20T17:25:12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6"/>
    <x v="28"/>
    <x v="8"/>
    <d v="2026-05-20T17:25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7"/>
    <x v="28"/>
    <x v="8"/>
    <d v="2026-05-20T17:25: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9"/>
    <x v="28"/>
    <x v="8"/>
    <d v="2026-05-20T17:25: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17"/>
    <x v="28"/>
    <x v="8"/>
    <d v="2026-05-20T17:25:1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19"/>
    <x v="28"/>
    <x v="8"/>
    <d v="2026-05-20T17:25: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20"/>
    <x v="28"/>
    <x v="8"/>
    <d v="2026-05-20T17:25:1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23"/>
    <x v="28"/>
    <x v="8"/>
    <d v="2026-05-20T17:25:1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25"/>
    <x v="28"/>
    <x v="8"/>
    <d v="2026-05-20T17:25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26"/>
    <x v="28"/>
    <x v="8"/>
    <d v="2026-05-20T17:25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32"/>
    <x v="28"/>
    <x v="8"/>
    <d v="2026-05-20T17:25:1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33"/>
    <x v="28"/>
    <x v="8"/>
    <d v="2026-05-20T17:25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117"/>
    <x v="28"/>
    <x v="8"/>
    <d v="2026-05-20T17:25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19"/>
    <x v="25"/>
    <x v="0"/>
    <d v="2026-05-20T17:25:08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2"/>
    <x v="22"/>
    <x v="25"/>
    <x v="0"/>
    <d v="2026-05-20T17:25:0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3"/>
    <x v="26"/>
    <x v="1"/>
    <d v="2026-05-20T17:25:08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0"/>
    <x v="26"/>
    <x v="1"/>
    <d v="2026-05-20T17:25:08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3"/>
    <x v="26"/>
    <x v="1"/>
    <d v="2026-05-20T17:25:08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4"/>
    <x v="26"/>
    <x v="1"/>
    <d v="2026-05-20T17:25:08"/>
    <n v="354"/>
    <n v="0"/>
    <n v="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5"/>
    <x v="26"/>
    <x v="1"/>
    <d v="2026-05-20T17:25:08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6"/>
    <x v="26"/>
    <x v="1"/>
    <d v="2026-05-20T17:25:08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47"/>
    <x v="28"/>
    <x v="8"/>
    <d v="2026-05-20T17:25:1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67"/>
    <x v="28"/>
    <x v="8"/>
    <d v="2026-05-20T17:25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68"/>
    <x v="28"/>
    <x v="8"/>
    <d v="2026-05-20T17:25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69"/>
    <x v="28"/>
    <x v="8"/>
    <d v="2026-05-20T17:25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4"/>
    <x v="70"/>
    <x v="28"/>
    <x v="8"/>
    <d v="2026-05-20T17:25:1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5"/>
    <x v="0"/>
    <x v="29"/>
    <x v="6"/>
    <d v="2026-05-20T17:25:12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5"/>
    <x v="4"/>
    <x v="29"/>
    <x v="6"/>
    <d v="2026-05-20T17:25:12"/>
    <n v="54"/>
    <n v="0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5"/>
    <x v="51"/>
    <x v="29"/>
    <x v="6"/>
    <d v="2026-05-20T17:25: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74"/>
    <x v="156"/>
    <x v="6"/>
    <d v="2026-05-20T17:25: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75"/>
    <x v="156"/>
    <x v="6"/>
    <d v="2026-05-20T17:25:1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76"/>
    <x v="156"/>
    <x v="6"/>
    <d v="2026-05-20T17:25:1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78"/>
    <x v="156"/>
    <x v="6"/>
    <d v="2026-05-20T17:25:1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88"/>
    <x v="156"/>
    <x v="6"/>
    <d v="2026-05-20T17:25:1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0"/>
    <x v="51"/>
    <x v="6"/>
    <d v="2026-05-20T17:25:13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4"/>
    <x v="51"/>
    <x v="6"/>
    <d v="2026-05-20T17:25:13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51"/>
    <x v="51"/>
    <x v="6"/>
    <d v="2026-05-20T17:25:1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78"/>
    <x v="51"/>
    <x v="6"/>
    <d v="2026-05-20T17:25:1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79"/>
    <x v="51"/>
    <x v="6"/>
    <d v="2026-05-20T17:25:1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88"/>
    <x v="51"/>
    <x v="6"/>
    <d v="2026-05-20T17:25:1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80"/>
    <x v="51"/>
    <x v="6"/>
    <d v="2026-05-20T17:25:13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81"/>
    <x v="51"/>
    <x v="6"/>
    <d v="2026-05-20T17:25: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9"/>
    <x v="0"/>
    <x v="39"/>
    <x v="6"/>
    <d v="2026-05-20T17:25:14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9"/>
    <x v="4"/>
    <x v="39"/>
    <x v="6"/>
    <d v="2026-05-20T17:25:14"/>
    <n v="47"/>
    <n v="0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9"/>
    <x v="51"/>
    <x v="39"/>
    <x v="6"/>
    <d v="2026-05-20T17:25:1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74"/>
    <x v="53"/>
    <x v="3"/>
    <d v="2026-05-20T17:25:1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86"/>
    <x v="53"/>
    <x v="3"/>
    <d v="2026-05-20T17:25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79"/>
    <x v="53"/>
    <x v="3"/>
    <d v="2026-05-20T17:25:15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80"/>
    <x v="53"/>
    <x v="3"/>
    <d v="2026-05-20T17:25:1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81"/>
    <x v="53"/>
    <x v="3"/>
    <d v="2026-05-20T17:25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7"/>
    <x v="0"/>
    <x v="54"/>
    <x v="3"/>
    <d v="2026-05-20T17:25:15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7"/>
    <x v="4"/>
    <x v="54"/>
    <x v="3"/>
    <d v="2026-05-20T17:25:15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7"/>
    <x v="52"/>
    <x v="54"/>
    <x v="3"/>
    <d v="2026-05-20T17:25: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75"/>
    <x v="41"/>
    <x v="3"/>
    <d v="2026-05-20T17:25:1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87"/>
    <x v="41"/>
    <x v="3"/>
    <d v="2026-05-20T17:25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79"/>
    <x v="41"/>
    <x v="3"/>
    <d v="2026-05-20T17:25:16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88"/>
    <x v="41"/>
    <x v="3"/>
    <d v="2026-05-20T17:25:1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80"/>
    <x v="41"/>
    <x v="3"/>
    <d v="2026-05-20T17:25:16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0"/>
    <x v="0"/>
    <x v="30"/>
    <x v="3"/>
    <d v="2026-05-20T17:25:16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0"/>
    <x v="4"/>
    <x v="30"/>
    <x v="3"/>
    <d v="2026-05-20T17:25:16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0"/>
    <x v="52"/>
    <x v="30"/>
    <x v="3"/>
    <d v="2026-05-20T17:25:1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72"/>
    <x v="31"/>
    <x v="3"/>
    <d v="2026-05-20T17:25:1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74"/>
    <x v="31"/>
    <x v="3"/>
    <d v="2026-05-20T17:25:1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79"/>
    <x v="31"/>
    <x v="3"/>
    <d v="2026-05-20T17:25:1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88"/>
    <x v="31"/>
    <x v="3"/>
    <d v="2026-05-20T17:25:1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80"/>
    <x v="31"/>
    <x v="3"/>
    <d v="2026-05-20T17:25:17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13"/>
    <x v="42"/>
    <x v="3"/>
    <d v="2026-05-20T17:25:1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0"/>
    <x v="42"/>
    <x v="3"/>
    <d v="2026-05-20T17:25:18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4"/>
    <x v="42"/>
    <x v="3"/>
    <d v="2026-05-20T17:25:18"/>
    <n v="170"/>
    <n v="0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7"/>
    <x v="26"/>
    <x v="1"/>
    <d v="2026-05-20T17:25:08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57"/>
    <x v="26"/>
    <x v="1"/>
    <d v="2026-05-20T17:25:08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8"/>
    <x v="26"/>
    <x v="1"/>
    <d v="2026-05-20T17:25:08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9"/>
    <x v="26"/>
    <x v="1"/>
    <d v="2026-05-20T17:25:08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0"/>
    <x v="26"/>
    <x v="1"/>
    <d v="2026-05-20T17:25:08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1"/>
    <x v="26"/>
    <x v="1"/>
    <d v="2026-05-20T17:25:08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5"/>
    <x v="12"/>
    <x v="26"/>
    <x v="1"/>
    <d v="2026-05-20T17:25:08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7"/>
    <x v="79"/>
    <x v="27"/>
    <x v="1"/>
    <d v="2026-05-20T17:25:0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74"/>
    <x v="42"/>
    <x v="3"/>
    <d v="2026-05-20T17:25:18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75"/>
    <x v="42"/>
    <x v="3"/>
    <d v="2026-05-20T17:25:1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79"/>
    <x v="42"/>
    <x v="3"/>
    <d v="2026-05-20T17:25:18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80"/>
    <x v="42"/>
    <x v="3"/>
    <d v="2026-05-20T17:25:18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81"/>
    <x v="42"/>
    <x v="3"/>
    <d v="2026-05-20T17:25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3"/>
    <x v="0"/>
    <x v="43"/>
    <x v="10"/>
    <d v="2026-05-20T17:25:1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3"/>
    <x v="4"/>
    <x v="43"/>
    <x v="10"/>
    <d v="2026-05-20T17:25:18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3"/>
    <x v="51"/>
    <x v="43"/>
    <x v="10"/>
    <d v="2026-05-20T17:25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74"/>
    <x v="57"/>
    <x v="10"/>
    <d v="2026-05-20T17:25:1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77"/>
    <x v="57"/>
    <x v="10"/>
    <d v="2026-05-20T17:25:1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78"/>
    <x v="57"/>
    <x v="10"/>
    <d v="2026-05-20T17:25:1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79"/>
    <x v="57"/>
    <x v="10"/>
    <d v="2026-05-20T17:25:1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80"/>
    <x v="57"/>
    <x v="10"/>
    <d v="2026-05-20T17:25:1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13"/>
    <x v="44"/>
    <x v="3"/>
    <d v="2026-05-20T17:25:1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0"/>
    <x v="44"/>
    <x v="3"/>
    <d v="2026-05-20T17:25:19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3"/>
    <x v="44"/>
    <x v="3"/>
    <d v="2026-05-20T17:25:19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72"/>
    <x v="44"/>
    <x v="3"/>
    <d v="2026-05-20T17:25:1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74"/>
    <x v="44"/>
    <x v="3"/>
    <d v="2026-05-20T17:25:1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79"/>
    <x v="44"/>
    <x v="3"/>
    <d v="2026-05-20T17:25:19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88"/>
    <x v="44"/>
    <x v="3"/>
    <d v="2026-05-20T17:25:1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80"/>
    <x v="44"/>
    <x v="3"/>
    <d v="2026-05-20T17:25:19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6"/>
    <x v="0"/>
    <x v="45"/>
    <x v="3"/>
    <d v="2026-05-20T17:25:20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6"/>
    <x v="4"/>
    <x v="45"/>
    <x v="3"/>
    <d v="2026-05-20T17:25:20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6"/>
    <x v="51"/>
    <x v="45"/>
    <x v="3"/>
    <d v="2026-05-20T17:25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2"/>
    <x v="37"/>
    <x v="8"/>
    <d v="2026-05-20T17:25:0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4"/>
    <x v="37"/>
    <x v="8"/>
    <d v="2026-05-20T17:25:09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6"/>
    <x v="37"/>
    <x v="8"/>
    <d v="2026-05-20T17:25:0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9"/>
    <x v="37"/>
    <x v="8"/>
    <d v="2026-05-20T17:25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09"/>
    <x v="19"/>
    <x v="37"/>
    <x v="8"/>
    <d v="2026-05-20T17:25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9"/>
    <x v="154"/>
    <x v="8"/>
    <d v="2026-05-20T17:25:1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17"/>
    <x v="154"/>
    <x v="8"/>
    <d v="2026-05-20T17:25:1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19"/>
    <x v="154"/>
    <x v="8"/>
    <d v="2026-05-20T17:25:1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74"/>
    <x v="158"/>
    <x v="6"/>
    <d v="2026-05-20T17:25:2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76"/>
    <x v="158"/>
    <x v="6"/>
    <d v="2026-05-20T17:25:2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79"/>
    <x v="158"/>
    <x v="6"/>
    <d v="2026-05-20T17:25:20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88"/>
    <x v="158"/>
    <x v="6"/>
    <d v="2026-05-20T17:25:2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80"/>
    <x v="158"/>
    <x v="6"/>
    <d v="2026-05-20T17:25:20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9"/>
    <x v="0"/>
    <x v="159"/>
    <x v="6"/>
    <d v="2026-05-20T17:25:2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9"/>
    <x v="4"/>
    <x v="159"/>
    <x v="6"/>
    <d v="2026-05-20T17:25:21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9"/>
    <x v="51"/>
    <x v="159"/>
    <x v="6"/>
    <d v="2026-05-20T17:25:2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0"/>
    <x v="72"/>
    <x v="46"/>
    <x v="4"/>
    <d v="2026-05-20T17:25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0"/>
    <x v="74"/>
    <x v="46"/>
    <x v="4"/>
    <d v="2026-05-20T17:25:21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0"/>
    <x v="79"/>
    <x v="46"/>
    <x v="4"/>
    <d v="2026-05-20T17:25:21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0"/>
    <x v="88"/>
    <x v="46"/>
    <x v="4"/>
    <d v="2026-05-20T17:25:2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0"/>
    <x v="80"/>
    <x v="46"/>
    <x v="4"/>
    <d v="2026-05-20T17:25:21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1"/>
    <x v="0"/>
    <x v="47"/>
    <x v="10"/>
    <d v="2026-05-20T17:25:22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1"/>
    <x v="4"/>
    <x v="47"/>
    <x v="10"/>
    <d v="2026-05-20T17:25:22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1"/>
    <x v="51"/>
    <x v="47"/>
    <x v="10"/>
    <d v="2026-05-20T17:25:2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108"/>
    <x v="32"/>
    <x v="4"/>
    <d v="2026-05-20T17:25: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120"/>
    <x v="32"/>
    <x v="4"/>
    <d v="2026-05-20T17:25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87"/>
    <x v="32"/>
    <x v="4"/>
    <d v="2026-05-20T17:25:2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79"/>
    <x v="32"/>
    <x v="4"/>
    <d v="2026-05-20T17:25:2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88"/>
    <x v="32"/>
    <x v="4"/>
    <d v="2026-05-20T17:25: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89"/>
    <x v="33"/>
    <x v="9"/>
    <d v="2026-05-20T17:25:23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90"/>
    <x v="33"/>
    <x v="9"/>
    <d v="2026-05-20T17:25:23"/>
    <n v="222"/>
    <n v="0"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93"/>
    <x v="33"/>
    <x v="9"/>
    <d v="2026-05-20T17:25:23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20"/>
    <x v="154"/>
    <x v="8"/>
    <d v="2026-05-20T17:25:10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23"/>
    <x v="154"/>
    <x v="8"/>
    <d v="2026-05-20T17:25:10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0"/>
    <x v="25"/>
    <x v="154"/>
    <x v="8"/>
    <d v="2026-05-20T17:25:1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62"/>
    <x v="155"/>
    <x v="8"/>
    <d v="2026-05-20T17:25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51"/>
    <x v="155"/>
    <x v="8"/>
    <d v="2026-05-20T17:25:1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52"/>
    <x v="155"/>
    <x v="8"/>
    <d v="2026-05-20T17:25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96"/>
    <x v="155"/>
    <x v="8"/>
    <d v="2026-05-20T17:25:1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70"/>
    <x v="155"/>
    <x v="8"/>
    <d v="2026-05-20T17:25:1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4"/>
    <x v="33"/>
    <x v="9"/>
    <d v="2026-05-20T17:25:23"/>
    <n v="157"/>
    <n v="0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5"/>
    <x v="33"/>
    <x v="9"/>
    <d v="2026-05-20T17:25:2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6"/>
    <x v="33"/>
    <x v="9"/>
    <d v="2026-05-20T17:25:23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7"/>
    <x v="33"/>
    <x v="9"/>
    <d v="2026-05-20T17:25:23"/>
    <n v="33"/>
    <m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17"/>
    <x v="33"/>
    <x v="9"/>
    <d v="2026-05-20T17:25:23"/>
    <n v="38"/>
    <m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18"/>
    <x v="33"/>
    <x v="9"/>
    <d v="2026-05-20T17:25:23"/>
    <n v="29"/>
    <m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19"/>
    <x v="33"/>
    <x v="9"/>
    <d v="2026-05-20T17:25:23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20"/>
    <x v="33"/>
    <x v="9"/>
    <d v="2026-05-20T17:25:23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72"/>
    <x v="155"/>
    <x v="8"/>
    <d v="2026-05-20T17:25:1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74"/>
    <x v="155"/>
    <x v="8"/>
    <d v="2026-05-20T17:25:1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3"/>
    <x v="87"/>
    <x v="155"/>
    <x v="8"/>
    <d v="2026-05-20T17:25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5"/>
    <x v="52"/>
    <x v="29"/>
    <x v="6"/>
    <d v="2026-05-20T17:25:1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5"/>
    <x v="72"/>
    <x v="29"/>
    <x v="6"/>
    <d v="2026-05-20T17:25:1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5"/>
    <x v="74"/>
    <x v="29"/>
    <x v="6"/>
    <d v="2026-05-20T17:25:1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5"/>
    <x v="79"/>
    <x v="29"/>
    <x v="6"/>
    <d v="2026-05-20T17:25:12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1"/>
    <x v="156"/>
    <x v="6"/>
    <d v="2026-05-20T17:25:1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23"/>
    <x v="33"/>
    <x v="9"/>
    <d v="2026-05-20T17:25:23"/>
    <n v="42"/>
    <m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25"/>
    <x v="33"/>
    <x v="9"/>
    <d v="2026-05-20T17:25:23"/>
    <n v="38"/>
    <m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26"/>
    <x v="33"/>
    <x v="9"/>
    <d v="2026-05-20T17:25:2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32"/>
    <x v="33"/>
    <x v="9"/>
    <d v="2026-05-20T17:25:23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38"/>
    <x v="33"/>
    <x v="9"/>
    <d v="2026-05-20T17:25:2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39"/>
    <x v="33"/>
    <x v="9"/>
    <d v="2026-05-20T17:25:2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47"/>
    <x v="33"/>
    <x v="9"/>
    <d v="2026-05-20T17:25:23"/>
    <n v="39"/>
    <m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51"/>
    <x v="33"/>
    <x v="9"/>
    <d v="2026-05-20T17:25:2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2"/>
    <x v="156"/>
    <x v="6"/>
    <d v="2026-05-20T17:25:1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3"/>
    <x v="156"/>
    <x v="6"/>
    <d v="2026-05-20T17:25:1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4"/>
    <x v="156"/>
    <x v="6"/>
    <d v="2026-05-20T17:25:13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54"/>
    <x v="156"/>
    <x v="6"/>
    <d v="2026-05-20T17:25:1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55"/>
    <x v="156"/>
    <x v="6"/>
    <d v="2026-05-20T17:25: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6"/>
    <x v="70"/>
    <x v="156"/>
    <x v="6"/>
    <d v="2026-05-20T17:25:1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52"/>
    <x v="51"/>
    <x v="6"/>
    <d v="2026-05-20T17:25:1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72"/>
    <x v="51"/>
    <x v="6"/>
    <d v="2026-05-20T17:25: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52"/>
    <x v="33"/>
    <x v="9"/>
    <d v="2026-05-20T17:25: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66"/>
    <x v="33"/>
    <x v="9"/>
    <d v="2026-05-20T17:25: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67"/>
    <x v="33"/>
    <x v="9"/>
    <d v="2026-05-20T17:25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68"/>
    <x v="33"/>
    <x v="9"/>
    <d v="2026-05-20T17:25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70"/>
    <x v="33"/>
    <x v="9"/>
    <d v="2026-05-20T17:25:2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72"/>
    <x v="33"/>
    <x v="9"/>
    <d v="2026-05-20T17:25:2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74"/>
    <x v="33"/>
    <x v="9"/>
    <d v="2026-05-20T17:25:2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76"/>
    <x v="33"/>
    <x v="9"/>
    <d v="2026-05-20T17:25:2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7"/>
    <x v="74"/>
    <x v="51"/>
    <x v="6"/>
    <d v="2026-05-20T17:25:1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9"/>
    <x v="52"/>
    <x v="39"/>
    <x v="6"/>
    <d v="2026-05-20T17:25:1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9"/>
    <x v="74"/>
    <x v="39"/>
    <x v="6"/>
    <d v="2026-05-20T17:25: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9"/>
    <x v="87"/>
    <x v="39"/>
    <x v="6"/>
    <d v="2026-05-20T17:25: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9"/>
    <x v="79"/>
    <x v="39"/>
    <x v="6"/>
    <d v="2026-05-20T17:25:1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19"/>
    <x v="80"/>
    <x v="39"/>
    <x v="6"/>
    <d v="2026-05-20T17:25:1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2"/>
    <x v="0"/>
    <x v="40"/>
    <x v="6"/>
    <d v="2026-05-20T17:25:1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2"/>
    <x v="51"/>
    <x v="40"/>
    <x v="6"/>
    <d v="2026-05-20T17:25: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77"/>
    <x v="33"/>
    <x v="9"/>
    <d v="2026-05-20T17:25:2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78"/>
    <x v="33"/>
    <x v="9"/>
    <d v="2026-05-20T17:25:23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79"/>
    <x v="33"/>
    <x v="9"/>
    <d v="2026-05-20T17:25:23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80"/>
    <x v="33"/>
    <x v="9"/>
    <d v="2026-05-20T17:25:23"/>
    <n v="48"/>
    <m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81"/>
    <x v="33"/>
    <x v="9"/>
    <d v="2026-05-20T17:25:2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89"/>
    <x v="34"/>
    <x v="9"/>
    <d v="2026-05-20T17:25:24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90"/>
    <x v="34"/>
    <x v="9"/>
    <d v="2026-05-20T17:25:24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93"/>
    <x v="34"/>
    <x v="9"/>
    <d v="2026-05-20T17:25:2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0"/>
    <x v="53"/>
    <x v="3"/>
    <d v="2026-05-20T17:25:15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4"/>
    <x v="53"/>
    <x v="3"/>
    <d v="2026-05-20T17:25:15"/>
    <n v="54"/>
    <n v="0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51"/>
    <x v="53"/>
    <x v="3"/>
    <d v="2026-05-20T17:25: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102"/>
    <x v="53"/>
    <x v="3"/>
    <d v="2026-05-20T17:25:1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72"/>
    <x v="53"/>
    <x v="3"/>
    <d v="2026-05-20T17:25: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5"/>
    <x v="73"/>
    <x v="53"/>
    <x v="3"/>
    <d v="2026-05-20T17:25: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7"/>
    <x v="74"/>
    <x v="54"/>
    <x v="3"/>
    <d v="2026-05-20T17:25: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7"/>
    <x v="79"/>
    <x v="54"/>
    <x v="3"/>
    <d v="2026-05-20T17:25:1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7"/>
    <x v="80"/>
    <x v="54"/>
    <x v="3"/>
    <d v="2026-05-20T17:25:1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0"/>
    <x v="41"/>
    <x v="3"/>
    <d v="2026-05-20T17:25:1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3"/>
    <x v="41"/>
    <x v="3"/>
    <d v="2026-05-20T17:25:16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4"/>
    <x v="41"/>
    <x v="3"/>
    <d v="2026-05-20T17:25:16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119"/>
    <x v="41"/>
    <x v="3"/>
    <d v="2026-05-20T17:25:16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56"/>
    <x v="41"/>
    <x v="3"/>
    <d v="2026-05-20T17:25:16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52"/>
    <x v="41"/>
    <x v="3"/>
    <d v="2026-05-20T17:25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67"/>
    <x v="41"/>
    <x v="3"/>
    <d v="2026-05-20T17:25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17"/>
    <x v="34"/>
    <x v="9"/>
    <d v="2026-05-20T17:25:24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18"/>
    <x v="34"/>
    <x v="9"/>
    <d v="2026-05-20T17:25:24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19"/>
    <x v="34"/>
    <x v="9"/>
    <d v="2026-05-20T17:25:24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20"/>
    <x v="34"/>
    <x v="9"/>
    <d v="2026-05-20T17:25:24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23"/>
    <x v="34"/>
    <x v="9"/>
    <d v="2026-05-20T17:25:24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25"/>
    <x v="34"/>
    <x v="9"/>
    <d v="2026-05-20T17:25:24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26"/>
    <x v="34"/>
    <x v="9"/>
    <d v="2026-05-20T17:25:2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32"/>
    <x v="34"/>
    <x v="9"/>
    <d v="2026-05-20T17:25:24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68"/>
    <x v="41"/>
    <x v="3"/>
    <d v="2026-05-20T17:25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70"/>
    <x v="41"/>
    <x v="3"/>
    <d v="2026-05-20T17:25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72"/>
    <x v="41"/>
    <x v="3"/>
    <d v="2026-05-20T17:25:1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28"/>
    <x v="74"/>
    <x v="41"/>
    <x v="3"/>
    <d v="2026-05-20T17:25:1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0"/>
    <x v="72"/>
    <x v="30"/>
    <x v="3"/>
    <d v="2026-05-20T17:25:1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0"/>
    <x v="74"/>
    <x v="30"/>
    <x v="3"/>
    <d v="2026-05-20T17:25:1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0"/>
    <x v="75"/>
    <x v="30"/>
    <x v="3"/>
    <d v="2026-05-20T17:25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0"/>
    <x v="79"/>
    <x v="30"/>
    <x v="3"/>
    <d v="2026-05-20T17:25:1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0"/>
    <x v="88"/>
    <x v="30"/>
    <x v="3"/>
    <d v="2026-05-20T17:25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0"/>
    <x v="80"/>
    <x v="30"/>
    <x v="3"/>
    <d v="2026-05-20T17:25:1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0"/>
    <x v="31"/>
    <x v="3"/>
    <d v="2026-05-20T17:25:17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3"/>
    <x v="31"/>
    <x v="3"/>
    <d v="2026-05-20T17:25:1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4"/>
    <x v="31"/>
    <x v="3"/>
    <d v="2026-05-20T17:25:17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51"/>
    <x v="31"/>
    <x v="3"/>
    <d v="2026-05-20T17:25:1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102"/>
    <x v="31"/>
    <x v="3"/>
    <d v="2026-05-20T17:25:1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1"/>
    <x v="70"/>
    <x v="31"/>
    <x v="3"/>
    <d v="2026-05-20T17:25:1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38"/>
    <x v="34"/>
    <x v="9"/>
    <d v="2026-05-20T17:25:2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47"/>
    <x v="34"/>
    <x v="9"/>
    <d v="2026-05-20T17:25:24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51"/>
    <x v="34"/>
    <x v="9"/>
    <d v="2026-05-20T17:25:2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52"/>
    <x v="34"/>
    <x v="9"/>
    <d v="2026-05-20T17:25:2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67"/>
    <x v="34"/>
    <x v="9"/>
    <d v="2026-05-20T17:25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68"/>
    <x v="34"/>
    <x v="9"/>
    <d v="2026-05-20T17:25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70"/>
    <x v="34"/>
    <x v="9"/>
    <d v="2026-05-20T17:25:2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72"/>
    <x v="34"/>
    <x v="9"/>
    <d v="2026-05-20T17:25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74"/>
    <x v="34"/>
    <x v="9"/>
    <d v="2026-05-20T17:25:2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75"/>
    <x v="34"/>
    <x v="9"/>
    <d v="2026-05-20T17:25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78"/>
    <x v="34"/>
    <x v="9"/>
    <d v="2026-05-20T17:25:24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79"/>
    <x v="34"/>
    <x v="9"/>
    <d v="2026-05-20T17:25:2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80"/>
    <x v="34"/>
    <x v="9"/>
    <d v="2026-05-20T17:25:24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13"/>
    <x v="35"/>
    <x v="9"/>
    <d v="2026-05-20T17:25:2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0"/>
    <x v="35"/>
    <x v="9"/>
    <d v="2026-05-20T17:25:24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3"/>
    <x v="35"/>
    <x v="9"/>
    <d v="2026-05-20T17:25:2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51"/>
    <x v="42"/>
    <x v="3"/>
    <d v="2026-05-20T17:25:1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52"/>
    <x v="42"/>
    <x v="3"/>
    <d v="2026-05-20T17:25:1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97"/>
    <x v="42"/>
    <x v="3"/>
    <d v="2026-05-20T17:25:1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72"/>
    <x v="42"/>
    <x v="3"/>
    <d v="2026-05-20T17:25:18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2"/>
    <x v="73"/>
    <x v="42"/>
    <x v="3"/>
    <d v="2026-05-20T17:25:1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3"/>
    <x v="79"/>
    <x v="43"/>
    <x v="10"/>
    <d v="2026-05-20T17:25:1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13"/>
    <x v="57"/>
    <x v="10"/>
    <d v="2026-05-20T17:25:19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0"/>
    <x v="57"/>
    <x v="10"/>
    <d v="2026-05-20T17:25:1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70"/>
    <x v="35"/>
    <x v="9"/>
    <d v="2026-05-20T17:25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72"/>
    <x v="35"/>
    <x v="9"/>
    <d v="2026-05-20T17:25:2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74"/>
    <x v="35"/>
    <x v="9"/>
    <d v="2026-05-20T17:25:2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78"/>
    <x v="35"/>
    <x v="9"/>
    <d v="2026-05-20T17:25:2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88"/>
    <x v="35"/>
    <x v="9"/>
    <d v="2026-05-20T17:25:24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89"/>
    <x v="36"/>
    <x v="9"/>
    <d v="2026-05-20T17:25:25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90"/>
    <x v="36"/>
    <x v="9"/>
    <d v="2026-05-20T17:25:25"/>
    <n v="47"/>
    <n v="0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93"/>
    <x v="36"/>
    <x v="9"/>
    <d v="2026-05-20T17:25:2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3"/>
    <x v="57"/>
    <x v="10"/>
    <d v="2026-05-20T17:25:1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4"/>
    <x v="57"/>
    <x v="10"/>
    <d v="2026-05-20T17:25:19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51"/>
    <x v="57"/>
    <x v="10"/>
    <d v="2026-05-20T17:25:1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96"/>
    <x v="57"/>
    <x v="10"/>
    <d v="2026-05-20T17:25:19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70"/>
    <x v="57"/>
    <x v="10"/>
    <d v="2026-05-20T17:25:1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4"/>
    <x v="72"/>
    <x v="57"/>
    <x v="10"/>
    <d v="2026-05-20T17:25:1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4"/>
    <x v="44"/>
    <x v="3"/>
    <d v="2026-05-20T17:25:19"/>
    <n v="111"/>
    <n v="0"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119"/>
    <x v="44"/>
    <x v="3"/>
    <d v="2026-05-20T17:25:1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6"/>
    <x v="36"/>
    <x v="9"/>
    <d v="2026-05-20T17:25:25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7"/>
    <x v="36"/>
    <x v="9"/>
    <d v="2026-05-20T17:25:25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17"/>
    <x v="36"/>
    <x v="9"/>
    <d v="2026-05-20T17:25:25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18"/>
    <x v="36"/>
    <x v="9"/>
    <d v="2026-05-20T17:25:25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19"/>
    <x v="36"/>
    <x v="9"/>
    <d v="2026-05-20T17:25:25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20"/>
    <x v="36"/>
    <x v="9"/>
    <d v="2026-05-20T17:25:25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23"/>
    <x v="36"/>
    <x v="9"/>
    <d v="2026-05-20T17:25:25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25"/>
    <x v="36"/>
    <x v="9"/>
    <d v="2026-05-20T17:25:25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56"/>
    <x v="44"/>
    <x v="3"/>
    <d v="2026-05-20T17:25:1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51"/>
    <x v="44"/>
    <x v="3"/>
    <d v="2026-05-20T17:25:1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102"/>
    <x v="44"/>
    <x v="3"/>
    <d v="2026-05-20T17:25:19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97"/>
    <x v="44"/>
    <x v="3"/>
    <d v="2026-05-20T17:25:1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67"/>
    <x v="44"/>
    <x v="3"/>
    <d v="2026-05-20T17:25:1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68"/>
    <x v="44"/>
    <x v="3"/>
    <d v="2026-05-20T17:25:1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5"/>
    <x v="71"/>
    <x v="44"/>
    <x v="3"/>
    <d v="2026-05-20T17:25:1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6"/>
    <x v="52"/>
    <x v="45"/>
    <x v="3"/>
    <d v="2026-05-20T17:25:2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6"/>
    <x v="72"/>
    <x v="45"/>
    <x v="3"/>
    <d v="2026-05-20T17:25:2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6"/>
    <x v="74"/>
    <x v="45"/>
    <x v="3"/>
    <d v="2026-05-20T17:25:2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6"/>
    <x v="79"/>
    <x v="45"/>
    <x v="3"/>
    <d v="2026-05-20T17:25:2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6"/>
    <x v="80"/>
    <x v="45"/>
    <x v="3"/>
    <d v="2026-05-20T17:25:2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0"/>
    <x v="158"/>
    <x v="6"/>
    <d v="2026-05-20T17:25:20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3"/>
    <x v="158"/>
    <x v="6"/>
    <d v="2026-05-20T17:25:2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4"/>
    <x v="158"/>
    <x v="6"/>
    <d v="2026-05-20T17:25:20"/>
    <n v="75"/>
    <n v="0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51"/>
    <x v="158"/>
    <x v="6"/>
    <d v="2026-05-20T17:25:20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26"/>
    <x v="36"/>
    <x v="9"/>
    <d v="2026-05-20T17:25:2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32"/>
    <x v="36"/>
    <x v="9"/>
    <d v="2026-05-20T17:25:25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47"/>
    <x v="36"/>
    <x v="9"/>
    <d v="2026-05-20T17:25:25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70"/>
    <x v="36"/>
    <x v="9"/>
    <d v="2026-05-20T17:25:2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72"/>
    <x v="36"/>
    <x v="9"/>
    <d v="2026-05-20T17:25:2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74"/>
    <x v="36"/>
    <x v="9"/>
    <d v="2026-05-20T17:25:2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78"/>
    <x v="36"/>
    <x v="9"/>
    <d v="2026-05-20T17:25:2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108"/>
    <x v="36"/>
    <x v="9"/>
    <d v="2026-05-20T17:25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102"/>
    <x v="158"/>
    <x v="6"/>
    <d v="2026-05-20T17:25:2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67"/>
    <x v="158"/>
    <x v="6"/>
    <d v="2026-05-20T17:25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68"/>
    <x v="158"/>
    <x v="6"/>
    <d v="2026-05-20T17:25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70"/>
    <x v="158"/>
    <x v="6"/>
    <d v="2026-05-20T17:25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7"/>
    <x v="72"/>
    <x v="158"/>
    <x v="6"/>
    <d v="2026-05-20T17:25:2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9"/>
    <x v="74"/>
    <x v="159"/>
    <x v="6"/>
    <d v="2026-05-20T17:25: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39"/>
    <x v="79"/>
    <x v="159"/>
    <x v="6"/>
    <d v="2026-05-20T17:25:2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0"/>
    <x v="0"/>
    <x v="46"/>
    <x v="4"/>
    <d v="2026-05-20T17:25:21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120"/>
    <x v="36"/>
    <x v="9"/>
    <d v="2026-05-20T17:25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87"/>
    <x v="36"/>
    <x v="9"/>
    <d v="2026-05-20T17:25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79"/>
    <x v="36"/>
    <x v="9"/>
    <d v="2026-05-20T17:25:2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88"/>
    <x v="36"/>
    <x v="9"/>
    <d v="2026-05-20T17:25:2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80"/>
    <x v="36"/>
    <x v="9"/>
    <d v="2026-05-20T17:25:25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89"/>
    <x v="48"/>
    <x v="9"/>
    <d v="2026-05-20T17:25:25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90"/>
    <x v="48"/>
    <x v="9"/>
    <d v="2026-05-20T17:25:25"/>
    <n v="126"/>
    <n v="0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93"/>
    <x v="48"/>
    <x v="9"/>
    <d v="2026-05-20T17:25:25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0"/>
    <x v="4"/>
    <x v="46"/>
    <x v="4"/>
    <d v="2026-05-20T17:25:21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0"/>
    <x v="52"/>
    <x v="46"/>
    <x v="4"/>
    <d v="2026-05-20T17:25:2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1"/>
    <x v="74"/>
    <x v="47"/>
    <x v="10"/>
    <d v="2026-05-20T17:25:2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1"/>
    <x v="77"/>
    <x v="47"/>
    <x v="10"/>
    <d v="2026-05-20T17:25:2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1"/>
    <x v="78"/>
    <x v="47"/>
    <x v="10"/>
    <d v="2026-05-20T17:25:2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1"/>
    <x v="87"/>
    <x v="47"/>
    <x v="10"/>
    <d v="2026-05-20T17:25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1"/>
    <x v="79"/>
    <x v="47"/>
    <x v="10"/>
    <d v="2026-05-20T17:25:22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1"/>
    <x v="80"/>
    <x v="47"/>
    <x v="10"/>
    <d v="2026-05-20T17:25:2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23"/>
    <x v="48"/>
    <x v="9"/>
    <d v="2026-05-20T17:25:25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25"/>
    <x v="48"/>
    <x v="9"/>
    <d v="2026-05-20T17:25:25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26"/>
    <x v="48"/>
    <x v="9"/>
    <d v="2026-05-20T17:25:25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32"/>
    <x v="48"/>
    <x v="9"/>
    <d v="2026-05-20T17:25:25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47"/>
    <x v="48"/>
    <x v="9"/>
    <d v="2026-05-20T17:25:25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51"/>
    <x v="48"/>
    <x v="9"/>
    <d v="2026-05-20T17:25:2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52"/>
    <x v="48"/>
    <x v="9"/>
    <d v="2026-05-20T17:25:2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70"/>
    <x v="48"/>
    <x v="9"/>
    <d v="2026-05-20T17:25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13"/>
    <x v="32"/>
    <x v="4"/>
    <d v="2026-05-20T17:25:2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0"/>
    <x v="32"/>
    <x v="4"/>
    <d v="2026-05-20T17:25:2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4"/>
    <x v="32"/>
    <x v="4"/>
    <d v="2026-05-20T17:25:22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52"/>
    <x v="32"/>
    <x v="4"/>
    <d v="2026-05-20T17:25: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97"/>
    <x v="32"/>
    <x v="4"/>
    <d v="2026-05-20T17:25: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72"/>
    <x v="32"/>
    <x v="4"/>
    <d v="2026-05-20T17:25:2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2"/>
    <x v="74"/>
    <x v="32"/>
    <x v="4"/>
    <d v="2026-05-20T17:25: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100"/>
    <x v="33"/>
    <x v="9"/>
    <d v="2026-05-20T17:25:23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72"/>
    <x v="48"/>
    <x v="9"/>
    <d v="2026-05-20T17:25:2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74"/>
    <x v="48"/>
    <x v="9"/>
    <d v="2026-05-20T17:25:2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78"/>
    <x v="48"/>
    <x v="9"/>
    <d v="2026-05-20T17:25:25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79"/>
    <x v="48"/>
    <x v="9"/>
    <d v="2026-05-20T17:25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80"/>
    <x v="48"/>
    <x v="9"/>
    <d v="2026-05-20T17:25:25"/>
    <n v="29"/>
    <m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89"/>
    <x v="49"/>
    <x v="9"/>
    <d v="2026-05-20T17:25:26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90"/>
    <x v="49"/>
    <x v="9"/>
    <d v="2026-05-20T17:25:26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93"/>
    <x v="49"/>
    <x v="9"/>
    <d v="2026-05-20T17:25:26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7"/>
    <x v="49"/>
    <x v="9"/>
    <d v="2026-05-20T17:25:26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17"/>
    <x v="49"/>
    <x v="9"/>
    <d v="2026-05-20T17:25:26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18"/>
    <x v="49"/>
    <x v="9"/>
    <d v="2026-05-20T17:25:26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19"/>
    <x v="49"/>
    <x v="9"/>
    <d v="2026-05-20T17:25:26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20"/>
    <x v="49"/>
    <x v="9"/>
    <d v="2026-05-20T17:25:26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23"/>
    <x v="49"/>
    <x v="9"/>
    <d v="2026-05-20T17:25:26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25"/>
    <x v="49"/>
    <x v="9"/>
    <d v="2026-05-20T17:25:26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26"/>
    <x v="49"/>
    <x v="9"/>
    <d v="2026-05-20T17:25:26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32"/>
    <x v="49"/>
    <x v="9"/>
    <d v="2026-05-20T17:25:26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38"/>
    <x v="49"/>
    <x v="9"/>
    <d v="2026-05-20T17:25:26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47"/>
    <x v="49"/>
    <x v="9"/>
    <d v="2026-05-20T17:25:26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51"/>
    <x v="49"/>
    <x v="9"/>
    <d v="2026-05-20T17:25:2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52"/>
    <x v="49"/>
    <x v="9"/>
    <d v="2026-05-20T17:25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68"/>
    <x v="49"/>
    <x v="9"/>
    <d v="2026-05-20T17:25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70"/>
    <x v="49"/>
    <x v="9"/>
    <d v="2026-05-20T17:25:2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72"/>
    <x v="49"/>
    <x v="9"/>
    <d v="2026-05-20T17:25:2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74"/>
    <x v="49"/>
    <x v="9"/>
    <d v="2026-05-20T17:25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76"/>
    <x v="49"/>
    <x v="9"/>
    <d v="2026-05-20T17:25:2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78"/>
    <x v="49"/>
    <x v="9"/>
    <d v="2026-05-20T17:25:2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79"/>
    <x v="49"/>
    <x v="9"/>
    <d v="2026-05-20T17:25:2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80"/>
    <x v="49"/>
    <x v="9"/>
    <d v="2026-05-20T17:25:26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9"/>
    <x v="0"/>
    <x v="50"/>
    <x v="9"/>
    <d v="2026-05-20T17:25:26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9"/>
    <x v="3"/>
    <x v="50"/>
    <x v="9"/>
    <d v="2026-05-20T17:25:2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9"/>
    <x v="4"/>
    <x v="50"/>
    <x v="9"/>
    <d v="2026-05-20T17:25:26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107"/>
    <x v="33"/>
    <x v="9"/>
    <d v="2026-05-20T17:25:23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13"/>
    <x v="33"/>
    <x v="9"/>
    <d v="2026-05-20T17:25:2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0"/>
    <x v="33"/>
    <x v="9"/>
    <d v="2026-05-20T17:25:2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3"/>
    <x v="3"/>
    <x v="33"/>
    <x v="9"/>
    <d v="2026-05-20T17:25:23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100"/>
    <x v="34"/>
    <x v="9"/>
    <d v="2026-05-20T17:25:2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107"/>
    <x v="34"/>
    <x v="9"/>
    <d v="2026-05-20T17:25:24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0"/>
    <x v="34"/>
    <x v="9"/>
    <d v="2026-05-20T17:25:24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3"/>
    <x v="34"/>
    <x v="9"/>
    <d v="2026-05-20T17:25:2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78"/>
    <x v="52"/>
    <x v="5"/>
    <d v="2026-05-20T17:25:2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87"/>
    <x v="52"/>
    <x v="5"/>
    <d v="2026-05-20T17:25:2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79"/>
    <x v="52"/>
    <x v="5"/>
    <d v="2026-05-20T17:25:27"/>
    <n v="117"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88"/>
    <x v="52"/>
    <x v="5"/>
    <d v="2026-05-20T17:25:2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80"/>
    <x v="52"/>
    <x v="5"/>
    <d v="2026-05-20T17:25:2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1"/>
    <x v="3"/>
    <x v="55"/>
    <x v="5"/>
    <d v="2026-05-20T17:25:27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1"/>
    <x v="4"/>
    <x v="55"/>
    <x v="5"/>
    <d v="2026-05-20T17:25:27"/>
    <n v="84"/>
    <n v="0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1"/>
    <x v="70"/>
    <x v="55"/>
    <x v="5"/>
    <d v="2026-05-20T17:25:2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3"/>
    <x v="56"/>
    <x v="11"/>
    <d v="2026-05-20T17:25:29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4"/>
    <x v="56"/>
    <x v="11"/>
    <d v="2026-05-20T17:25:29"/>
    <n v="906"/>
    <n v="50"/>
    <n v="8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5"/>
    <x v="56"/>
    <x v="11"/>
    <d v="2026-05-20T17:25:2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6"/>
    <x v="56"/>
    <x v="11"/>
    <d v="2026-05-20T17:25:29"/>
    <n v="0"/>
    <m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7"/>
    <x v="56"/>
    <x v="11"/>
    <d v="2026-05-20T17:25:29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9"/>
    <x v="56"/>
    <x v="11"/>
    <d v="2026-05-20T17:25:2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17"/>
    <x v="56"/>
    <x v="11"/>
    <d v="2026-05-20T17:25:29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19"/>
    <x v="56"/>
    <x v="11"/>
    <d v="2026-05-20T17:25:29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20"/>
    <x v="56"/>
    <x v="11"/>
    <d v="2026-05-20T17:25:29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23"/>
    <x v="56"/>
    <x v="11"/>
    <d v="2026-05-20T17:25:29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24"/>
    <x v="56"/>
    <x v="11"/>
    <d v="2026-05-20T17:25:2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25"/>
    <x v="56"/>
    <x v="11"/>
    <d v="2026-05-20T17:25:2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99"/>
    <x v="56"/>
    <x v="11"/>
    <d v="2026-05-20T17:25:2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26"/>
    <x v="56"/>
    <x v="11"/>
    <d v="2026-05-20T17:25:2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29"/>
    <x v="56"/>
    <x v="11"/>
    <d v="2026-05-20T17:25: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31"/>
    <x v="56"/>
    <x v="11"/>
    <d v="2026-05-20T17:25: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4"/>
    <x v="34"/>
    <x v="9"/>
    <d v="2026-05-20T17:25:24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6"/>
    <x v="34"/>
    <x v="9"/>
    <d v="2026-05-20T17:25:2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4"/>
    <x v="7"/>
    <x v="34"/>
    <x v="9"/>
    <d v="2026-05-20T17:25:24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4"/>
    <x v="35"/>
    <x v="9"/>
    <d v="2026-05-20T17:25:24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51"/>
    <x v="35"/>
    <x v="9"/>
    <d v="2026-05-20T17:25:2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52"/>
    <x v="35"/>
    <x v="9"/>
    <d v="2026-05-20T17:25:2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53"/>
    <x v="35"/>
    <x v="9"/>
    <d v="2026-05-20T17:25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5"/>
    <x v="67"/>
    <x v="35"/>
    <x v="9"/>
    <d v="2026-05-20T17:25:2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32"/>
    <x v="56"/>
    <x v="11"/>
    <d v="2026-05-20T17:25:29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33"/>
    <x v="56"/>
    <x v="11"/>
    <d v="2026-05-20T17:25:29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38"/>
    <x v="56"/>
    <x v="11"/>
    <d v="2026-05-20T17:25: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117"/>
    <x v="56"/>
    <x v="11"/>
    <d v="2026-05-20T17:25: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45"/>
    <x v="56"/>
    <x v="11"/>
    <d v="2026-05-20T17:25:29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46"/>
    <x v="56"/>
    <x v="11"/>
    <d v="2026-05-20T17:25:29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47"/>
    <x v="56"/>
    <x v="11"/>
    <d v="2026-05-20T17:25:29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51"/>
    <x v="56"/>
    <x v="11"/>
    <d v="2026-05-20T17:25:29"/>
    <n v="63"/>
    <n v="41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52"/>
    <x v="56"/>
    <x v="11"/>
    <d v="2026-05-20T17:25:29"/>
    <n v="11"/>
    <n v="1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55"/>
    <x v="56"/>
    <x v="11"/>
    <d v="2026-05-20T17:25:2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67"/>
    <x v="56"/>
    <x v="11"/>
    <d v="2026-05-20T17:25:2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68"/>
    <x v="56"/>
    <x v="11"/>
    <d v="2026-05-20T17:25:2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74"/>
    <x v="56"/>
    <x v="11"/>
    <d v="2026-05-20T17:25:29"/>
    <n v="43"/>
    <n v="14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75"/>
    <x v="56"/>
    <x v="11"/>
    <d v="2026-05-20T17:25:29"/>
    <n v="74"/>
    <n v="1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77"/>
    <x v="56"/>
    <x v="11"/>
    <d v="2026-05-20T17:25:29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78"/>
    <x v="56"/>
    <x v="11"/>
    <d v="2026-05-20T17:25:29"/>
    <n v="79"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108"/>
    <x v="56"/>
    <x v="11"/>
    <d v="2026-05-20T17:25:2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137"/>
    <x v="56"/>
    <x v="11"/>
    <d v="2026-05-20T17:25:2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87"/>
    <x v="56"/>
    <x v="11"/>
    <d v="2026-05-20T17:25:2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79"/>
    <x v="56"/>
    <x v="11"/>
    <d v="2026-05-20T17:25:29"/>
    <n v="30"/>
    <n v="1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80"/>
    <x v="56"/>
    <x v="11"/>
    <d v="2026-05-20T17:25:29"/>
    <n v="647"/>
    <m/>
    <n v="6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6"/>
    <x v="0"/>
    <x v="58"/>
    <x v="11"/>
    <d v="2026-05-20T17:25:30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6"/>
    <x v="4"/>
    <x v="58"/>
    <x v="11"/>
    <d v="2026-05-20T17:25:30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6"/>
    <x v="51"/>
    <x v="58"/>
    <x v="11"/>
    <d v="2026-05-20T17:25:3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7"/>
    <x v="4"/>
    <x v="72"/>
    <x v="11"/>
    <d v="2026-05-20T17:25:31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7"/>
    <x v="51"/>
    <x v="72"/>
    <x v="11"/>
    <d v="2026-05-20T17:25:3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7"/>
    <x v="72"/>
    <x v="72"/>
    <x v="11"/>
    <d v="2026-05-20T17:25:3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7"/>
    <x v="74"/>
    <x v="72"/>
    <x v="11"/>
    <d v="2026-05-20T17:25:31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7"/>
    <x v="78"/>
    <x v="72"/>
    <x v="11"/>
    <d v="2026-05-20T17:25:3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8"/>
    <x v="0"/>
    <x v="73"/>
    <x v="11"/>
    <d v="2026-05-20T17:25:31"/>
    <n v="35"/>
    <n v="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8"/>
    <x v="4"/>
    <x v="73"/>
    <x v="11"/>
    <d v="2026-05-20T17:25:31"/>
    <n v="233"/>
    <n v="0"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8"/>
    <x v="51"/>
    <x v="73"/>
    <x v="11"/>
    <d v="2026-05-20T17:25:31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107"/>
    <x v="36"/>
    <x v="9"/>
    <d v="2026-05-20T17:25:25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3"/>
    <x v="36"/>
    <x v="9"/>
    <d v="2026-05-20T17:25:2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6"/>
    <x v="4"/>
    <x v="36"/>
    <x v="9"/>
    <d v="2026-05-20T17:25:25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107"/>
    <x v="48"/>
    <x v="9"/>
    <d v="2026-05-20T17:25:25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0"/>
    <x v="48"/>
    <x v="9"/>
    <d v="2026-05-20T17:25:2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3"/>
    <x v="48"/>
    <x v="9"/>
    <d v="2026-05-20T17:25:2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4"/>
    <x v="48"/>
    <x v="9"/>
    <d v="2026-05-20T17:25:25"/>
    <n v="66"/>
    <n v="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6"/>
    <x v="48"/>
    <x v="9"/>
    <d v="2026-05-20T17:25:25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8"/>
    <x v="78"/>
    <x v="73"/>
    <x v="11"/>
    <d v="2026-05-20T17:25:31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8"/>
    <x v="108"/>
    <x v="73"/>
    <x v="11"/>
    <d v="2026-05-20T17:25: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8"/>
    <x v="120"/>
    <x v="73"/>
    <x v="11"/>
    <d v="2026-05-20T17:25:3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8"/>
    <x v="86"/>
    <x v="73"/>
    <x v="11"/>
    <d v="2026-05-20T17:25: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8"/>
    <x v="88"/>
    <x v="73"/>
    <x v="11"/>
    <d v="2026-05-20T17:25: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9"/>
    <x v="0"/>
    <x v="59"/>
    <x v="10"/>
    <d v="2026-05-20T17:25:3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9"/>
    <x v="4"/>
    <x v="59"/>
    <x v="10"/>
    <d v="2026-05-20T17:25:32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9"/>
    <x v="51"/>
    <x v="59"/>
    <x v="10"/>
    <d v="2026-05-20T17:25:3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4"/>
    <x v="60"/>
    <x v="10"/>
    <d v="2026-05-20T17:25:32"/>
    <n v="411"/>
    <n v="0"/>
    <n v="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56"/>
    <x v="60"/>
    <x v="10"/>
    <d v="2026-05-20T17:25:3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163"/>
    <x v="60"/>
    <x v="10"/>
    <d v="2026-05-20T17:25:3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51"/>
    <x v="60"/>
    <x v="10"/>
    <d v="2026-05-20T17:25:3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52"/>
    <x v="60"/>
    <x v="10"/>
    <d v="2026-05-20T17:25:32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97"/>
    <x v="60"/>
    <x v="10"/>
    <d v="2026-05-20T17:25:3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69"/>
    <x v="60"/>
    <x v="10"/>
    <d v="2026-05-20T17:25:3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70"/>
    <x v="60"/>
    <x v="10"/>
    <d v="2026-05-20T17:25:3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7"/>
    <x v="48"/>
    <x v="9"/>
    <d v="2026-05-20T17:25:25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17"/>
    <x v="48"/>
    <x v="9"/>
    <d v="2026-05-20T17:25:25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18"/>
    <x v="48"/>
    <x v="9"/>
    <d v="2026-05-20T17:25:25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19"/>
    <x v="48"/>
    <x v="9"/>
    <d v="2026-05-20T17:25:25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7"/>
    <x v="20"/>
    <x v="48"/>
    <x v="9"/>
    <d v="2026-05-20T17:25:25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100"/>
    <x v="49"/>
    <x v="9"/>
    <d v="2026-05-20T17:25:2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107"/>
    <x v="49"/>
    <x v="9"/>
    <d v="2026-05-20T17:25:26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0"/>
    <x v="49"/>
    <x v="9"/>
    <d v="2026-05-20T17:25:26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72"/>
    <x v="60"/>
    <x v="10"/>
    <d v="2026-05-20T17:25:32"/>
    <n v="79"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74"/>
    <x v="60"/>
    <x v="10"/>
    <d v="2026-05-20T17:25:32"/>
    <n v="96"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75"/>
    <x v="60"/>
    <x v="10"/>
    <d v="2026-05-20T17:25:3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76"/>
    <x v="60"/>
    <x v="10"/>
    <d v="2026-05-20T17:25:3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77"/>
    <x v="60"/>
    <x v="10"/>
    <d v="2026-05-20T17:25:3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78"/>
    <x v="60"/>
    <x v="10"/>
    <d v="2026-05-20T17:25:3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108"/>
    <x v="60"/>
    <x v="10"/>
    <d v="2026-05-20T17:25:3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120"/>
    <x v="60"/>
    <x v="10"/>
    <d v="2026-05-20T17:25:3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86"/>
    <x v="60"/>
    <x v="10"/>
    <d v="2026-05-20T17:25:3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87"/>
    <x v="60"/>
    <x v="10"/>
    <d v="2026-05-20T17:25:32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79"/>
    <x v="60"/>
    <x v="10"/>
    <d v="2026-05-20T17:25:32"/>
    <n v="114"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88"/>
    <x v="60"/>
    <x v="10"/>
    <d v="2026-05-20T17:25:3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80"/>
    <x v="60"/>
    <x v="10"/>
    <d v="2026-05-20T17:25:32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1"/>
    <x v="4"/>
    <x v="61"/>
    <x v="10"/>
    <d v="2026-05-20T17:25:33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1"/>
    <x v="74"/>
    <x v="61"/>
    <x v="10"/>
    <d v="2026-05-20T17:25:3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1"/>
    <x v="78"/>
    <x v="61"/>
    <x v="10"/>
    <d v="2026-05-20T17:25:3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3"/>
    <x v="64"/>
    <x v="12"/>
    <d v="2026-05-20T17:25:36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4"/>
    <x v="64"/>
    <x v="12"/>
    <d v="2026-05-20T17:25:36"/>
    <n v="175"/>
    <n v="0"/>
    <n v="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6"/>
    <x v="64"/>
    <x v="12"/>
    <d v="2026-05-20T17:25:36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7"/>
    <x v="64"/>
    <x v="12"/>
    <d v="2026-05-20T17:25:36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57"/>
    <x v="64"/>
    <x v="12"/>
    <d v="2026-05-20T17:25:3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9"/>
    <x v="64"/>
    <x v="12"/>
    <d v="2026-05-20T17:25:36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11"/>
    <x v="64"/>
    <x v="12"/>
    <d v="2026-05-20T17:25:3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17"/>
    <x v="64"/>
    <x v="12"/>
    <d v="2026-05-20T17:25:36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3"/>
    <x v="49"/>
    <x v="9"/>
    <d v="2026-05-20T17:25:26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4"/>
    <x v="49"/>
    <x v="9"/>
    <d v="2026-05-20T17:25:26"/>
    <n v="71"/>
    <n v="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5"/>
    <x v="49"/>
    <x v="9"/>
    <d v="2026-05-20T17:25:26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8"/>
    <x v="6"/>
    <x v="49"/>
    <x v="9"/>
    <d v="2026-05-20T17:25:26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9"/>
    <x v="51"/>
    <x v="50"/>
    <x v="9"/>
    <d v="2026-05-20T17:25:2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9"/>
    <x v="52"/>
    <x v="50"/>
    <x v="9"/>
    <d v="2026-05-20T17:25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9"/>
    <x v="70"/>
    <x v="50"/>
    <x v="9"/>
    <d v="2026-05-20T17:25: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9"/>
    <x v="74"/>
    <x v="50"/>
    <x v="9"/>
    <d v="2026-05-20T17:25: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9"/>
    <x v="78"/>
    <x v="50"/>
    <x v="9"/>
    <d v="2026-05-20T17:25:2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49"/>
    <x v="79"/>
    <x v="50"/>
    <x v="9"/>
    <d v="2026-05-20T17:25:2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0"/>
    <x v="52"/>
    <x v="5"/>
    <d v="2026-05-20T17:25:27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2"/>
    <x v="52"/>
    <x v="5"/>
    <d v="2026-05-20T17:25:2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3"/>
    <x v="52"/>
    <x v="5"/>
    <d v="2026-05-20T17:25:27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4"/>
    <x v="52"/>
    <x v="5"/>
    <d v="2026-05-20T17:25:27"/>
    <n v="204"/>
    <n v="0"/>
    <n v="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51"/>
    <x v="52"/>
    <x v="5"/>
    <d v="2026-05-20T17:25:2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52"/>
    <x v="52"/>
    <x v="5"/>
    <d v="2026-05-20T17:25:2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19"/>
    <x v="64"/>
    <x v="12"/>
    <d v="2026-05-20T17:25:3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20"/>
    <x v="64"/>
    <x v="12"/>
    <d v="2026-05-20T17:25:36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23"/>
    <x v="64"/>
    <x v="12"/>
    <d v="2026-05-20T17:25:36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24"/>
    <x v="64"/>
    <x v="12"/>
    <d v="2026-05-20T17:25:3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25"/>
    <x v="64"/>
    <x v="12"/>
    <d v="2026-05-20T17:25:36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26"/>
    <x v="64"/>
    <x v="12"/>
    <d v="2026-05-20T17:25:36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32"/>
    <x v="64"/>
    <x v="12"/>
    <d v="2026-05-20T17:25:36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33"/>
    <x v="64"/>
    <x v="12"/>
    <d v="2026-05-20T17:25:36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55"/>
    <x v="52"/>
    <x v="5"/>
    <d v="2026-05-20T17:25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70"/>
    <x v="52"/>
    <x v="5"/>
    <d v="2026-05-20T17:25:2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72"/>
    <x v="52"/>
    <x v="5"/>
    <d v="2026-05-20T17:25:27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0"/>
    <x v="74"/>
    <x v="52"/>
    <x v="5"/>
    <d v="2026-05-20T17:25:27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1"/>
    <x v="72"/>
    <x v="55"/>
    <x v="5"/>
    <d v="2026-05-20T17:25:2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1"/>
    <x v="74"/>
    <x v="55"/>
    <x v="5"/>
    <d v="2026-05-20T17:25:2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1"/>
    <x v="87"/>
    <x v="55"/>
    <x v="5"/>
    <d v="2026-05-20T17:25:2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1"/>
    <x v="79"/>
    <x v="55"/>
    <x v="5"/>
    <d v="2026-05-20T17:25:27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1"/>
    <x v="88"/>
    <x v="55"/>
    <x v="5"/>
    <d v="2026-05-20T17:25:2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85"/>
    <x v="67"/>
    <x v="11"/>
    <d v="2026-05-20T17:25:2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0"/>
    <x v="67"/>
    <x v="11"/>
    <d v="2026-05-20T17:25:2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2"/>
    <x v="67"/>
    <x v="11"/>
    <d v="2026-05-20T17:25:28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4"/>
    <x v="67"/>
    <x v="11"/>
    <d v="2026-05-20T17:25:28"/>
    <n v="55"/>
    <n v="0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104"/>
    <x v="67"/>
    <x v="11"/>
    <d v="2026-05-20T17:25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50"/>
    <x v="67"/>
    <x v="11"/>
    <d v="2026-05-20T17:25: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51"/>
    <x v="67"/>
    <x v="11"/>
    <d v="2026-05-20T17:25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55"/>
    <x v="67"/>
    <x v="11"/>
    <d v="2026-05-20T17:25:2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72"/>
    <x v="67"/>
    <x v="11"/>
    <d v="2026-05-20T17:25:28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74"/>
    <x v="67"/>
    <x v="11"/>
    <d v="2026-05-20T17:25:2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2"/>
    <x v="78"/>
    <x v="67"/>
    <x v="11"/>
    <d v="2026-05-20T17:25:2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3"/>
    <x v="0"/>
    <x v="68"/>
    <x v="11"/>
    <d v="2026-05-20T17:25:28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3"/>
    <x v="4"/>
    <x v="68"/>
    <x v="11"/>
    <d v="2026-05-20T17:25:28"/>
    <n v="94"/>
    <n v="0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3"/>
    <x v="51"/>
    <x v="68"/>
    <x v="11"/>
    <d v="2026-05-20T17:25:28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3"/>
    <x v="72"/>
    <x v="68"/>
    <x v="11"/>
    <d v="2026-05-20T17:25:28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3"/>
    <x v="74"/>
    <x v="68"/>
    <x v="11"/>
    <d v="2026-05-20T17:25:28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3"/>
    <x v="78"/>
    <x v="68"/>
    <x v="11"/>
    <d v="2026-05-20T17:25:28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4"/>
    <x v="2"/>
    <x v="69"/>
    <x v="11"/>
    <d v="2026-05-20T17:25:2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4"/>
    <x v="4"/>
    <x v="69"/>
    <x v="11"/>
    <d v="2026-05-20T17:25:29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4"/>
    <x v="55"/>
    <x v="69"/>
    <x v="11"/>
    <d v="2026-05-20T17:25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4"/>
    <x v="72"/>
    <x v="69"/>
    <x v="11"/>
    <d v="2026-05-20T17:25:2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4"/>
    <x v="74"/>
    <x v="69"/>
    <x v="11"/>
    <d v="2026-05-20T17:25: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4"/>
    <x v="78"/>
    <x v="69"/>
    <x v="11"/>
    <d v="2026-05-20T17:25:2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38"/>
    <x v="64"/>
    <x v="12"/>
    <d v="2026-05-20T17:25:36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39"/>
    <x v="64"/>
    <x v="12"/>
    <d v="2026-05-20T17:25:36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117"/>
    <x v="64"/>
    <x v="12"/>
    <d v="2026-05-20T17:25:36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42"/>
    <x v="64"/>
    <x v="12"/>
    <d v="2026-05-20T17:25:3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46"/>
    <x v="64"/>
    <x v="12"/>
    <d v="2026-05-20T17:25:36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47"/>
    <x v="64"/>
    <x v="12"/>
    <d v="2026-05-20T17:25:3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48"/>
    <x v="64"/>
    <x v="12"/>
    <d v="2026-05-20T17:25:3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92"/>
    <x v="64"/>
    <x v="12"/>
    <d v="2026-05-20T17:25:3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104"/>
    <x v="64"/>
    <x v="12"/>
    <d v="2026-05-20T17:25:3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51"/>
    <x v="64"/>
    <x v="12"/>
    <d v="2026-05-20T17:25:3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52"/>
    <x v="64"/>
    <x v="12"/>
    <d v="2026-05-20T17:25:36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55"/>
    <x v="64"/>
    <x v="12"/>
    <d v="2026-05-20T17:25:3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67"/>
    <x v="64"/>
    <x v="12"/>
    <d v="2026-05-20T17:25:3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68"/>
    <x v="64"/>
    <x v="12"/>
    <d v="2026-05-20T17:25:3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72"/>
    <x v="64"/>
    <x v="12"/>
    <d v="2026-05-20T17:25:3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74"/>
    <x v="64"/>
    <x v="12"/>
    <d v="2026-05-20T17:25:3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75"/>
    <x v="64"/>
    <x v="12"/>
    <d v="2026-05-20T17:25:3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77"/>
    <x v="64"/>
    <x v="12"/>
    <d v="2026-05-20T17:25:3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78"/>
    <x v="64"/>
    <x v="12"/>
    <d v="2026-05-20T17:25:3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79"/>
    <x v="64"/>
    <x v="12"/>
    <d v="2026-05-20T17:25:36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80"/>
    <x v="64"/>
    <x v="12"/>
    <d v="2026-05-20T17:25:36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0"/>
    <x v="65"/>
    <x v="12"/>
    <d v="2026-05-20T17:25:36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2"/>
    <x v="65"/>
    <x v="12"/>
    <d v="2026-05-20T17:25:3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4"/>
    <x v="65"/>
    <x v="12"/>
    <d v="2026-05-20T17:25:36"/>
    <n v="90"/>
    <n v="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23"/>
    <x v="65"/>
    <x v="12"/>
    <d v="2026-05-20T17:25:36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24"/>
    <x v="65"/>
    <x v="12"/>
    <d v="2026-05-20T17:25:3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25"/>
    <x v="65"/>
    <x v="12"/>
    <d v="2026-05-20T17:25:3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26"/>
    <x v="65"/>
    <x v="12"/>
    <d v="2026-05-20T17:25:3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32"/>
    <x v="65"/>
    <x v="12"/>
    <d v="2026-05-20T17:25:3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33"/>
    <x v="65"/>
    <x v="12"/>
    <d v="2026-05-20T17:25:3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38"/>
    <x v="65"/>
    <x v="12"/>
    <d v="2026-05-20T17:25:3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46"/>
    <x v="65"/>
    <x v="12"/>
    <d v="2026-05-20T17:25:3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47"/>
    <x v="65"/>
    <x v="12"/>
    <d v="2026-05-20T17:25:3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48"/>
    <x v="65"/>
    <x v="12"/>
    <d v="2026-05-20T17:25:3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51"/>
    <x v="65"/>
    <x v="12"/>
    <d v="2026-05-20T17:25:3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52"/>
    <x v="65"/>
    <x v="12"/>
    <d v="2026-05-20T17:25:36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55"/>
    <x v="65"/>
    <x v="12"/>
    <d v="2026-05-20T17:25:3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72"/>
    <x v="65"/>
    <x v="12"/>
    <d v="2026-05-20T17:25:3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74"/>
    <x v="65"/>
    <x v="12"/>
    <d v="2026-05-20T17:25:3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75"/>
    <x v="65"/>
    <x v="12"/>
    <d v="2026-05-20T17:25:3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0"/>
    <x v="56"/>
    <x v="11"/>
    <d v="2026-05-20T17:25:29"/>
    <n v="74"/>
    <n v="51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5"/>
    <x v="2"/>
    <x v="56"/>
    <x v="11"/>
    <d v="2026-05-20T17:25:2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6"/>
    <x v="72"/>
    <x v="58"/>
    <x v="11"/>
    <d v="2026-05-20T17:25:30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6"/>
    <x v="74"/>
    <x v="58"/>
    <x v="11"/>
    <d v="2026-05-20T17:25:3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6"/>
    <x v="78"/>
    <x v="58"/>
    <x v="11"/>
    <d v="2026-05-20T17:25:30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6"/>
    <x v="120"/>
    <x v="58"/>
    <x v="11"/>
    <d v="2026-05-20T17:25:3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6"/>
    <x v="86"/>
    <x v="58"/>
    <x v="11"/>
    <d v="2026-05-20T17:25:3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7"/>
    <x v="0"/>
    <x v="72"/>
    <x v="11"/>
    <d v="2026-05-20T17:25:31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77"/>
    <x v="65"/>
    <x v="12"/>
    <d v="2026-05-20T17:25:3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78"/>
    <x v="65"/>
    <x v="12"/>
    <d v="2026-05-20T17:25:3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79"/>
    <x v="65"/>
    <x v="12"/>
    <d v="2026-05-20T17:25:3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88"/>
    <x v="65"/>
    <x v="12"/>
    <d v="2026-05-20T17:25:3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80"/>
    <x v="65"/>
    <x v="12"/>
    <d v="2026-05-20T17:25:36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82"/>
    <x v="66"/>
    <x v="12"/>
    <d v="2026-05-20T17:25:37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14"/>
    <x v="66"/>
    <x v="12"/>
    <d v="2026-05-20T17:25: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84"/>
    <x v="66"/>
    <x v="12"/>
    <d v="2026-05-20T17:25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8"/>
    <x v="66"/>
    <x v="12"/>
    <d v="2026-05-20T17:25:3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9"/>
    <x v="66"/>
    <x v="12"/>
    <d v="2026-05-20T17:25:3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11"/>
    <x v="66"/>
    <x v="12"/>
    <d v="2026-05-20T17:25:3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17"/>
    <x v="66"/>
    <x v="12"/>
    <d v="2026-05-20T17:25:37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19"/>
    <x v="66"/>
    <x v="12"/>
    <d v="2026-05-20T17:25:3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20"/>
    <x v="66"/>
    <x v="12"/>
    <d v="2026-05-20T17:25:37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23"/>
    <x v="66"/>
    <x v="12"/>
    <d v="2026-05-20T17:25:37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24"/>
    <x v="66"/>
    <x v="12"/>
    <d v="2026-05-20T17:25:37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8"/>
    <x v="72"/>
    <x v="73"/>
    <x v="11"/>
    <d v="2026-05-20T17:25:31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8"/>
    <x v="74"/>
    <x v="73"/>
    <x v="11"/>
    <d v="2026-05-20T17:25:31"/>
    <n v="136"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9"/>
    <x v="72"/>
    <x v="59"/>
    <x v="10"/>
    <d v="2026-05-20T17:25:3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9"/>
    <x v="74"/>
    <x v="59"/>
    <x v="10"/>
    <d v="2026-05-20T17:25:3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9"/>
    <x v="77"/>
    <x v="59"/>
    <x v="10"/>
    <d v="2026-05-20T17:25:3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9"/>
    <x v="78"/>
    <x v="59"/>
    <x v="10"/>
    <d v="2026-05-20T17:25:3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9"/>
    <x v="79"/>
    <x v="59"/>
    <x v="10"/>
    <d v="2026-05-20T17:25:3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59"/>
    <x v="88"/>
    <x v="59"/>
    <x v="10"/>
    <d v="2026-05-20T17:25:3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25"/>
    <x v="66"/>
    <x v="12"/>
    <d v="2026-05-20T17:25:3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26"/>
    <x v="66"/>
    <x v="12"/>
    <d v="2026-05-20T17:25:37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30"/>
    <x v="66"/>
    <x v="12"/>
    <d v="2026-05-20T17:25:3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32"/>
    <x v="66"/>
    <x v="12"/>
    <d v="2026-05-20T17:25:37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33"/>
    <x v="66"/>
    <x v="12"/>
    <d v="2026-05-20T17:25:37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38"/>
    <x v="66"/>
    <x v="12"/>
    <d v="2026-05-20T17:25:3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39"/>
    <x v="66"/>
    <x v="12"/>
    <d v="2026-05-20T17:25:3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117"/>
    <x v="66"/>
    <x v="12"/>
    <d v="2026-05-20T17:25:3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42"/>
    <x v="66"/>
    <x v="12"/>
    <d v="2026-05-20T17:25:3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46"/>
    <x v="66"/>
    <x v="12"/>
    <d v="2026-05-20T17:25:37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47"/>
    <x v="66"/>
    <x v="12"/>
    <d v="2026-05-20T17:25:3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48"/>
    <x v="66"/>
    <x v="12"/>
    <d v="2026-05-20T17:25:37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65"/>
    <x v="66"/>
    <x v="12"/>
    <d v="2026-05-20T17:25: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92"/>
    <x v="66"/>
    <x v="12"/>
    <d v="2026-05-20T17:25:3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104"/>
    <x v="66"/>
    <x v="12"/>
    <d v="2026-05-20T17:25: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51"/>
    <x v="66"/>
    <x v="12"/>
    <d v="2026-05-20T17:25: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52"/>
    <x v="66"/>
    <x v="12"/>
    <d v="2026-05-20T17:25:37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55"/>
    <x v="66"/>
    <x v="12"/>
    <d v="2026-05-20T17:25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68"/>
    <x v="66"/>
    <x v="12"/>
    <d v="2026-05-20T17:25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72"/>
    <x v="66"/>
    <x v="12"/>
    <d v="2026-05-20T17:25:3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74"/>
    <x v="66"/>
    <x v="12"/>
    <d v="2026-05-20T17:25:3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75"/>
    <x v="66"/>
    <x v="12"/>
    <d v="2026-05-20T17:25:37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76"/>
    <x v="66"/>
    <x v="12"/>
    <d v="2026-05-20T17:25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77"/>
    <x v="66"/>
    <x v="12"/>
    <d v="2026-05-20T17:25:3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124"/>
    <x v="60"/>
    <x v="10"/>
    <d v="2026-05-20T17:25:3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13"/>
    <x v="60"/>
    <x v="10"/>
    <d v="2026-05-20T17:25:3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0"/>
    <x v="60"/>
    <x v="10"/>
    <d v="2026-05-20T17:25:32"/>
    <n v="60"/>
    <n v="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0"/>
    <x v="3"/>
    <x v="60"/>
    <x v="10"/>
    <d v="2026-05-20T17:25:3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1"/>
    <x v="79"/>
    <x v="61"/>
    <x v="10"/>
    <d v="2026-05-20T17:25:3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2"/>
    <x v="4"/>
    <x v="62"/>
    <x v="10"/>
    <d v="2026-05-20T17:25:33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2"/>
    <x v="72"/>
    <x v="62"/>
    <x v="10"/>
    <d v="2026-05-20T17:25:3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2"/>
    <x v="74"/>
    <x v="62"/>
    <x v="10"/>
    <d v="2026-05-20T17:25:3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2"/>
    <x v="75"/>
    <x v="62"/>
    <x v="10"/>
    <d v="2026-05-20T17:25:3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2"/>
    <x v="78"/>
    <x v="62"/>
    <x v="10"/>
    <d v="2026-05-20T17:25:3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2"/>
    <x v="79"/>
    <x v="62"/>
    <x v="10"/>
    <d v="2026-05-20T17:25:3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3"/>
    <x v="0"/>
    <x v="63"/>
    <x v="10"/>
    <d v="2026-05-20T17:25:3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3"/>
    <x v="4"/>
    <x v="63"/>
    <x v="10"/>
    <d v="2026-05-20T17:25:34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3"/>
    <x v="51"/>
    <x v="63"/>
    <x v="10"/>
    <d v="2026-05-20T17:25:3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3"/>
    <x v="74"/>
    <x v="63"/>
    <x v="10"/>
    <d v="2026-05-20T17:25:3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3"/>
    <x v="76"/>
    <x v="63"/>
    <x v="10"/>
    <d v="2026-05-20T17:25:3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3"/>
    <x v="78"/>
    <x v="63"/>
    <x v="10"/>
    <d v="2026-05-20T17:25:3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3"/>
    <x v="79"/>
    <x v="63"/>
    <x v="10"/>
    <d v="2026-05-20T17:25:3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4"/>
    <x v="3"/>
    <x v="75"/>
    <x v="10"/>
    <d v="2026-05-20T17:25:3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4"/>
    <x v="4"/>
    <x v="75"/>
    <x v="10"/>
    <d v="2026-05-20T17:25:34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4"/>
    <x v="70"/>
    <x v="75"/>
    <x v="10"/>
    <d v="2026-05-20T17:25:3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4"/>
    <x v="72"/>
    <x v="75"/>
    <x v="10"/>
    <d v="2026-05-20T17:25:3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4"/>
    <x v="74"/>
    <x v="75"/>
    <x v="10"/>
    <d v="2026-05-20T17:25:3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4"/>
    <x v="75"/>
    <x v="75"/>
    <x v="10"/>
    <d v="2026-05-20T17:25:3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4"/>
    <x v="78"/>
    <x v="75"/>
    <x v="10"/>
    <d v="2026-05-20T17:25:3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4"/>
    <x v="79"/>
    <x v="75"/>
    <x v="10"/>
    <d v="2026-05-20T17:25:3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4"/>
    <x v="80"/>
    <x v="75"/>
    <x v="10"/>
    <d v="2026-05-20T17:25:3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5"/>
    <x v="0"/>
    <x v="76"/>
    <x v="10"/>
    <d v="2026-05-20T17:25:3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5"/>
    <x v="4"/>
    <x v="76"/>
    <x v="10"/>
    <d v="2026-05-20T17:25:35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5"/>
    <x v="51"/>
    <x v="76"/>
    <x v="10"/>
    <d v="2026-05-20T17:25: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5"/>
    <x v="72"/>
    <x v="76"/>
    <x v="10"/>
    <d v="2026-05-20T17:25: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5"/>
    <x v="74"/>
    <x v="76"/>
    <x v="10"/>
    <d v="2026-05-20T17:25: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5"/>
    <x v="78"/>
    <x v="76"/>
    <x v="10"/>
    <d v="2026-05-20T17:25:3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6"/>
    <x v="4"/>
    <x v="84"/>
    <x v="10"/>
    <d v="2026-05-20T17:25:35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6"/>
    <x v="72"/>
    <x v="84"/>
    <x v="10"/>
    <d v="2026-05-20T17:25: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6"/>
    <x v="74"/>
    <x v="84"/>
    <x v="10"/>
    <d v="2026-05-20T17:25:3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6"/>
    <x v="78"/>
    <x v="84"/>
    <x v="10"/>
    <d v="2026-05-20T17:25:3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6"/>
    <x v="79"/>
    <x v="84"/>
    <x v="10"/>
    <d v="2026-05-20T17:25:3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82"/>
    <x v="64"/>
    <x v="12"/>
    <d v="2026-05-20T17:25:36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15"/>
    <x v="64"/>
    <x v="12"/>
    <d v="2026-05-20T17:25:3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78"/>
    <x v="66"/>
    <x v="12"/>
    <d v="2026-05-20T17:25:37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87"/>
    <x v="66"/>
    <x v="12"/>
    <d v="2026-05-20T17:25: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79"/>
    <x v="66"/>
    <x v="12"/>
    <d v="2026-05-20T17:25:3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80"/>
    <x v="66"/>
    <x v="12"/>
    <d v="2026-05-20T17:25:37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81"/>
    <x v="66"/>
    <x v="12"/>
    <d v="2026-05-20T17:25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0"/>
    <x v="70"/>
    <x v="12"/>
    <d v="2026-05-20T17:25:3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2"/>
    <x v="70"/>
    <x v="12"/>
    <d v="2026-05-20T17:25:3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4"/>
    <x v="70"/>
    <x v="12"/>
    <d v="2026-05-20T17:25:37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25"/>
    <x v="70"/>
    <x v="12"/>
    <d v="2026-05-20T17:25:3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26"/>
    <x v="70"/>
    <x v="12"/>
    <d v="2026-05-20T17:25:3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38"/>
    <x v="70"/>
    <x v="12"/>
    <d v="2026-05-20T17:25:3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46"/>
    <x v="70"/>
    <x v="12"/>
    <d v="2026-05-20T17:25:3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47"/>
    <x v="70"/>
    <x v="12"/>
    <d v="2026-05-20T17:25:3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52"/>
    <x v="70"/>
    <x v="12"/>
    <d v="2026-05-20T17:25:3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55"/>
    <x v="70"/>
    <x v="12"/>
    <d v="2026-05-20T17:25: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72"/>
    <x v="70"/>
    <x v="12"/>
    <d v="2026-05-20T17:25: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74"/>
    <x v="70"/>
    <x v="12"/>
    <d v="2026-05-20T17:25:3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76"/>
    <x v="70"/>
    <x v="12"/>
    <d v="2026-05-20T17:25:3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78"/>
    <x v="70"/>
    <x v="12"/>
    <d v="2026-05-20T17:25:3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79"/>
    <x v="70"/>
    <x v="12"/>
    <d v="2026-05-20T17:25:3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80"/>
    <x v="70"/>
    <x v="12"/>
    <d v="2026-05-20T17:25:3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82"/>
    <x v="71"/>
    <x v="12"/>
    <d v="2026-05-20T17:25:3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98"/>
    <x v="71"/>
    <x v="12"/>
    <d v="2026-05-20T17:25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0"/>
    <x v="71"/>
    <x v="12"/>
    <d v="2026-05-20T17:25:38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6"/>
    <x v="71"/>
    <x v="12"/>
    <d v="2026-05-20T17:25:38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7"/>
    <x v="71"/>
    <x v="12"/>
    <d v="2026-05-20T17:25:38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57"/>
    <x v="71"/>
    <x v="12"/>
    <d v="2026-05-20T17:25:3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9"/>
    <x v="71"/>
    <x v="12"/>
    <d v="2026-05-20T17:25:38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11"/>
    <x v="71"/>
    <x v="12"/>
    <d v="2026-05-20T17:25: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17"/>
    <x v="71"/>
    <x v="12"/>
    <d v="2026-05-20T17:25:38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19"/>
    <x v="71"/>
    <x v="12"/>
    <d v="2026-05-20T17:25:38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20"/>
    <x v="71"/>
    <x v="12"/>
    <d v="2026-05-20T17:25:38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23"/>
    <x v="71"/>
    <x v="12"/>
    <d v="2026-05-20T17:25:38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24"/>
    <x v="71"/>
    <x v="12"/>
    <d v="2026-05-20T17:25:38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25"/>
    <x v="71"/>
    <x v="12"/>
    <d v="2026-05-20T17:25:38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26"/>
    <x v="71"/>
    <x v="12"/>
    <d v="2026-05-20T17:25:38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30"/>
    <x v="71"/>
    <x v="12"/>
    <d v="2026-05-20T17:25:3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32"/>
    <x v="71"/>
    <x v="12"/>
    <d v="2026-05-20T17:25:38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33"/>
    <x v="71"/>
    <x v="12"/>
    <d v="2026-05-20T17:25:38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34"/>
    <x v="71"/>
    <x v="12"/>
    <d v="2026-05-20T17:25: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85"/>
    <x v="64"/>
    <x v="12"/>
    <d v="2026-05-20T17:25:3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0"/>
    <x v="64"/>
    <x v="12"/>
    <d v="2026-05-20T17:25:36"/>
    <n v="60"/>
    <n v="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7"/>
    <x v="2"/>
    <x v="64"/>
    <x v="12"/>
    <d v="2026-05-20T17:25:3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5"/>
    <x v="65"/>
    <x v="12"/>
    <d v="2026-05-20T17:25:3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6"/>
    <x v="65"/>
    <x v="12"/>
    <d v="2026-05-20T17:25:3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7"/>
    <x v="65"/>
    <x v="12"/>
    <d v="2026-05-20T17:25:3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57"/>
    <x v="65"/>
    <x v="12"/>
    <d v="2026-05-20T17:25:3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9"/>
    <x v="65"/>
    <x v="12"/>
    <d v="2026-05-20T17:25:3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38"/>
    <x v="71"/>
    <x v="12"/>
    <d v="2026-05-20T17:25:38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39"/>
    <x v="71"/>
    <x v="12"/>
    <d v="2026-05-20T17:25:3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117"/>
    <x v="71"/>
    <x v="12"/>
    <d v="2026-05-20T17:25:3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42"/>
    <x v="71"/>
    <x v="12"/>
    <d v="2026-05-20T17:25: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46"/>
    <x v="71"/>
    <x v="12"/>
    <d v="2026-05-20T17:25:38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47"/>
    <x v="71"/>
    <x v="12"/>
    <d v="2026-05-20T17:25:38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48"/>
    <x v="71"/>
    <x v="12"/>
    <d v="2026-05-20T17:25:38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65"/>
    <x v="71"/>
    <x v="12"/>
    <d v="2026-05-20T17:25:38"/>
    <n v="1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51"/>
    <x v="71"/>
    <x v="12"/>
    <d v="2026-05-20T17:25: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52"/>
    <x v="71"/>
    <x v="12"/>
    <d v="2026-05-20T17:25:38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55"/>
    <x v="71"/>
    <x v="12"/>
    <d v="2026-05-20T17:25:3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72"/>
    <x v="71"/>
    <x v="12"/>
    <d v="2026-05-20T17:25:3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74"/>
    <x v="71"/>
    <x v="12"/>
    <d v="2026-05-20T17:25:3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75"/>
    <x v="71"/>
    <x v="12"/>
    <d v="2026-05-20T17:25:38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77"/>
    <x v="71"/>
    <x v="12"/>
    <d v="2026-05-20T17:25: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78"/>
    <x v="71"/>
    <x v="12"/>
    <d v="2026-05-20T17:25:38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108"/>
    <x v="71"/>
    <x v="12"/>
    <d v="2026-05-20T17:25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87"/>
    <x v="71"/>
    <x v="12"/>
    <d v="2026-05-20T17:25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79"/>
    <x v="71"/>
    <x v="12"/>
    <d v="2026-05-20T17:25:38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80"/>
    <x v="71"/>
    <x v="12"/>
    <d v="2026-05-20T17:25:38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81"/>
    <x v="71"/>
    <x v="12"/>
    <d v="2026-05-20T17:25:3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82"/>
    <x v="74"/>
    <x v="12"/>
    <d v="2026-05-20T17:25:39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98"/>
    <x v="74"/>
    <x v="12"/>
    <d v="2026-05-20T17:25: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85"/>
    <x v="74"/>
    <x v="12"/>
    <d v="2026-05-20T17:25:3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11"/>
    <x v="65"/>
    <x v="12"/>
    <d v="2026-05-20T17:25:3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17"/>
    <x v="65"/>
    <x v="12"/>
    <d v="2026-05-20T17:25:3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19"/>
    <x v="65"/>
    <x v="12"/>
    <d v="2026-05-20T17:25:36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8"/>
    <x v="20"/>
    <x v="65"/>
    <x v="12"/>
    <d v="2026-05-20T17:25:36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85"/>
    <x v="66"/>
    <x v="12"/>
    <d v="2026-05-20T17:25:3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0"/>
    <x v="66"/>
    <x v="12"/>
    <d v="2026-05-20T17:25:37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2"/>
    <x v="66"/>
    <x v="12"/>
    <d v="2026-05-20T17:25:3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3"/>
    <x v="66"/>
    <x v="12"/>
    <d v="2026-05-20T17:25:3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4"/>
    <x v="74"/>
    <x v="12"/>
    <d v="2026-05-20T17:25:39"/>
    <n v="135"/>
    <n v="0"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6"/>
    <x v="74"/>
    <x v="12"/>
    <d v="2026-05-20T17:25:3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7"/>
    <x v="74"/>
    <x v="12"/>
    <d v="2026-05-20T17:25:39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9"/>
    <x v="74"/>
    <x v="12"/>
    <d v="2026-05-20T17:25:3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17"/>
    <x v="74"/>
    <x v="12"/>
    <d v="2026-05-20T17:25:39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19"/>
    <x v="74"/>
    <x v="12"/>
    <d v="2026-05-20T17:25:3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20"/>
    <x v="74"/>
    <x v="12"/>
    <d v="2026-05-20T17:25:39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23"/>
    <x v="74"/>
    <x v="12"/>
    <d v="2026-05-20T17:25:39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24"/>
    <x v="74"/>
    <x v="12"/>
    <d v="2026-05-20T17:25:3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25"/>
    <x v="74"/>
    <x v="12"/>
    <d v="2026-05-20T17:25:3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26"/>
    <x v="74"/>
    <x v="12"/>
    <d v="2026-05-20T17:25:3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32"/>
    <x v="74"/>
    <x v="12"/>
    <d v="2026-05-20T17:25:3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33"/>
    <x v="74"/>
    <x v="12"/>
    <d v="2026-05-20T17:25:3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38"/>
    <x v="74"/>
    <x v="12"/>
    <d v="2026-05-20T17:25:3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39"/>
    <x v="74"/>
    <x v="12"/>
    <d v="2026-05-20T17:25:3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117"/>
    <x v="74"/>
    <x v="12"/>
    <d v="2026-05-20T17:25:3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42"/>
    <x v="74"/>
    <x v="12"/>
    <d v="2026-05-20T17:25:3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46"/>
    <x v="74"/>
    <x v="12"/>
    <d v="2026-05-20T17:25:39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47"/>
    <x v="74"/>
    <x v="12"/>
    <d v="2026-05-20T17:25:3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48"/>
    <x v="74"/>
    <x v="12"/>
    <d v="2026-05-20T17:25:3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65"/>
    <x v="74"/>
    <x v="12"/>
    <d v="2026-05-20T17:25: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92"/>
    <x v="74"/>
    <x v="12"/>
    <d v="2026-05-20T17:25:3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104"/>
    <x v="74"/>
    <x v="12"/>
    <d v="2026-05-20T17:25: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51"/>
    <x v="74"/>
    <x v="12"/>
    <d v="2026-05-20T17:25:3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52"/>
    <x v="74"/>
    <x v="12"/>
    <d v="2026-05-20T17:25:39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67"/>
    <x v="74"/>
    <x v="12"/>
    <d v="2026-05-20T17:25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72"/>
    <x v="74"/>
    <x v="12"/>
    <d v="2026-05-20T17:25:3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74"/>
    <x v="74"/>
    <x v="12"/>
    <d v="2026-05-20T17:25:3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75"/>
    <x v="74"/>
    <x v="12"/>
    <d v="2026-05-20T17:25:3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76"/>
    <x v="74"/>
    <x v="12"/>
    <d v="2026-05-20T17:25:3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77"/>
    <x v="74"/>
    <x v="12"/>
    <d v="2026-05-20T17:25:39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78"/>
    <x v="74"/>
    <x v="12"/>
    <d v="2026-05-20T17:25:3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108"/>
    <x v="74"/>
    <x v="12"/>
    <d v="2026-05-20T17:25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87"/>
    <x v="74"/>
    <x v="12"/>
    <d v="2026-05-20T17:25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79"/>
    <x v="74"/>
    <x v="12"/>
    <d v="2026-05-20T17:25:3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88"/>
    <x v="74"/>
    <x v="12"/>
    <d v="2026-05-20T17:25: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80"/>
    <x v="74"/>
    <x v="12"/>
    <d v="2026-05-20T17:25:39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82"/>
    <x v="77"/>
    <x v="12"/>
    <d v="2026-05-20T17:25:39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85"/>
    <x v="77"/>
    <x v="12"/>
    <d v="2026-05-20T17:25:3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0"/>
    <x v="77"/>
    <x v="12"/>
    <d v="2026-05-20T17:25:39"/>
    <n v="89"/>
    <n v="0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4"/>
    <x v="66"/>
    <x v="12"/>
    <d v="2026-05-20T17:25:37"/>
    <n v="194"/>
    <n v="0"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5"/>
    <x v="66"/>
    <x v="12"/>
    <d v="2026-05-20T17:25:3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6"/>
    <x v="66"/>
    <x v="12"/>
    <d v="2026-05-20T17:25:37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7"/>
    <x v="66"/>
    <x v="12"/>
    <d v="2026-05-20T17:25:37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69"/>
    <x v="57"/>
    <x v="66"/>
    <x v="12"/>
    <d v="2026-05-20T17:25:3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5"/>
    <x v="70"/>
    <x v="12"/>
    <d v="2026-05-20T17:25:3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6"/>
    <x v="70"/>
    <x v="12"/>
    <d v="2026-05-20T17:25:3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7"/>
    <x v="70"/>
    <x v="12"/>
    <d v="2026-05-20T17:25:3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24"/>
    <x v="77"/>
    <x v="12"/>
    <d v="2026-05-20T17:25:3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25"/>
    <x v="77"/>
    <x v="12"/>
    <d v="2026-05-20T17:25:3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26"/>
    <x v="77"/>
    <x v="12"/>
    <d v="2026-05-20T17:25:3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32"/>
    <x v="77"/>
    <x v="12"/>
    <d v="2026-05-20T17:25:39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33"/>
    <x v="77"/>
    <x v="12"/>
    <d v="2026-05-20T17:25:3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38"/>
    <x v="77"/>
    <x v="12"/>
    <d v="2026-05-20T17:25:3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39"/>
    <x v="77"/>
    <x v="12"/>
    <d v="2026-05-20T17:25:3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117"/>
    <x v="77"/>
    <x v="12"/>
    <d v="2026-05-20T17:25:3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42"/>
    <x v="77"/>
    <x v="12"/>
    <d v="2026-05-20T17:25: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46"/>
    <x v="77"/>
    <x v="12"/>
    <d v="2026-05-20T17:25:3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61"/>
    <x v="77"/>
    <x v="12"/>
    <d v="2026-05-20T17:25:3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47"/>
    <x v="77"/>
    <x v="12"/>
    <d v="2026-05-20T17:25:3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48"/>
    <x v="77"/>
    <x v="12"/>
    <d v="2026-05-20T17:25:3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65"/>
    <x v="77"/>
    <x v="12"/>
    <d v="2026-05-20T17:25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92"/>
    <x v="77"/>
    <x v="12"/>
    <d v="2026-05-20T17:25:3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104"/>
    <x v="77"/>
    <x v="12"/>
    <d v="2026-05-20T17:25: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9"/>
    <x v="70"/>
    <x v="12"/>
    <d v="2026-05-20T17:25:37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17"/>
    <x v="70"/>
    <x v="12"/>
    <d v="2026-05-20T17:25:3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19"/>
    <x v="70"/>
    <x v="12"/>
    <d v="2026-05-20T17:25:3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20"/>
    <x v="70"/>
    <x v="12"/>
    <d v="2026-05-20T17:25:3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23"/>
    <x v="70"/>
    <x v="12"/>
    <d v="2026-05-20T17:25:3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0"/>
    <x v="24"/>
    <x v="70"/>
    <x v="12"/>
    <d v="2026-05-20T17:25:3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2"/>
    <x v="71"/>
    <x v="12"/>
    <d v="2026-05-20T17:25:38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1"/>
    <x v="4"/>
    <x v="71"/>
    <x v="12"/>
    <d v="2026-05-20T17:25:38"/>
    <n v="196"/>
    <n v="0"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51"/>
    <x v="77"/>
    <x v="12"/>
    <d v="2026-05-20T17:25:3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52"/>
    <x v="77"/>
    <x v="12"/>
    <d v="2026-05-20T17:25:39"/>
    <n v="81"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72"/>
    <x v="77"/>
    <x v="12"/>
    <d v="2026-05-20T17:25:39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74"/>
    <x v="77"/>
    <x v="12"/>
    <d v="2026-05-20T17:25:3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75"/>
    <x v="77"/>
    <x v="12"/>
    <d v="2026-05-20T17:25:3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77"/>
    <x v="77"/>
    <x v="12"/>
    <d v="2026-05-20T17:25:39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78"/>
    <x v="77"/>
    <x v="12"/>
    <d v="2026-05-20T17:25:3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86"/>
    <x v="77"/>
    <x v="12"/>
    <d v="2026-05-20T17:25: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87"/>
    <x v="77"/>
    <x v="12"/>
    <d v="2026-05-20T17:25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79"/>
    <x v="77"/>
    <x v="12"/>
    <d v="2026-05-20T17:25:39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88"/>
    <x v="77"/>
    <x v="12"/>
    <d v="2026-05-20T17:25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80"/>
    <x v="77"/>
    <x v="12"/>
    <d v="2026-05-20T17:25:39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81"/>
    <x v="77"/>
    <x v="12"/>
    <d v="2026-05-20T17:25: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82"/>
    <x v="78"/>
    <x v="12"/>
    <d v="2026-05-20T17:25:4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0"/>
    <x v="78"/>
    <x v="12"/>
    <d v="2026-05-20T17:25:40"/>
    <n v="47"/>
    <n v="0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4"/>
    <x v="78"/>
    <x v="12"/>
    <d v="2026-05-20T17:25:40"/>
    <n v="66"/>
    <n v="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17"/>
    <x v="78"/>
    <x v="12"/>
    <d v="2026-05-20T17:25:40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19"/>
    <x v="78"/>
    <x v="12"/>
    <d v="2026-05-20T17:25:40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20"/>
    <x v="78"/>
    <x v="12"/>
    <d v="2026-05-20T17:25:40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23"/>
    <x v="78"/>
    <x v="12"/>
    <d v="2026-05-20T17:25:40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24"/>
    <x v="78"/>
    <x v="12"/>
    <d v="2026-05-20T17:25:4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25"/>
    <x v="78"/>
    <x v="12"/>
    <d v="2026-05-20T17:25:4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26"/>
    <x v="78"/>
    <x v="12"/>
    <d v="2026-05-20T17:25:4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32"/>
    <x v="78"/>
    <x v="12"/>
    <d v="2026-05-20T17:25:4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33"/>
    <x v="78"/>
    <x v="12"/>
    <d v="2026-05-20T17:25:4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34"/>
    <x v="78"/>
    <x v="12"/>
    <d v="2026-05-20T17:25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38"/>
    <x v="78"/>
    <x v="12"/>
    <d v="2026-05-20T17:25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39"/>
    <x v="78"/>
    <x v="12"/>
    <d v="2026-05-20T17:25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117"/>
    <x v="78"/>
    <x v="12"/>
    <d v="2026-05-20T17:25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46"/>
    <x v="78"/>
    <x v="12"/>
    <d v="2026-05-20T17:25:40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61"/>
    <x v="78"/>
    <x v="12"/>
    <d v="2026-05-20T17:25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47"/>
    <x v="78"/>
    <x v="12"/>
    <d v="2026-05-20T17:25:40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48"/>
    <x v="78"/>
    <x v="12"/>
    <d v="2026-05-20T17:25:4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92"/>
    <x v="78"/>
    <x v="12"/>
    <d v="2026-05-20T17:25:4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51"/>
    <x v="78"/>
    <x v="12"/>
    <d v="2026-05-20T17:25:4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52"/>
    <x v="78"/>
    <x v="12"/>
    <d v="2026-05-20T17:25:40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72"/>
    <x v="78"/>
    <x v="12"/>
    <d v="2026-05-20T17:25:40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74"/>
    <x v="78"/>
    <x v="12"/>
    <d v="2026-05-20T17:25:4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75"/>
    <x v="78"/>
    <x v="12"/>
    <d v="2026-05-20T17:25:4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78"/>
    <x v="78"/>
    <x v="12"/>
    <d v="2026-05-20T17:25:4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108"/>
    <x v="78"/>
    <x v="12"/>
    <d v="2026-05-20T17:25:4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87"/>
    <x v="78"/>
    <x v="12"/>
    <d v="2026-05-20T17:25:4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79"/>
    <x v="78"/>
    <x v="12"/>
    <d v="2026-05-20T17:25:40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88"/>
    <x v="78"/>
    <x v="12"/>
    <d v="2026-05-20T17:25:4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80"/>
    <x v="78"/>
    <x v="12"/>
    <d v="2026-05-20T17:25:40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0"/>
    <x v="79"/>
    <x v="2"/>
    <d v="2026-05-20T17:25:40"/>
    <n v="18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3"/>
    <x v="79"/>
    <x v="2"/>
    <d v="2026-05-20T17:25:40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4"/>
    <x v="79"/>
    <x v="2"/>
    <d v="2026-05-20T17:25:40"/>
    <n v="109"/>
    <n v="10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72"/>
    <x v="79"/>
    <x v="2"/>
    <d v="2026-05-20T17:25:40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74"/>
    <x v="79"/>
    <x v="2"/>
    <d v="2026-05-20T17:25:4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78"/>
    <x v="79"/>
    <x v="2"/>
    <d v="2026-05-20T17:25:40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79"/>
    <x v="79"/>
    <x v="2"/>
    <d v="2026-05-20T17:25:40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80"/>
    <x v="79"/>
    <x v="2"/>
    <d v="2026-05-20T17:25:40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6"/>
    <x v="13"/>
    <x v="80"/>
    <x v="2"/>
    <d v="2026-05-20T17:25:4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6"/>
    <x v="3"/>
    <x v="80"/>
    <x v="2"/>
    <d v="2026-05-20T17:25:4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6"/>
    <x v="4"/>
    <x v="80"/>
    <x v="2"/>
    <d v="2026-05-20T17:25:41"/>
    <n v="68"/>
    <n v="6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52"/>
    <x v="87"/>
    <x v="2"/>
    <d v="2026-05-20T17:25:41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97"/>
    <x v="87"/>
    <x v="2"/>
    <d v="2026-05-20T17:25:4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67"/>
    <x v="87"/>
    <x v="2"/>
    <d v="2026-05-20T17:25:4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68"/>
    <x v="87"/>
    <x v="2"/>
    <d v="2026-05-20T17:25:4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69"/>
    <x v="87"/>
    <x v="2"/>
    <d v="2026-05-20T17:25:4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72"/>
    <x v="87"/>
    <x v="2"/>
    <d v="2026-05-20T17:25:41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74"/>
    <x v="87"/>
    <x v="2"/>
    <d v="2026-05-20T17:25:41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78"/>
    <x v="87"/>
    <x v="2"/>
    <d v="2026-05-20T17:25:41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86"/>
    <x v="87"/>
    <x v="2"/>
    <d v="2026-05-20T17:25:4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87"/>
    <x v="87"/>
    <x v="2"/>
    <d v="2026-05-20T17:25:41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79"/>
    <x v="87"/>
    <x v="2"/>
    <d v="2026-05-20T17:25:41"/>
    <n v="129"/>
    <n v="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88"/>
    <x v="87"/>
    <x v="2"/>
    <d v="2026-05-20T17:25:41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80"/>
    <x v="87"/>
    <x v="2"/>
    <d v="2026-05-20T17:25:41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8"/>
    <x v="0"/>
    <x v="81"/>
    <x v="13"/>
    <d v="2026-05-20T17:25:42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8"/>
    <x v="4"/>
    <x v="81"/>
    <x v="13"/>
    <d v="2026-05-20T17:25:42"/>
    <n v="156"/>
    <n v="0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8"/>
    <x v="51"/>
    <x v="81"/>
    <x v="13"/>
    <d v="2026-05-20T17:25:4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8"/>
    <x v="52"/>
    <x v="81"/>
    <x v="13"/>
    <d v="2026-05-20T17:25:4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8"/>
    <x v="72"/>
    <x v="81"/>
    <x v="13"/>
    <d v="2026-05-20T17:25:4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8"/>
    <x v="74"/>
    <x v="81"/>
    <x v="13"/>
    <d v="2026-05-20T17:25:42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8"/>
    <x v="78"/>
    <x v="81"/>
    <x v="13"/>
    <d v="2026-05-20T17:25:4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8"/>
    <x v="79"/>
    <x v="81"/>
    <x v="13"/>
    <d v="2026-05-20T17:25:42"/>
    <n v="105"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9"/>
    <x v="0"/>
    <x v="82"/>
    <x v="13"/>
    <d v="2026-05-20T17:25:42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9"/>
    <x v="4"/>
    <x v="82"/>
    <x v="13"/>
    <d v="2026-05-20T17:25:42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9"/>
    <x v="52"/>
    <x v="82"/>
    <x v="13"/>
    <d v="2026-05-20T17:25:4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0"/>
    <x v="74"/>
    <x v="12"/>
    <d v="2026-05-20T17:25:39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2"/>
    <x v="3"/>
    <x v="74"/>
    <x v="12"/>
    <d v="2026-05-20T17:25:3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4"/>
    <x v="77"/>
    <x v="12"/>
    <d v="2026-05-20T17:25:39"/>
    <n v="252"/>
    <n v="0"/>
    <n v="2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5"/>
    <x v="77"/>
    <x v="12"/>
    <d v="2026-05-20T17:25:3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6"/>
    <x v="77"/>
    <x v="12"/>
    <d v="2026-05-20T17:25:3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7"/>
    <x v="77"/>
    <x v="12"/>
    <d v="2026-05-20T17:25:39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57"/>
    <x v="77"/>
    <x v="12"/>
    <d v="2026-05-20T17:25:3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9"/>
    <x v="77"/>
    <x v="12"/>
    <d v="2026-05-20T17:25: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77"/>
    <x v="83"/>
    <x v="13"/>
    <d v="2026-05-20T17:25:4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78"/>
    <x v="83"/>
    <x v="13"/>
    <d v="2026-05-20T17:25:43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79"/>
    <x v="83"/>
    <x v="13"/>
    <d v="2026-05-20T17:25:43"/>
    <n v="136"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88"/>
    <x v="83"/>
    <x v="13"/>
    <d v="2026-05-20T17:25:4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80"/>
    <x v="83"/>
    <x v="13"/>
    <d v="2026-05-20T17:25:43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0"/>
    <x v="86"/>
    <x v="5"/>
    <d v="2026-05-20T17:25:4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3"/>
    <x v="86"/>
    <x v="5"/>
    <d v="2026-05-20T17:25:4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4"/>
    <x v="86"/>
    <x v="5"/>
    <d v="2026-05-20T17:25:44"/>
    <n v="135"/>
    <n v="0"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78"/>
    <x v="86"/>
    <x v="5"/>
    <d v="2026-05-20T17:25:4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108"/>
    <x v="86"/>
    <x v="5"/>
    <d v="2026-05-20T17:25:4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87"/>
    <x v="86"/>
    <x v="5"/>
    <d v="2026-05-20T17:25: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79"/>
    <x v="86"/>
    <x v="5"/>
    <d v="2026-05-20T17:25:44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88"/>
    <x v="86"/>
    <x v="5"/>
    <d v="2026-05-20T17:25:4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13"/>
    <x v="97"/>
    <x v="5"/>
    <d v="2026-05-20T17:25:45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0"/>
    <x v="97"/>
    <x v="5"/>
    <d v="2026-05-20T17:25:4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3"/>
    <x v="97"/>
    <x v="5"/>
    <d v="2026-05-20T17:25:4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74"/>
    <x v="98"/>
    <x v="5"/>
    <d v="2026-05-20T17:25:45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75"/>
    <x v="98"/>
    <x v="5"/>
    <d v="2026-05-20T17:25:4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79"/>
    <x v="98"/>
    <x v="5"/>
    <d v="2026-05-20T17:25:45"/>
    <n v="146"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88"/>
    <x v="98"/>
    <x v="5"/>
    <d v="2026-05-20T17:25:45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80"/>
    <x v="98"/>
    <x v="5"/>
    <d v="2026-05-20T17:25:45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89"/>
    <x v="88"/>
    <x v="9"/>
    <d v="2026-05-20T17:25:46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90"/>
    <x v="88"/>
    <x v="9"/>
    <d v="2026-05-20T17:25:46"/>
    <n v="138"/>
    <n v="0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93"/>
    <x v="88"/>
    <x v="9"/>
    <d v="2026-05-20T17:25:46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17"/>
    <x v="88"/>
    <x v="9"/>
    <d v="2026-05-20T17:25:46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18"/>
    <x v="88"/>
    <x v="9"/>
    <d v="2026-05-20T17:25:46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19"/>
    <x v="88"/>
    <x v="9"/>
    <d v="2026-05-20T17:25:46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20"/>
    <x v="88"/>
    <x v="9"/>
    <d v="2026-05-20T17:25:46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23"/>
    <x v="88"/>
    <x v="9"/>
    <d v="2026-05-20T17:25:46"/>
    <n v="26"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25"/>
    <x v="88"/>
    <x v="9"/>
    <d v="2026-05-20T17:25:46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26"/>
    <x v="88"/>
    <x v="9"/>
    <d v="2026-05-20T17:25:46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32"/>
    <x v="88"/>
    <x v="9"/>
    <d v="2026-05-20T17:25:46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11"/>
    <x v="77"/>
    <x v="12"/>
    <d v="2026-05-20T17:25: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17"/>
    <x v="77"/>
    <x v="12"/>
    <d v="2026-05-20T17:25:39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19"/>
    <x v="77"/>
    <x v="12"/>
    <d v="2026-05-20T17:25:39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20"/>
    <x v="77"/>
    <x v="12"/>
    <d v="2026-05-20T17:25:39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3"/>
    <x v="23"/>
    <x v="77"/>
    <x v="12"/>
    <d v="2026-05-20T17:25:39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6"/>
    <x v="78"/>
    <x v="12"/>
    <d v="2026-05-20T17:25:40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7"/>
    <x v="78"/>
    <x v="12"/>
    <d v="2026-05-20T17:25:40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4"/>
    <x v="9"/>
    <x v="78"/>
    <x v="12"/>
    <d v="2026-05-20T17:25:4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38"/>
    <x v="88"/>
    <x v="9"/>
    <d v="2026-05-20T17:25:4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39"/>
    <x v="88"/>
    <x v="9"/>
    <d v="2026-05-20T17:25:46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47"/>
    <x v="88"/>
    <x v="9"/>
    <d v="2026-05-20T17:25:46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51"/>
    <x v="88"/>
    <x v="9"/>
    <d v="2026-05-20T17:25:4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52"/>
    <x v="88"/>
    <x v="9"/>
    <d v="2026-05-20T17:25:46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68"/>
    <x v="88"/>
    <x v="9"/>
    <d v="2026-05-20T17:25: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70"/>
    <x v="88"/>
    <x v="9"/>
    <d v="2026-05-20T17:25:4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72"/>
    <x v="88"/>
    <x v="9"/>
    <d v="2026-05-20T17:25:4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74"/>
    <x v="88"/>
    <x v="9"/>
    <d v="2026-05-20T17:25:46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77"/>
    <x v="88"/>
    <x v="9"/>
    <d v="2026-05-20T17:25:4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78"/>
    <x v="88"/>
    <x v="9"/>
    <d v="2026-05-20T17:25:4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79"/>
    <x v="88"/>
    <x v="9"/>
    <d v="2026-05-20T17:25:46"/>
    <n v="105"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80"/>
    <x v="88"/>
    <x v="9"/>
    <d v="2026-05-20T17:25:46"/>
    <n v="38"/>
    <m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0"/>
    <x v="89"/>
    <x v="9"/>
    <d v="2026-05-20T17:25:46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3"/>
    <x v="89"/>
    <x v="9"/>
    <d v="2026-05-20T17:25:4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4"/>
    <x v="89"/>
    <x v="9"/>
    <d v="2026-05-20T17:25:46"/>
    <n v="75"/>
    <n v="0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0"/>
    <x v="90"/>
    <x v="9"/>
    <d v="2026-05-20T17:25:47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3"/>
    <x v="90"/>
    <x v="9"/>
    <d v="2026-05-20T17:25:47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4"/>
    <x v="90"/>
    <x v="9"/>
    <d v="2026-05-20T17:25:47"/>
    <n v="547"/>
    <n v="0"/>
    <n v="5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5"/>
    <x v="90"/>
    <x v="9"/>
    <d v="2026-05-20T17:25:47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6"/>
    <x v="90"/>
    <x v="9"/>
    <d v="2026-05-20T17:25:47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7"/>
    <x v="90"/>
    <x v="9"/>
    <d v="2026-05-20T17:25:47"/>
    <n v="56"/>
    <m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17"/>
    <x v="90"/>
    <x v="9"/>
    <d v="2026-05-20T17:25:47"/>
    <n v="66"/>
    <m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18"/>
    <x v="90"/>
    <x v="9"/>
    <d v="2026-05-20T17:25:47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19"/>
    <x v="90"/>
    <x v="9"/>
    <d v="2026-05-20T17:25:47"/>
    <n v="55"/>
    <m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20"/>
    <x v="90"/>
    <x v="9"/>
    <d v="2026-05-20T17:25:47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23"/>
    <x v="90"/>
    <x v="9"/>
    <d v="2026-05-20T17:25:47"/>
    <n v="78"/>
    <m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25"/>
    <x v="90"/>
    <x v="9"/>
    <d v="2026-05-20T17:25:47"/>
    <n v="62"/>
    <m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26"/>
    <x v="90"/>
    <x v="9"/>
    <d v="2026-05-20T17:25:47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32"/>
    <x v="90"/>
    <x v="9"/>
    <d v="2026-05-20T17:25:47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34"/>
    <x v="90"/>
    <x v="9"/>
    <d v="2026-05-20T17:25:4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38"/>
    <x v="90"/>
    <x v="9"/>
    <d v="2026-05-20T17:25:4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39"/>
    <x v="90"/>
    <x v="9"/>
    <d v="2026-05-20T17:25:47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91"/>
    <x v="90"/>
    <x v="9"/>
    <d v="2026-05-20T17:25:4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47"/>
    <x v="90"/>
    <x v="9"/>
    <d v="2026-05-20T17:25:47"/>
    <n v="57"/>
    <m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51"/>
    <x v="90"/>
    <x v="9"/>
    <d v="2026-05-20T17:25:4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52"/>
    <x v="90"/>
    <x v="9"/>
    <d v="2026-05-20T17:25:4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53"/>
    <x v="90"/>
    <x v="9"/>
    <d v="2026-05-20T17:25:4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66"/>
    <x v="90"/>
    <x v="9"/>
    <d v="2026-05-20T17:25:4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67"/>
    <x v="90"/>
    <x v="9"/>
    <d v="2026-05-20T17:25:4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51"/>
    <x v="79"/>
    <x v="2"/>
    <d v="2026-05-20T17:25:40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52"/>
    <x v="79"/>
    <x v="2"/>
    <d v="2026-05-20T17:25:40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67"/>
    <x v="79"/>
    <x v="2"/>
    <d v="2026-05-20T17:25:4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5"/>
    <x v="68"/>
    <x v="79"/>
    <x v="2"/>
    <d v="2026-05-20T17:25:4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6"/>
    <x v="96"/>
    <x v="80"/>
    <x v="2"/>
    <d v="2026-05-20T17:25:4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6"/>
    <x v="68"/>
    <x v="80"/>
    <x v="2"/>
    <d v="2026-05-20T17:25:4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6"/>
    <x v="72"/>
    <x v="80"/>
    <x v="2"/>
    <d v="2026-05-20T17:25:41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6"/>
    <x v="74"/>
    <x v="80"/>
    <x v="2"/>
    <d v="2026-05-20T17:25:4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6"/>
    <x v="78"/>
    <x v="80"/>
    <x v="2"/>
    <d v="2026-05-20T17:25:4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6"/>
    <x v="79"/>
    <x v="80"/>
    <x v="2"/>
    <d v="2026-05-20T17:25:41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6"/>
    <x v="80"/>
    <x v="80"/>
    <x v="2"/>
    <d v="2026-05-20T17:25:41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13"/>
    <x v="87"/>
    <x v="2"/>
    <d v="2026-05-20T17:25:41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0"/>
    <x v="87"/>
    <x v="2"/>
    <d v="2026-05-20T17:25:41"/>
    <n v="51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3"/>
    <x v="87"/>
    <x v="2"/>
    <d v="2026-05-20T17:25:41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4"/>
    <x v="87"/>
    <x v="2"/>
    <d v="2026-05-20T17:25:41"/>
    <n v="343"/>
    <n v="3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7"/>
    <x v="51"/>
    <x v="87"/>
    <x v="2"/>
    <d v="2026-05-20T17:25:41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68"/>
    <x v="90"/>
    <x v="9"/>
    <d v="2026-05-20T17:25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70"/>
    <x v="90"/>
    <x v="9"/>
    <d v="2026-05-20T17:25:4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72"/>
    <x v="90"/>
    <x v="9"/>
    <d v="2026-05-20T17:25:47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74"/>
    <x v="90"/>
    <x v="9"/>
    <d v="2026-05-20T17:25:47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75"/>
    <x v="90"/>
    <x v="9"/>
    <d v="2026-05-20T17:25:4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77"/>
    <x v="90"/>
    <x v="9"/>
    <d v="2026-05-20T17:25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78"/>
    <x v="90"/>
    <x v="9"/>
    <d v="2026-05-20T17:25:47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108"/>
    <x v="90"/>
    <x v="9"/>
    <d v="2026-05-20T17:25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87"/>
    <x v="90"/>
    <x v="9"/>
    <d v="2026-05-20T17:25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79"/>
    <x v="90"/>
    <x v="9"/>
    <d v="2026-05-20T17:25:47"/>
    <n v="306"/>
    <m/>
    <n v="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88"/>
    <x v="90"/>
    <x v="9"/>
    <d v="2026-05-20T17:25:4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80"/>
    <x v="90"/>
    <x v="9"/>
    <d v="2026-05-20T17:25:47"/>
    <n v="102"/>
    <m/>
    <n v="102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81"/>
    <x v="90"/>
    <x v="9"/>
    <d v="2026-05-20T17:25:4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8"/>
    <x v="0"/>
    <x v="91"/>
    <x v="5"/>
    <d v="2026-05-20T17:25:4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8"/>
    <x v="4"/>
    <x v="91"/>
    <x v="5"/>
    <d v="2026-05-20T17:25:47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8"/>
    <x v="52"/>
    <x v="91"/>
    <x v="5"/>
    <d v="2026-05-20T17:25:4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72"/>
    <x v="108"/>
    <x v="11"/>
    <d v="2026-05-20T17:25:4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74"/>
    <x v="108"/>
    <x v="11"/>
    <d v="2026-05-20T17:25:4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78"/>
    <x v="108"/>
    <x v="11"/>
    <d v="2026-05-20T17:25:4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108"/>
    <x v="108"/>
    <x v="11"/>
    <d v="2026-05-20T17:25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120"/>
    <x v="108"/>
    <x v="11"/>
    <d v="2026-05-20T17:25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3"/>
    <x v="13"/>
    <x v="94"/>
    <x v="5"/>
    <d v="2026-05-20T17:25:5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3"/>
    <x v="0"/>
    <x v="94"/>
    <x v="5"/>
    <d v="2026-05-20T17:25:5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3"/>
    <x v="4"/>
    <x v="94"/>
    <x v="5"/>
    <d v="2026-05-20T17:25:50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9"/>
    <x v="74"/>
    <x v="82"/>
    <x v="13"/>
    <d v="2026-05-20T17:25:4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9"/>
    <x v="78"/>
    <x v="82"/>
    <x v="13"/>
    <d v="2026-05-20T17:25:42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9"/>
    <x v="79"/>
    <x v="82"/>
    <x v="13"/>
    <d v="2026-05-20T17:25:4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79"/>
    <x v="80"/>
    <x v="82"/>
    <x v="13"/>
    <d v="2026-05-20T17:25:4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13"/>
    <x v="83"/>
    <x v="13"/>
    <d v="2026-05-20T17:25:4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0"/>
    <x v="83"/>
    <x v="13"/>
    <d v="2026-05-20T17:25:43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4"/>
    <x v="83"/>
    <x v="13"/>
    <d v="2026-05-20T17:25:43"/>
    <n v="389"/>
    <n v="0"/>
    <n v="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51"/>
    <x v="83"/>
    <x v="13"/>
    <d v="2026-05-20T17:25:43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0"/>
    <x v="95"/>
    <x v="9"/>
    <d v="2026-05-20T17:25:50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4"/>
    <x v="95"/>
    <x v="9"/>
    <d v="2026-05-20T17:25:50"/>
    <n v="100"/>
    <n v="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5"/>
    <x v="95"/>
    <x v="9"/>
    <d v="2026-05-20T17:25:50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6"/>
    <x v="95"/>
    <x v="9"/>
    <d v="2026-05-20T17:25:50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7"/>
    <x v="95"/>
    <x v="9"/>
    <d v="2026-05-20T17:25:50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17"/>
    <x v="95"/>
    <x v="9"/>
    <d v="2026-05-20T17:25:50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18"/>
    <x v="95"/>
    <x v="9"/>
    <d v="2026-05-20T17:25:50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19"/>
    <x v="95"/>
    <x v="9"/>
    <d v="2026-05-20T17:25:50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52"/>
    <x v="83"/>
    <x v="13"/>
    <d v="2026-05-20T17:25: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97"/>
    <x v="83"/>
    <x v="13"/>
    <d v="2026-05-20T17:25: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72"/>
    <x v="83"/>
    <x v="13"/>
    <d v="2026-05-20T17:25: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74"/>
    <x v="83"/>
    <x v="13"/>
    <d v="2026-05-20T17:25:43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75"/>
    <x v="83"/>
    <x v="13"/>
    <d v="2026-05-20T17:25:43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0"/>
    <x v="76"/>
    <x v="83"/>
    <x v="13"/>
    <d v="2026-05-20T17:25:4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52"/>
    <x v="86"/>
    <x v="5"/>
    <d v="2026-05-20T17:25:4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70"/>
    <x v="86"/>
    <x v="5"/>
    <d v="2026-05-20T17:25:4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20"/>
    <x v="95"/>
    <x v="9"/>
    <d v="2026-05-20T17:25:50"/>
    <n v="26"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23"/>
    <x v="95"/>
    <x v="9"/>
    <d v="2026-05-20T17:25:50"/>
    <n v="26"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25"/>
    <x v="95"/>
    <x v="9"/>
    <d v="2026-05-20T17:25:50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26"/>
    <x v="95"/>
    <x v="9"/>
    <d v="2026-05-20T17:25:50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32"/>
    <x v="95"/>
    <x v="9"/>
    <d v="2026-05-20T17:25:50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39"/>
    <x v="95"/>
    <x v="9"/>
    <d v="2026-05-20T17:25:50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47"/>
    <x v="95"/>
    <x v="9"/>
    <d v="2026-05-20T17:25:50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51"/>
    <x v="95"/>
    <x v="9"/>
    <d v="2026-05-20T17:25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72"/>
    <x v="86"/>
    <x v="5"/>
    <d v="2026-05-20T17:25:4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2"/>
    <x v="74"/>
    <x v="86"/>
    <x v="5"/>
    <d v="2026-05-20T17:25:4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4"/>
    <x v="97"/>
    <x v="5"/>
    <d v="2026-05-20T17:25:45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52"/>
    <x v="97"/>
    <x v="5"/>
    <d v="2026-05-20T17:25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53"/>
    <x v="97"/>
    <x v="5"/>
    <d v="2026-05-20T17:25: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66"/>
    <x v="97"/>
    <x v="5"/>
    <d v="2026-05-20T17:25: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70"/>
    <x v="97"/>
    <x v="5"/>
    <d v="2026-05-20T17:25: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72"/>
    <x v="97"/>
    <x v="5"/>
    <d v="2026-05-20T17:25:4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74"/>
    <x v="97"/>
    <x v="5"/>
    <d v="2026-05-20T17:25: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78"/>
    <x v="97"/>
    <x v="5"/>
    <d v="2026-05-20T17:25:4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3"/>
    <x v="79"/>
    <x v="97"/>
    <x v="5"/>
    <d v="2026-05-20T17:25:4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2"/>
    <x v="98"/>
    <x v="5"/>
    <d v="2026-05-20T17:25:4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3"/>
    <x v="98"/>
    <x v="5"/>
    <d v="2026-05-20T17:25:45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4"/>
    <x v="98"/>
    <x v="5"/>
    <d v="2026-05-20T17:25:45"/>
    <n v="280"/>
    <n v="0"/>
    <n v="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55"/>
    <x v="98"/>
    <x v="5"/>
    <d v="2026-05-20T17:25: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70"/>
    <x v="98"/>
    <x v="5"/>
    <d v="2026-05-20T17:25:4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52"/>
    <x v="95"/>
    <x v="9"/>
    <d v="2026-05-20T17:25:5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72"/>
    <x v="95"/>
    <x v="9"/>
    <d v="2026-05-20T17:25:5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73"/>
    <x v="95"/>
    <x v="9"/>
    <d v="2026-05-20T17:25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74"/>
    <x v="95"/>
    <x v="9"/>
    <d v="2026-05-20T17:25:5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75"/>
    <x v="95"/>
    <x v="9"/>
    <d v="2026-05-20T17:25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76"/>
    <x v="95"/>
    <x v="9"/>
    <d v="2026-05-20T17:25:5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78"/>
    <x v="95"/>
    <x v="9"/>
    <d v="2026-05-20T17:25:50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108"/>
    <x v="95"/>
    <x v="9"/>
    <d v="2026-05-20T17:25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4"/>
    <x v="72"/>
    <x v="98"/>
    <x v="5"/>
    <d v="2026-05-20T17:25:4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100"/>
    <x v="88"/>
    <x v="9"/>
    <d v="2026-05-20T17:25:46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107"/>
    <x v="88"/>
    <x v="9"/>
    <d v="2026-05-20T17:25:46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0"/>
    <x v="88"/>
    <x v="9"/>
    <d v="2026-05-20T17:25:46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3"/>
    <x v="88"/>
    <x v="9"/>
    <d v="2026-05-20T17:25:46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4"/>
    <x v="88"/>
    <x v="9"/>
    <d v="2026-05-20T17:25:46"/>
    <n v="209"/>
    <n v="0"/>
    <n v="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5"/>
    <x v="88"/>
    <x v="9"/>
    <d v="2026-05-20T17:25:46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6"/>
    <x v="88"/>
    <x v="9"/>
    <d v="2026-05-20T17:25:46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120"/>
    <x v="95"/>
    <x v="9"/>
    <d v="2026-05-20T17:25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87"/>
    <x v="95"/>
    <x v="9"/>
    <d v="2026-05-20T17:25:5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79"/>
    <x v="95"/>
    <x v="9"/>
    <d v="2026-05-20T17:25:50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88"/>
    <x v="95"/>
    <x v="9"/>
    <d v="2026-05-20T17:25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80"/>
    <x v="95"/>
    <x v="9"/>
    <d v="2026-05-20T17:25:50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7"/>
    <x v="4"/>
    <x v="96"/>
    <x v="5"/>
    <d v="2026-05-20T17:25:51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7"/>
    <x v="72"/>
    <x v="96"/>
    <x v="5"/>
    <d v="2026-05-20T17:25: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7"/>
    <x v="74"/>
    <x v="96"/>
    <x v="5"/>
    <d v="2026-05-20T17:25: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11"/>
    <x v="99"/>
    <x v="0"/>
    <d v="2026-05-20T17:25:52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12"/>
    <x v="99"/>
    <x v="0"/>
    <d v="2026-05-20T17:25:52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17"/>
    <x v="99"/>
    <x v="0"/>
    <d v="2026-05-20T17:25:52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19"/>
    <x v="99"/>
    <x v="0"/>
    <d v="2026-05-20T17:25:5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22"/>
    <x v="99"/>
    <x v="0"/>
    <d v="2026-05-20T17:25:5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23"/>
    <x v="99"/>
    <x v="0"/>
    <d v="2026-05-20T17:25:52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24"/>
    <x v="99"/>
    <x v="0"/>
    <d v="2026-05-20T17:25:5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25"/>
    <x v="99"/>
    <x v="0"/>
    <d v="2026-05-20T17:25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27"/>
    <x v="99"/>
    <x v="0"/>
    <d v="2026-05-20T17:25:5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28"/>
    <x v="99"/>
    <x v="0"/>
    <d v="2026-05-20T17:25:52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30"/>
    <x v="99"/>
    <x v="0"/>
    <d v="2026-05-20T17:25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32"/>
    <x v="99"/>
    <x v="0"/>
    <d v="2026-05-20T17:25:52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33"/>
    <x v="99"/>
    <x v="0"/>
    <d v="2026-05-20T17:25:5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38"/>
    <x v="99"/>
    <x v="0"/>
    <d v="2026-05-20T17:25:5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39"/>
    <x v="99"/>
    <x v="0"/>
    <d v="2026-05-20T17:25:5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45"/>
    <x v="99"/>
    <x v="0"/>
    <d v="2026-05-20T17:25:5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5"/>
    <x v="7"/>
    <x v="88"/>
    <x v="9"/>
    <d v="2026-05-20T17:25:46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51"/>
    <x v="89"/>
    <x v="9"/>
    <d v="2026-05-20T17:25:4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52"/>
    <x v="89"/>
    <x v="9"/>
    <d v="2026-05-20T17:25:4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70"/>
    <x v="89"/>
    <x v="9"/>
    <d v="2026-05-20T17:25:4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72"/>
    <x v="89"/>
    <x v="9"/>
    <d v="2026-05-20T17:25:4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74"/>
    <x v="89"/>
    <x v="9"/>
    <d v="2026-05-20T17:25:4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75"/>
    <x v="89"/>
    <x v="9"/>
    <d v="2026-05-20T17:25:4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78"/>
    <x v="89"/>
    <x v="9"/>
    <d v="2026-05-20T17:25:4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87"/>
    <x v="89"/>
    <x v="9"/>
    <d v="2026-05-20T17:25: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6"/>
    <x v="79"/>
    <x v="89"/>
    <x v="9"/>
    <d v="2026-05-20T17:25:46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89"/>
    <x v="90"/>
    <x v="9"/>
    <d v="2026-05-20T17:25:47"/>
    <n v="96"/>
    <n v="0"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90"/>
    <x v="90"/>
    <x v="9"/>
    <d v="2026-05-20T17:25:47"/>
    <n v="395"/>
    <n v="0"/>
    <n v="3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93"/>
    <x v="90"/>
    <x v="9"/>
    <d v="2026-05-20T17:25:47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94"/>
    <x v="90"/>
    <x v="9"/>
    <d v="2026-05-20T17:25:4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100"/>
    <x v="90"/>
    <x v="9"/>
    <d v="2026-05-20T17:25:47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107"/>
    <x v="90"/>
    <x v="9"/>
    <d v="2026-05-20T17:25:47"/>
    <n v="57"/>
    <n v="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46"/>
    <x v="99"/>
    <x v="0"/>
    <d v="2026-05-20T17:25:5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161"/>
    <x v="99"/>
    <x v="0"/>
    <d v="2026-05-20T17:25: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47"/>
    <x v="99"/>
    <x v="0"/>
    <d v="2026-05-20T17:25:52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51"/>
    <x v="99"/>
    <x v="0"/>
    <d v="2026-05-20T17:25:5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67"/>
    <x v="99"/>
    <x v="0"/>
    <d v="2026-05-20T17:25: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69"/>
    <x v="99"/>
    <x v="0"/>
    <d v="2026-05-20T17:25: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70"/>
    <x v="99"/>
    <x v="0"/>
    <d v="2026-05-20T17:25:5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72"/>
    <x v="99"/>
    <x v="0"/>
    <d v="2026-05-20T17:25:5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74"/>
    <x v="99"/>
    <x v="0"/>
    <d v="2026-05-20T17:25:5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75"/>
    <x v="99"/>
    <x v="0"/>
    <d v="2026-05-20T17:25:5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78"/>
    <x v="99"/>
    <x v="0"/>
    <d v="2026-05-20T17:25:5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79"/>
    <x v="99"/>
    <x v="0"/>
    <d v="2026-05-20T17:25:5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80"/>
    <x v="99"/>
    <x v="0"/>
    <d v="2026-05-20T17:25:52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0"/>
    <x v="13"/>
    <x v="100"/>
    <x v="7"/>
    <d v="2026-05-20T17:25:5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0"/>
    <x v="4"/>
    <x v="100"/>
    <x v="7"/>
    <d v="2026-05-20T17:25:53"/>
    <n v="105"/>
    <n v="0"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0"/>
    <x v="66"/>
    <x v="100"/>
    <x v="7"/>
    <d v="2026-05-20T17:25: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74"/>
    <x v="101"/>
    <x v="11"/>
    <d v="2026-05-20T17:25:53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78"/>
    <x v="101"/>
    <x v="11"/>
    <d v="2026-05-20T17:25:5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108"/>
    <x v="101"/>
    <x v="11"/>
    <d v="2026-05-20T17:25: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120"/>
    <x v="101"/>
    <x v="11"/>
    <d v="2026-05-20T17:25: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88"/>
    <x v="101"/>
    <x v="11"/>
    <d v="2026-05-20T17:25: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4"/>
    <x v="102"/>
    <x v="8"/>
    <d v="2026-05-20T17:25:54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6"/>
    <x v="102"/>
    <x v="8"/>
    <d v="2026-05-20T17:25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7"/>
    <x v="102"/>
    <x v="8"/>
    <d v="2026-05-20T17:25:5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99"/>
    <x v="102"/>
    <x v="8"/>
    <d v="2026-05-20T17:25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26"/>
    <x v="102"/>
    <x v="8"/>
    <d v="2026-05-20T17:25:5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32"/>
    <x v="102"/>
    <x v="8"/>
    <d v="2026-05-20T17:25:5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33"/>
    <x v="102"/>
    <x v="8"/>
    <d v="2026-05-20T17:25:5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38"/>
    <x v="102"/>
    <x v="8"/>
    <d v="2026-05-20T17:25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117"/>
    <x v="102"/>
    <x v="8"/>
    <d v="2026-05-20T17:25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46"/>
    <x v="102"/>
    <x v="8"/>
    <d v="2026-05-20T17:25:5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47"/>
    <x v="102"/>
    <x v="8"/>
    <d v="2026-05-20T17:25:5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51"/>
    <x v="102"/>
    <x v="8"/>
    <d v="2026-05-20T17:25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72"/>
    <x v="102"/>
    <x v="8"/>
    <d v="2026-05-20T17:25:5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74"/>
    <x v="102"/>
    <x v="8"/>
    <d v="2026-05-20T17:25:5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79"/>
    <x v="102"/>
    <x v="8"/>
    <d v="2026-05-20T17:25:5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80"/>
    <x v="102"/>
    <x v="8"/>
    <d v="2026-05-20T17:25:5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89"/>
    <x v="103"/>
    <x v="9"/>
    <d v="2026-05-20T17:25:54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90"/>
    <x v="103"/>
    <x v="9"/>
    <d v="2026-05-20T17:25:54"/>
    <n v="78"/>
    <n v="0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93"/>
    <x v="103"/>
    <x v="9"/>
    <d v="2026-05-20T17:25:54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7"/>
    <x v="13"/>
    <x v="90"/>
    <x v="9"/>
    <d v="2026-05-20T17:25:4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8"/>
    <x v="72"/>
    <x v="91"/>
    <x v="5"/>
    <d v="2026-05-20T17:25:4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8"/>
    <x v="79"/>
    <x v="91"/>
    <x v="5"/>
    <d v="2026-05-20T17:25:4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9"/>
    <x v="0"/>
    <x v="92"/>
    <x v="3"/>
    <d v="2026-05-20T17:25:48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9"/>
    <x v="3"/>
    <x v="92"/>
    <x v="3"/>
    <d v="2026-05-20T17:25:4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9"/>
    <x v="4"/>
    <x v="92"/>
    <x v="3"/>
    <d v="2026-05-20T17:25:48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9"/>
    <x v="51"/>
    <x v="92"/>
    <x v="3"/>
    <d v="2026-05-20T17:25:4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9"/>
    <x v="102"/>
    <x v="92"/>
    <x v="3"/>
    <d v="2026-05-20T17:25:4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9"/>
    <x v="70"/>
    <x v="92"/>
    <x v="3"/>
    <d v="2026-05-20T17:25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9"/>
    <x v="79"/>
    <x v="92"/>
    <x v="3"/>
    <d v="2026-05-20T17:25:4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89"/>
    <x v="80"/>
    <x v="92"/>
    <x v="3"/>
    <d v="2026-05-20T17:25:48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0"/>
    <x v="0"/>
    <x v="93"/>
    <x v="10"/>
    <d v="2026-05-20T17:25:48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0"/>
    <x v="4"/>
    <x v="93"/>
    <x v="10"/>
    <d v="2026-05-20T17:25:48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0"/>
    <x v="51"/>
    <x v="93"/>
    <x v="10"/>
    <d v="2026-05-20T17:25:4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0"/>
    <x v="72"/>
    <x v="93"/>
    <x v="10"/>
    <d v="2026-05-20T17:25:4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0"/>
    <x v="75"/>
    <x v="93"/>
    <x v="10"/>
    <d v="2026-05-20T17:25:4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0"/>
    <x v="79"/>
    <x v="93"/>
    <x v="10"/>
    <d v="2026-05-20T17:25:4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0"/>
    <x v="80"/>
    <x v="93"/>
    <x v="10"/>
    <d v="2026-05-20T17:25:4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1"/>
    <x v="85"/>
    <x v="107"/>
    <x v="11"/>
    <d v="2026-05-20T17:25:4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1"/>
    <x v="0"/>
    <x v="107"/>
    <x v="11"/>
    <d v="2026-05-20T17:25:49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1"/>
    <x v="4"/>
    <x v="107"/>
    <x v="11"/>
    <d v="2026-05-20T17:25:49"/>
    <n v="232"/>
    <n v="0"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1"/>
    <x v="104"/>
    <x v="107"/>
    <x v="11"/>
    <d v="2026-05-20T17:25:4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1"/>
    <x v="51"/>
    <x v="107"/>
    <x v="11"/>
    <d v="2026-05-20T17:25:4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1"/>
    <x v="72"/>
    <x v="107"/>
    <x v="11"/>
    <d v="2026-05-20T17:25:49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1"/>
    <x v="74"/>
    <x v="107"/>
    <x v="11"/>
    <d v="2026-05-20T17:25:49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1"/>
    <x v="78"/>
    <x v="107"/>
    <x v="11"/>
    <d v="2026-05-20T17:25:49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1"/>
    <x v="108"/>
    <x v="107"/>
    <x v="11"/>
    <d v="2026-05-20T17:25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1"/>
    <x v="88"/>
    <x v="107"/>
    <x v="11"/>
    <d v="2026-05-20T17:25:4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85"/>
    <x v="108"/>
    <x v="11"/>
    <d v="2026-05-20T17:25:4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0"/>
    <x v="108"/>
    <x v="11"/>
    <d v="2026-05-20T17:25:4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4"/>
    <x v="108"/>
    <x v="11"/>
    <d v="2026-05-20T17:25:49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104"/>
    <x v="108"/>
    <x v="11"/>
    <d v="2026-05-20T17:25:4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7"/>
    <x v="103"/>
    <x v="9"/>
    <d v="2026-05-20T17:25:5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17"/>
    <x v="103"/>
    <x v="9"/>
    <d v="2026-05-20T17:25:5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18"/>
    <x v="103"/>
    <x v="9"/>
    <d v="2026-05-20T17:25:5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19"/>
    <x v="103"/>
    <x v="9"/>
    <d v="2026-05-20T17:25:5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20"/>
    <x v="103"/>
    <x v="9"/>
    <d v="2026-05-20T17:25:54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23"/>
    <x v="103"/>
    <x v="9"/>
    <d v="2026-05-20T17:25:54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25"/>
    <x v="103"/>
    <x v="9"/>
    <d v="2026-05-20T17:25:54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26"/>
    <x v="103"/>
    <x v="9"/>
    <d v="2026-05-20T17:25:54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50"/>
    <x v="108"/>
    <x v="11"/>
    <d v="2026-05-20T17:25:4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2"/>
    <x v="51"/>
    <x v="108"/>
    <x v="11"/>
    <d v="2026-05-20T17:25:4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3"/>
    <x v="52"/>
    <x v="94"/>
    <x v="5"/>
    <d v="2026-05-20T17:25:5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3"/>
    <x v="123"/>
    <x v="94"/>
    <x v="5"/>
    <d v="2026-05-20T17:25:5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3"/>
    <x v="74"/>
    <x v="94"/>
    <x v="5"/>
    <d v="2026-05-20T17:25:5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3"/>
    <x v="79"/>
    <x v="94"/>
    <x v="5"/>
    <d v="2026-05-20T17:25:5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89"/>
    <x v="95"/>
    <x v="9"/>
    <d v="2026-05-20T17:25:50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90"/>
    <x v="95"/>
    <x v="9"/>
    <d v="2026-05-20T17:25:50"/>
    <n v="107"/>
    <n v="0"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32"/>
    <x v="103"/>
    <x v="9"/>
    <d v="2026-05-20T17:25:5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39"/>
    <x v="103"/>
    <x v="9"/>
    <d v="2026-05-20T17:25:5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47"/>
    <x v="103"/>
    <x v="9"/>
    <d v="2026-05-20T17:25:54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51"/>
    <x v="103"/>
    <x v="9"/>
    <d v="2026-05-20T17:25:5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52"/>
    <x v="103"/>
    <x v="9"/>
    <d v="2026-05-20T17:25: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66"/>
    <x v="103"/>
    <x v="9"/>
    <d v="2026-05-20T17:25: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70"/>
    <x v="103"/>
    <x v="9"/>
    <d v="2026-05-20T17:25:5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72"/>
    <x v="103"/>
    <x v="9"/>
    <d v="2026-05-20T17:25: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74"/>
    <x v="103"/>
    <x v="9"/>
    <d v="2026-05-20T17:25:5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78"/>
    <x v="103"/>
    <x v="9"/>
    <d v="2026-05-20T17:25:5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159"/>
    <x v="103"/>
    <x v="9"/>
    <d v="2026-05-20T17:25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79"/>
    <x v="103"/>
    <x v="9"/>
    <d v="2026-05-20T17:25:54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80"/>
    <x v="103"/>
    <x v="9"/>
    <d v="2026-05-20T17:25:54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5"/>
    <x v="13"/>
    <x v="104"/>
    <x v="7"/>
    <d v="2026-05-20T17:25:55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5"/>
    <x v="4"/>
    <x v="104"/>
    <x v="7"/>
    <d v="2026-05-20T17:25:55"/>
    <n v="50"/>
    <n v="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5"/>
    <x v="66"/>
    <x v="104"/>
    <x v="7"/>
    <d v="2026-05-20T17:25:5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6"/>
    <x v="123"/>
    <x v="114"/>
    <x v="7"/>
    <d v="2026-05-20T17:25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6"/>
    <x v="78"/>
    <x v="114"/>
    <x v="7"/>
    <d v="2026-05-20T17:25:5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6"/>
    <x v="86"/>
    <x v="114"/>
    <x v="7"/>
    <d v="2026-05-20T17:25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6"/>
    <x v="80"/>
    <x v="114"/>
    <x v="7"/>
    <d v="2026-05-20T17:25:55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6"/>
    <x v="81"/>
    <x v="114"/>
    <x v="7"/>
    <d v="2026-05-20T17:25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0"/>
    <x v="124"/>
    <x v="6"/>
    <d v="2026-05-20T17:25:56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2"/>
    <x v="124"/>
    <x v="6"/>
    <d v="2026-05-20T17:25:5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3"/>
    <x v="124"/>
    <x v="6"/>
    <d v="2026-05-20T17:25:56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78"/>
    <x v="124"/>
    <x v="6"/>
    <d v="2026-05-20T17:25:5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79"/>
    <x v="124"/>
    <x v="6"/>
    <d v="2026-05-20T17:25:5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88"/>
    <x v="124"/>
    <x v="6"/>
    <d v="2026-05-20T17:25:5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80"/>
    <x v="124"/>
    <x v="6"/>
    <d v="2026-05-20T17:25:56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81"/>
    <x v="124"/>
    <x v="6"/>
    <d v="2026-05-20T17:25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8"/>
    <x v="4"/>
    <x v="125"/>
    <x v="4"/>
    <d v="2026-05-20T17:25:56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8"/>
    <x v="79"/>
    <x v="125"/>
    <x v="4"/>
    <d v="2026-05-20T17:25:5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0"/>
    <x v="105"/>
    <x v="12"/>
    <d v="2026-05-20T17:25:5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93"/>
    <x v="95"/>
    <x v="9"/>
    <d v="2026-05-20T17:25:50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100"/>
    <x v="95"/>
    <x v="9"/>
    <d v="2026-05-20T17:25:5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6"/>
    <x v="107"/>
    <x v="95"/>
    <x v="9"/>
    <d v="2026-05-20T17:25:50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7"/>
    <x v="79"/>
    <x v="96"/>
    <x v="5"/>
    <d v="2026-05-20T17:25:5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8"/>
    <x v="4"/>
    <x v="111"/>
    <x v="5"/>
    <d v="2026-05-20T17:25:51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8"/>
    <x v="72"/>
    <x v="111"/>
    <x v="5"/>
    <d v="2026-05-20T17:25:5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8"/>
    <x v="74"/>
    <x v="111"/>
    <x v="5"/>
    <d v="2026-05-20T17:25: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8"/>
    <x v="87"/>
    <x v="111"/>
    <x v="5"/>
    <d v="2026-05-20T17:25: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8"/>
    <x v="79"/>
    <x v="111"/>
    <x v="5"/>
    <d v="2026-05-20T17:25:5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8"/>
    <x v="88"/>
    <x v="111"/>
    <x v="5"/>
    <d v="2026-05-20T17:25:5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0"/>
    <x v="99"/>
    <x v="0"/>
    <d v="2026-05-20T17:25:52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3"/>
    <x v="99"/>
    <x v="0"/>
    <d v="2026-05-20T17:25:52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4"/>
    <x v="99"/>
    <x v="0"/>
    <d v="2026-05-20T17:25:52"/>
    <n v="60"/>
    <n v="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5"/>
    <x v="99"/>
    <x v="0"/>
    <d v="2026-05-20T17:25:5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6"/>
    <x v="99"/>
    <x v="0"/>
    <d v="2026-05-20T17:25:5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7"/>
    <x v="99"/>
    <x v="0"/>
    <d v="2026-05-20T17:25:5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20"/>
    <x v="105"/>
    <x v="12"/>
    <d v="2026-05-20T17:25:57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23"/>
    <x v="105"/>
    <x v="12"/>
    <d v="2026-05-20T17:25:57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24"/>
    <x v="105"/>
    <x v="12"/>
    <d v="2026-05-20T17:25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25"/>
    <x v="105"/>
    <x v="12"/>
    <d v="2026-05-20T17:25:5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26"/>
    <x v="105"/>
    <x v="12"/>
    <d v="2026-05-20T17:25:5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30"/>
    <x v="105"/>
    <x v="12"/>
    <d v="2026-05-20T17:25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32"/>
    <x v="105"/>
    <x v="12"/>
    <d v="2026-05-20T17:25:5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33"/>
    <x v="105"/>
    <x v="12"/>
    <d v="2026-05-20T17:25:5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38"/>
    <x v="105"/>
    <x v="12"/>
    <d v="2026-05-20T17:25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42"/>
    <x v="105"/>
    <x v="12"/>
    <d v="2026-05-20T17:25:5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46"/>
    <x v="105"/>
    <x v="12"/>
    <d v="2026-05-20T17:25:5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47"/>
    <x v="105"/>
    <x v="12"/>
    <d v="2026-05-20T17:25:5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48"/>
    <x v="105"/>
    <x v="12"/>
    <d v="2026-05-20T17:25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51"/>
    <x v="105"/>
    <x v="12"/>
    <d v="2026-05-20T17:25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52"/>
    <x v="105"/>
    <x v="12"/>
    <d v="2026-05-20T17:25:5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72"/>
    <x v="105"/>
    <x v="12"/>
    <d v="2026-05-20T17:25:5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74"/>
    <x v="105"/>
    <x v="12"/>
    <d v="2026-05-20T17:25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78"/>
    <x v="105"/>
    <x v="12"/>
    <d v="2026-05-20T17:25:5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79"/>
    <x v="105"/>
    <x v="12"/>
    <d v="2026-05-20T17:25:57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88"/>
    <x v="105"/>
    <x v="12"/>
    <d v="2026-05-20T17:25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80"/>
    <x v="105"/>
    <x v="12"/>
    <d v="2026-05-20T17:25:5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0"/>
    <x v="2"/>
    <x v="106"/>
    <x v="6"/>
    <d v="2026-05-20T17:25:5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0"/>
    <x v="3"/>
    <x v="106"/>
    <x v="6"/>
    <d v="2026-05-20T17:25:5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0"/>
    <x v="4"/>
    <x v="106"/>
    <x v="6"/>
    <d v="2026-05-20T17:25:57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78"/>
    <x v="109"/>
    <x v="13"/>
    <d v="2026-05-20T17:25:58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120"/>
    <x v="109"/>
    <x v="13"/>
    <d v="2026-05-20T17:25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79"/>
    <x v="109"/>
    <x v="13"/>
    <d v="2026-05-20T17:25:58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88"/>
    <x v="109"/>
    <x v="13"/>
    <d v="2026-05-20T17:25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80"/>
    <x v="109"/>
    <x v="13"/>
    <d v="2026-05-20T17:25:5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0"/>
    <x v="110"/>
    <x v="0"/>
    <d v="2026-05-20T17:25:58"/>
    <n v="69"/>
    <n v="0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3"/>
    <x v="110"/>
    <x v="0"/>
    <d v="2026-05-20T17:25:58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4"/>
    <x v="110"/>
    <x v="0"/>
    <d v="2026-05-20T17:25:58"/>
    <n v="188"/>
    <n v="0"/>
    <n v="1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9"/>
    <x v="99"/>
    <x v="0"/>
    <d v="2026-05-20T17:25:5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499"/>
    <x v="10"/>
    <x v="99"/>
    <x v="0"/>
    <d v="2026-05-20T17:25:5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0"/>
    <x v="75"/>
    <x v="100"/>
    <x v="7"/>
    <d v="2026-05-20T17:25: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0"/>
    <x v="76"/>
    <x v="100"/>
    <x v="7"/>
    <d v="2026-05-20T17:25: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0"/>
    <x v="78"/>
    <x v="100"/>
    <x v="7"/>
    <d v="2026-05-20T17:25:5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0"/>
    <x v="86"/>
    <x v="100"/>
    <x v="7"/>
    <d v="2026-05-20T17:25: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0"/>
    <x v="80"/>
    <x v="100"/>
    <x v="7"/>
    <d v="2026-05-20T17:25:53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0"/>
    <x v="101"/>
    <x v="11"/>
    <d v="2026-05-20T17:25:53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17"/>
    <x v="110"/>
    <x v="0"/>
    <d v="2026-05-20T17:25:58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19"/>
    <x v="110"/>
    <x v="0"/>
    <d v="2026-05-20T17:25:58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22"/>
    <x v="110"/>
    <x v="0"/>
    <d v="2026-05-20T17:25:58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23"/>
    <x v="110"/>
    <x v="0"/>
    <d v="2026-05-20T17:25:58"/>
    <n v="0"/>
    <m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24"/>
    <x v="110"/>
    <x v="0"/>
    <d v="2026-05-20T17:25: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25"/>
    <x v="110"/>
    <x v="0"/>
    <d v="2026-05-20T17:25: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27"/>
    <x v="110"/>
    <x v="0"/>
    <d v="2026-05-20T17:25:58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28"/>
    <x v="110"/>
    <x v="0"/>
    <d v="2026-05-20T17:25:58"/>
    <n v="0"/>
    <m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2"/>
    <x v="101"/>
    <x v="11"/>
    <d v="2026-05-20T17:25:5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4"/>
    <x v="101"/>
    <x v="11"/>
    <d v="2026-05-20T17:25:53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51"/>
    <x v="101"/>
    <x v="11"/>
    <d v="2026-05-20T17:25:5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55"/>
    <x v="101"/>
    <x v="11"/>
    <d v="2026-05-20T17:25: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1"/>
    <x v="72"/>
    <x v="101"/>
    <x v="11"/>
    <d v="2026-05-20T17:25:53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9"/>
    <x v="102"/>
    <x v="8"/>
    <d v="2026-05-20T17:25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17"/>
    <x v="102"/>
    <x v="8"/>
    <d v="2026-05-20T17:25:5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19"/>
    <x v="102"/>
    <x v="8"/>
    <d v="2026-05-20T17:25:5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30"/>
    <x v="110"/>
    <x v="0"/>
    <d v="2026-05-20T17:25:5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32"/>
    <x v="110"/>
    <x v="0"/>
    <d v="2026-05-20T17:25:58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33"/>
    <x v="110"/>
    <x v="0"/>
    <d v="2026-05-20T17:25:5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113"/>
    <x v="110"/>
    <x v="0"/>
    <d v="2026-05-20T17:25:58"/>
    <n v="0"/>
    <m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38"/>
    <x v="110"/>
    <x v="0"/>
    <d v="2026-05-20T17:25:5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39"/>
    <x v="110"/>
    <x v="0"/>
    <d v="2026-05-20T17:25:5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46"/>
    <x v="110"/>
    <x v="0"/>
    <d v="2026-05-20T17:25:58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47"/>
    <x v="110"/>
    <x v="0"/>
    <d v="2026-05-20T17:25:58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110"/>
    <x v="110"/>
    <x v="0"/>
    <d v="2026-05-20T17:25:58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111"/>
    <x v="110"/>
    <x v="0"/>
    <d v="2026-05-20T17:25:58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51"/>
    <x v="110"/>
    <x v="0"/>
    <d v="2026-05-20T17:25:5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52"/>
    <x v="110"/>
    <x v="0"/>
    <d v="2026-05-20T17:25:58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67"/>
    <x v="110"/>
    <x v="0"/>
    <d v="2026-05-20T17:25: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69"/>
    <x v="110"/>
    <x v="0"/>
    <d v="2026-05-20T17:25:5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70"/>
    <x v="110"/>
    <x v="0"/>
    <d v="2026-05-20T17:25:5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72"/>
    <x v="110"/>
    <x v="0"/>
    <d v="2026-05-20T17:25:5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20"/>
    <x v="102"/>
    <x v="8"/>
    <d v="2026-05-20T17:25:54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23"/>
    <x v="102"/>
    <x v="8"/>
    <d v="2026-05-20T17:25:5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3"/>
    <x v="25"/>
    <x v="102"/>
    <x v="8"/>
    <d v="2026-05-20T17:25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100"/>
    <x v="103"/>
    <x v="9"/>
    <d v="2026-05-20T17:25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107"/>
    <x v="103"/>
    <x v="9"/>
    <d v="2026-05-20T17:25:54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13"/>
    <x v="103"/>
    <x v="9"/>
    <d v="2026-05-20T17:25:5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0"/>
    <x v="103"/>
    <x v="9"/>
    <d v="2026-05-20T17:25:54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3"/>
    <x v="103"/>
    <x v="9"/>
    <d v="2026-05-20T17:25:5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74"/>
    <x v="110"/>
    <x v="0"/>
    <d v="2026-05-20T17:25:58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77"/>
    <x v="110"/>
    <x v="0"/>
    <d v="2026-05-20T17:25:5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79"/>
    <x v="110"/>
    <x v="0"/>
    <d v="2026-05-20T17:25:58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80"/>
    <x v="110"/>
    <x v="0"/>
    <d v="2026-05-20T17:25:58"/>
    <n v="116"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81"/>
    <x v="110"/>
    <x v="0"/>
    <d v="2026-05-20T17:25:5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2"/>
    <x v="112"/>
    <x v="0"/>
    <d v="2026-05-20T17:25:5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3"/>
    <x v="112"/>
    <x v="0"/>
    <d v="2026-05-20T17:25:59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4"/>
    <x v="112"/>
    <x v="0"/>
    <d v="2026-05-20T17:25:59"/>
    <n v="262"/>
    <n v="0"/>
    <n v="2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11"/>
    <x v="112"/>
    <x v="0"/>
    <d v="2026-05-20T17:25:59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12"/>
    <x v="112"/>
    <x v="0"/>
    <d v="2026-05-20T17:25:59"/>
    <n v="0"/>
    <m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17"/>
    <x v="112"/>
    <x v="0"/>
    <d v="2026-05-20T17:25:59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19"/>
    <x v="112"/>
    <x v="0"/>
    <d v="2026-05-20T17:25:59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22"/>
    <x v="112"/>
    <x v="0"/>
    <d v="2026-05-20T17:25:5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23"/>
    <x v="112"/>
    <x v="0"/>
    <d v="2026-05-20T17:25:59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24"/>
    <x v="112"/>
    <x v="0"/>
    <d v="2026-05-20T17:25:5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27"/>
    <x v="112"/>
    <x v="0"/>
    <d v="2026-05-20T17:25:5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28"/>
    <x v="112"/>
    <x v="0"/>
    <d v="2026-05-20T17:25:59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30"/>
    <x v="112"/>
    <x v="0"/>
    <d v="2026-05-20T17:25:5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32"/>
    <x v="112"/>
    <x v="0"/>
    <d v="2026-05-20T17:25:59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33"/>
    <x v="112"/>
    <x v="0"/>
    <d v="2026-05-20T17:25:5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38"/>
    <x v="112"/>
    <x v="0"/>
    <d v="2026-05-20T17:25:5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39"/>
    <x v="112"/>
    <x v="0"/>
    <d v="2026-05-20T17:25:5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41"/>
    <x v="112"/>
    <x v="0"/>
    <d v="2026-05-20T17:25:5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47"/>
    <x v="112"/>
    <x v="0"/>
    <d v="2026-05-20T17:25:59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4"/>
    <x v="103"/>
    <x v="9"/>
    <d v="2026-05-20T17:25:54"/>
    <n v="129"/>
    <n v="0"/>
    <n v="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5"/>
    <x v="103"/>
    <x v="9"/>
    <d v="2026-05-20T17:25:5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4"/>
    <x v="6"/>
    <x v="103"/>
    <x v="9"/>
    <d v="2026-05-20T17:25:54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5"/>
    <x v="76"/>
    <x v="104"/>
    <x v="7"/>
    <d v="2026-05-20T17:25:5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5"/>
    <x v="78"/>
    <x v="104"/>
    <x v="7"/>
    <d v="2026-05-20T17:25:55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5"/>
    <x v="80"/>
    <x v="104"/>
    <x v="7"/>
    <d v="2026-05-20T17:25:55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6"/>
    <x v="13"/>
    <x v="114"/>
    <x v="7"/>
    <d v="2026-05-20T17:25:5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6"/>
    <x v="4"/>
    <x v="114"/>
    <x v="7"/>
    <d v="2026-05-20T17:25:55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110"/>
    <x v="112"/>
    <x v="0"/>
    <d v="2026-05-20T17:25:5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111"/>
    <x v="112"/>
    <x v="0"/>
    <d v="2026-05-20T17:25:5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55"/>
    <x v="112"/>
    <x v="0"/>
    <d v="2026-05-20T17:25:5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67"/>
    <x v="112"/>
    <x v="0"/>
    <d v="2026-05-20T17:25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69"/>
    <x v="112"/>
    <x v="0"/>
    <d v="2026-05-20T17:25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70"/>
    <x v="112"/>
    <x v="0"/>
    <d v="2026-05-20T17:25:5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72"/>
    <x v="112"/>
    <x v="0"/>
    <d v="2026-05-20T17:25:5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74"/>
    <x v="112"/>
    <x v="0"/>
    <d v="2026-05-20T17:25:5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6"/>
    <x v="66"/>
    <x v="114"/>
    <x v="7"/>
    <d v="2026-05-20T17:25:5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4"/>
    <x v="124"/>
    <x v="6"/>
    <d v="2026-05-20T17:25:56"/>
    <n v="125"/>
    <n v="0"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51"/>
    <x v="124"/>
    <x v="6"/>
    <d v="2026-05-20T17:25:56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52"/>
    <x v="124"/>
    <x v="6"/>
    <d v="2026-05-20T17:25:5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55"/>
    <x v="124"/>
    <x v="6"/>
    <d v="2026-05-20T17:25:5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67"/>
    <x v="124"/>
    <x v="6"/>
    <d v="2026-05-20T17:25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69"/>
    <x v="124"/>
    <x v="6"/>
    <d v="2026-05-20T17:25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70"/>
    <x v="124"/>
    <x v="6"/>
    <d v="2026-05-20T17:25:5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75"/>
    <x v="112"/>
    <x v="0"/>
    <d v="2026-05-20T17:25:59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76"/>
    <x v="112"/>
    <x v="0"/>
    <d v="2026-05-20T17:25:5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77"/>
    <x v="112"/>
    <x v="0"/>
    <d v="2026-05-20T17:25:5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79"/>
    <x v="112"/>
    <x v="0"/>
    <d v="2026-05-20T17:25:59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80"/>
    <x v="112"/>
    <x v="0"/>
    <d v="2026-05-20T17:25:59"/>
    <n v="113"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0"/>
    <x v="113"/>
    <x v="0"/>
    <d v="2026-05-20T17:26:00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4"/>
    <x v="113"/>
    <x v="0"/>
    <d v="2026-05-20T17:26:00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6"/>
    <x v="113"/>
    <x v="0"/>
    <d v="2026-05-20T17:26:00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72"/>
    <x v="124"/>
    <x v="6"/>
    <d v="2026-05-20T17:25:5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74"/>
    <x v="124"/>
    <x v="6"/>
    <d v="2026-05-20T17:25:5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7"/>
    <x v="75"/>
    <x v="124"/>
    <x v="6"/>
    <d v="2026-05-20T17:25:5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4"/>
    <x v="105"/>
    <x v="12"/>
    <d v="2026-05-20T17:25:57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6"/>
    <x v="105"/>
    <x v="12"/>
    <d v="2026-05-20T17:25:5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7"/>
    <x v="105"/>
    <x v="12"/>
    <d v="2026-05-20T17:25:5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57"/>
    <x v="105"/>
    <x v="12"/>
    <d v="2026-05-20T17:25:5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17"/>
    <x v="105"/>
    <x v="12"/>
    <d v="2026-05-20T17:25:57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25"/>
    <x v="113"/>
    <x v="0"/>
    <d v="2026-05-20T17:26:0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27"/>
    <x v="113"/>
    <x v="0"/>
    <d v="2026-05-20T17:26:0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28"/>
    <x v="113"/>
    <x v="0"/>
    <d v="2026-05-20T17:26:00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32"/>
    <x v="113"/>
    <x v="0"/>
    <d v="2026-05-20T17:26:00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33"/>
    <x v="113"/>
    <x v="0"/>
    <d v="2026-05-20T17:26:00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34"/>
    <x v="113"/>
    <x v="0"/>
    <d v="2026-05-20T17:26:0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38"/>
    <x v="113"/>
    <x v="0"/>
    <d v="2026-05-20T17:26:00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39"/>
    <x v="113"/>
    <x v="0"/>
    <d v="2026-05-20T17:26:00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46"/>
    <x v="113"/>
    <x v="0"/>
    <d v="2026-05-20T17:26:00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47"/>
    <x v="113"/>
    <x v="0"/>
    <d v="2026-05-20T17:26:00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110"/>
    <x v="113"/>
    <x v="0"/>
    <d v="2026-05-20T17:26:0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111"/>
    <x v="113"/>
    <x v="0"/>
    <d v="2026-05-20T17:26:00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51"/>
    <x v="113"/>
    <x v="0"/>
    <d v="2026-05-20T17:26:00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52"/>
    <x v="113"/>
    <x v="0"/>
    <d v="2026-05-20T17:26:0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74"/>
    <x v="113"/>
    <x v="0"/>
    <d v="2026-05-20T17:26:0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75"/>
    <x v="113"/>
    <x v="0"/>
    <d v="2026-05-20T17:26:0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76"/>
    <x v="113"/>
    <x v="0"/>
    <d v="2026-05-20T17:26:00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77"/>
    <x v="113"/>
    <x v="0"/>
    <d v="2026-05-20T17:26:0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79"/>
    <x v="113"/>
    <x v="0"/>
    <d v="2026-05-20T17:26:00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80"/>
    <x v="113"/>
    <x v="0"/>
    <d v="2026-05-20T17:26:00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81"/>
    <x v="113"/>
    <x v="0"/>
    <d v="2026-05-20T17:26:00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0"/>
    <x v="115"/>
    <x v="6"/>
    <d v="2026-05-20T17:26:00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2"/>
    <x v="115"/>
    <x v="6"/>
    <d v="2026-05-20T17:26:0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3"/>
    <x v="115"/>
    <x v="6"/>
    <d v="2026-05-20T17:26:00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09"/>
    <x v="19"/>
    <x v="105"/>
    <x v="12"/>
    <d v="2026-05-20T17:25:5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0"/>
    <x v="55"/>
    <x v="106"/>
    <x v="6"/>
    <d v="2026-05-20T17:25:5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0"/>
    <x v="67"/>
    <x v="106"/>
    <x v="6"/>
    <d v="2026-05-20T17:25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0"/>
    <x v="68"/>
    <x v="106"/>
    <x v="6"/>
    <d v="2026-05-20T17:25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0"/>
    <x v="70"/>
    <x v="106"/>
    <x v="6"/>
    <d v="2026-05-20T17:25:5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0"/>
    <x v="75"/>
    <x v="106"/>
    <x v="6"/>
    <d v="2026-05-20T17:25:57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0"/>
    <x v="76"/>
    <x v="106"/>
    <x v="6"/>
    <d v="2026-05-20T17:25:5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0"/>
    <x v="78"/>
    <x v="106"/>
    <x v="6"/>
    <d v="2026-05-20T17:25:5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77"/>
    <x v="115"/>
    <x v="6"/>
    <d v="2026-05-20T17:26:00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78"/>
    <x v="115"/>
    <x v="6"/>
    <d v="2026-05-20T17:26:00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79"/>
    <x v="115"/>
    <x v="6"/>
    <d v="2026-05-20T17:26:00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80"/>
    <x v="115"/>
    <x v="6"/>
    <d v="2026-05-20T17:26:00"/>
    <n v="184"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81"/>
    <x v="115"/>
    <x v="6"/>
    <d v="2026-05-20T17:26:00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0"/>
    <x v="127"/>
    <x v="6"/>
    <d v="2026-05-20T17:26:01"/>
    <n v="170"/>
    <n v="0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2"/>
    <x v="127"/>
    <x v="6"/>
    <d v="2026-05-20T17:26:0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3"/>
    <x v="127"/>
    <x v="6"/>
    <d v="2026-05-20T17:26:01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0"/>
    <x v="109"/>
    <x v="13"/>
    <d v="2026-05-20T17:25:58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4"/>
    <x v="109"/>
    <x v="13"/>
    <d v="2026-05-20T17:25:58"/>
    <n v="130"/>
    <n v="0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51"/>
    <x v="109"/>
    <x v="13"/>
    <d v="2026-05-20T17:25:5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52"/>
    <x v="109"/>
    <x v="13"/>
    <d v="2026-05-20T17:25:5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72"/>
    <x v="109"/>
    <x v="13"/>
    <d v="2026-05-20T17:25:5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511"/>
    <x v="74"/>
    <x v="109"/>
    <x v="13"/>
    <d v="2026-05-20T17:25:5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6"/>
    <x v="110"/>
    <x v="0"/>
    <d v="2026-05-20T17:25:58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7"/>
    <x v="110"/>
    <x v="0"/>
    <d v="2026-05-20T17:25:58"/>
    <n v="0"/>
    <m/>
    <m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76"/>
    <x v="127"/>
    <x v="6"/>
    <d v="2026-05-20T17:26: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77"/>
    <x v="127"/>
    <x v="6"/>
    <d v="2026-05-20T17:26:01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79"/>
    <x v="127"/>
    <x v="6"/>
    <d v="2026-05-20T17:26:01"/>
    <n v="294"/>
    <m/>
    <n v="2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80"/>
    <x v="127"/>
    <x v="6"/>
    <d v="2026-05-20T17:26:01"/>
    <n v="182"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81"/>
    <x v="127"/>
    <x v="6"/>
    <d v="2026-05-20T17:26:0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13"/>
    <x v="116"/>
    <x v="0"/>
    <d v="2026-05-20T17:26:02"/>
    <n v="33"/>
    <n v="3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85"/>
    <x v="116"/>
    <x v="0"/>
    <d v="2026-05-20T17:26:02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0"/>
    <x v="116"/>
    <x v="0"/>
    <d v="2026-05-20T17:26:02"/>
    <n v="52"/>
    <n v="5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123"/>
    <x v="116"/>
    <x v="0"/>
    <d v="2026-05-20T17:26:0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54"/>
    <x v="116"/>
    <x v="0"/>
    <d v="2026-05-20T17:26:0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55"/>
    <x v="116"/>
    <x v="0"/>
    <d v="2026-05-20T17:26:0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109"/>
    <x v="116"/>
    <x v="0"/>
    <d v="2026-05-20T17:26:0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72"/>
    <x v="116"/>
    <x v="0"/>
    <d v="2026-05-20T17:26:02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74"/>
    <x v="116"/>
    <x v="0"/>
    <d v="2026-05-20T17:26:02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75"/>
    <x v="116"/>
    <x v="0"/>
    <d v="2026-05-20T17:26:0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76"/>
    <x v="116"/>
    <x v="0"/>
    <d v="2026-05-20T17:26:0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108"/>
    <x v="116"/>
    <x v="0"/>
    <d v="2026-05-20T17:26:0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120"/>
    <x v="116"/>
    <x v="0"/>
    <d v="2026-05-20T17:26:0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87"/>
    <x v="116"/>
    <x v="0"/>
    <d v="2026-05-20T17:26:0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79"/>
    <x v="116"/>
    <x v="0"/>
    <d v="2026-05-20T17:26:02"/>
    <n v="789"/>
    <n v="7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88"/>
    <x v="116"/>
    <x v="0"/>
    <d v="2026-05-20T17:26:02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124"/>
    <x v="117"/>
    <x v="0"/>
    <d v="2026-05-20T17:26:0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13"/>
    <x v="117"/>
    <x v="0"/>
    <d v="2026-05-20T17:26:02"/>
    <n v="22"/>
    <n v="2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85"/>
    <x v="117"/>
    <x v="0"/>
    <d v="2026-05-20T17:26:02"/>
    <n v="21"/>
    <n v="2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2"/>
    <x v="117"/>
    <x v="0"/>
    <d v="2026-05-20T17:26:02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4"/>
    <x v="117"/>
    <x v="0"/>
    <d v="2026-05-20T17:26:02"/>
    <n v="1081"/>
    <n v="108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119"/>
    <x v="117"/>
    <x v="0"/>
    <d v="2026-05-20T17:26:02"/>
    <n v="49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56"/>
    <x v="117"/>
    <x v="0"/>
    <d v="2026-05-20T17:26:02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125"/>
    <x v="117"/>
    <x v="0"/>
    <d v="2026-05-20T17:26:0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104"/>
    <x v="117"/>
    <x v="0"/>
    <d v="2026-05-20T17:26:02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105"/>
    <x v="117"/>
    <x v="0"/>
    <d v="2026-05-20T17:26:0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51"/>
    <x v="117"/>
    <x v="0"/>
    <d v="2026-05-20T17:26:02"/>
    <n v="6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57"/>
    <x v="110"/>
    <x v="0"/>
    <d v="2026-05-20T17:25: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9"/>
    <x v="110"/>
    <x v="0"/>
    <d v="2026-05-20T17:25:5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10"/>
    <x v="110"/>
    <x v="0"/>
    <d v="2026-05-20T17:25:5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11"/>
    <x v="110"/>
    <x v="0"/>
    <d v="2026-05-20T17:25:58"/>
    <n v="0"/>
    <m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0"/>
    <x v="12"/>
    <x v="110"/>
    <x v="0"/>
    <d v="2026-05-20T17:25:58"/>
    <n v="0"/>
    <m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5"/>
    <x v="112"/>
    <x v="0"/>
    <d v="2026-05-20T17:25:59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6"/>
    <x v="112"/>
    <x v="0"/>
    <d v="2026-05-20T17:25:59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7"/>
    <x v="112"/>
    <x v="0"/>
    <d v="2026-05-20T17:25:59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96"/>
    <x v="117"/>
    <x v="0"/>
    <d v="2026-05-20T17:26:02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97"/>
    <x v="117"/>
    <x v="0"/>
    <d v="2026-05-20T17:26:0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54"/>
    <x v="117"/>
    <x v="0"/>
    <d v="2026-05-20T17:26:0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55"/>
    <x v="117"/>
    <x v="0"/>
    <d v="2026-05-20T17:26:0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109"/>
    <x v="117"/>
    <x v="0"/>
    <d v="2026-05-20T17:26:0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72"/>
    <x v="117"/>
    <x v="0"/>
    <d v="2026-05-20T17:26:02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74"/>
    <x v="117"/>
    <x v="0"/>
    <d v="2026-05-20T17:26:02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75"/>
    <x v="117"/>
    <x v="0"/>
    <d v="2026-05-20T17:26:0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76"/>
    <x v="117"/>
    <x v="0"/>
    <d v="2026-05-20T17:26:0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120"/>
    <x v="117"/>
    <x v="0"/>
    <d v="2026-05-20T17:26:0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87"/>
    <x v="117"/>
    <x v="0"/>
    <d v="2026-05-20T17:26:0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79"/>
    <x v="117"/>
    <x v="0"/>
    <d v="2026-05-20T17:26:02"/>
    <n v="698"/>
    <n v="6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88"/>
    <x v="117"/>
    <x v="0"/>
    <d v="2026-05-20T17:26:02"/>
    <n v="228"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13"/>
    <x v="118"/>
    <x v="1"/>
    <d v="2026-05-20T17:26:03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0"/>
    <x v="118"/>
    <x v="1"/>
    <d v="2026-05-20T17:26:03"/>
    <n v="133"/>
    <n v="13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4"/>
    <x v="118"/>
    <x v="1"/>
    <d v="2026-05-20T17:26:03"/>
    <n v="1028"/>
    <n v="102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76"/>
    <x v="118"/>
    <x v="1"/>
    <d v="2026-05-20T17:26:0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120"/>
    <x v="118"/>
    <x v="1"/>
    <d v="2026-05-20T17:26:0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87"/>
    <x v="118"/>
    <x v="1"/>
    <d v="2026-05-20T17:26:0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79"/>
    <x v="118"/>
    <x v="1"/>
    <d v="2026-05-20T17:26:03"/>
    <n v="767"/>
    <n v="7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88"/>
    <x v="118"/>
    <x v="1"/>
    <d v="2026-05-20T17:26:03"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13"/>
    <x v="119"/>
    <x v="1"/>
    <d v="2026-05-20T17:26:03"/>
    <n v="75"/>
    <n v="7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0"/>
    <x v="119"/>
    <x v="1"/>
    <d v="2026-05-20T17:26:03"/>
    <n v="108"/>
    <n v="10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2"/>
    <x v="119"/>
    <x v="1"/>
    <d v="2026-05-20T17:26:03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86"/>
    <x v="119"/>
    <x v="1"/>
    <d v="2026-05-20T17:26:0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137"/>
    <x v="119"/>
    <x v="1"/>
    <d v="2026-05-20T17:26:0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87"/>
    <x v="119"/>
    <x v="1"/>
    <d v="2026-05-20T17:26:03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79"/>
    <x v="119"/>
    <x v="1"/>
    <d v="2026-05-20T17:26:03"/>
    <n v="1357"/>
    <n v="135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88"/>
    <x v="119"/>
    <x v="1"/>
    <d v="2026-05-20T17:26:03"/>
    <n v="47"/>
    <n v="4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83"/>
    <x v="120"/>
    <x v="1"/>
    <d v="2026-05-20T17:26:04"/>
    <n v="1228"/>
    <n v="122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24"/>
    <x v="120"/>
    <x v="1"/>
    <d v="2026-05-20T17:26:04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3"/>
    <x v="120"/>
    <x v="1"/>
    <d v="2026-05-20T17:26:04"/>
    <n v="171"/>
    <n v="17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9"/>
    <x v="112"/>
    <x v="0"/>
    <d v="2026-05-20T17:25:5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1"/>
    <x v="10"/>
    <x v="112"/>
    <x v="0"/>
    <d v="2026-05-20T17:25:5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7"/>
    <x v="113"/>
    <x v="0"/>
    <d v="2026-05-20T17:26:00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9"/>
    <x v="113"/>
    <x v="0"/>
    <d v="2026-05-20T17:26:0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10"/>
    <x v="113"/>
    <x v="0"/>
    <d v="2026-05-20T17:26:0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11"/>
    <x v="113"/>
    <x v="0"/>
    <d v="2026-05-20T17:26:00"/>
    <n v="0"/>
    <m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12"/>
    <x v="113"/>
    <x v="0"/>
    <d v="2026-05-20T17:26:00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17"/>
    <x v="113"/>
    <x v="0"/>
    <d v="2026-05-20T17:26:00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36"/>
    <x v="120"/>
    <x v="1"/>
    <d v="2026-05-20T17:26:04"/>
    <n v="1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63"/>
    <x v="120"/>
    <x v="1"/>
    <d v="2026-05-20T17:26:04"/>
    <n v="265"/>
    <n v="265"/>
    <m/>
    <n v="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39"/>
    <x v="120"/>
    <x v="1"/>
    <d v="2026-05-20T17:26:04"/>
    <n v="19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40"/>
    <x v="120"/>
    <x v="1"/>
    <d v="2026-05-20T17:26:04"/>
    <n v="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41"/>
    <x v="120"/>
    <x v="1"/>
    <d v="2026-05-20T17:26:04"/>
    <n v="67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42"/>
    <x v="120"/>
    <x v="1"/>
    <d v="2026-05-20T17:26:04"/>
    <n v="39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10"/>
    <x v="120"/>
    <x v="1"/>
    <d v="2026-05-20T17:26:04"/>
    <n v="109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64"/>
    <x v="120"/>
    <x v="1"/>
    <d v="2026-05-20T17:26:04"/>
    <n v="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45"/>
    <x v="120"/>
    <x v="1"/>
    <d v="2026-05-20T17:26:04"/>
    <n v="48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46"/>
    <x v="120"/>
    <x v="1"/>
    <d v="2026-05-20T17:26:04"/>
    <n v="1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34"/>
    <x v="120"/>
    <x v="1"/>
    <d v="2026-05-20T17:26:04"/>
    <n v="347"/>
    <n v="347"/>
    <m/>
    <n v="3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26"/>
    <x v="120"/>
    <x v="1"/>
    <d v="2026-05-20T17:26:04"/>
    <n v="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11"/>
    <x v="120"/>
    <x v="1"/>
    <d v="2026-05-20T17:26:04"/>
    <n v="294"/>
    <n v="294"/>
    <m/>
    <n v="2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25"/>
    <x v="120"/>
    <x v="1"/>
    <d v="2026-05-20T17:26: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62"/>
    <x v="120"/>
    <x v="1"/>
    <d v="2026-05-20T17:26:0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04"/>
    <x v="120"/>
    <x v="1"/>
    <d v="2026-05-20T17:26:04"/>
    <n v="72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51"/>
    <x v="120"/>
    <x v="1"/>
    <d v="2026-05-20T17:26:04"/>
    <n v="256"/>
    <n v="256"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27"/>
    <x v="120"/>
    <x v="1"/>
    <d v="2026-05-20T17:26:04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28"/>
    <x v="120"/>
    <x v="1"/>
    <d v="2026-05-20T17:26:04"/>
    <n v="6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96"/>
    <x v="120"/>
    <x v="1"/>
    <d v="2026-05-20T17:26:04"/>
    <n v="136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97"/>
    <x v="120"/>
    <x v="1"/>
    <d v="2026-05-20T17:26:04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54"/>
    <x v="120"/>
    <x v="1"/>
    <d v="2026-05-20T17:26:04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54"/>
    <x v="120"/>
    <x v="1"/>
    <d v="2026-05-20T17:26:0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55"/>
    <x v="120"/>
    <x v="1"/>
    <d v="2026-05-20T17:26:04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19"/>
    <x v="113"/>
    <x v="0"/>
    <d v="2026-05-20T17:26:00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22"/>
    <x v="113"/>
    <x v="0"/>
    <d v="2026-05-20T17:26:0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02"/>
    <x v="23"/>
    <x v="113"/>
    <x v="0"/>
    <d v="2026-05-20T17:26:00"/>
    <n v="0"/>
    <m/>
    <m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4"/>
    <x v="115"/>
    <x v="6"/>
    <d v="2026-05-20T17:26:00"/>
    <n v="419"/>
    <n v="0"/>
    <n v="4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51"/>
    <x v="115"/>
    <x v="6"/>
    <d v="2026-05-20T17:26:00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52"/>
    <x v="115"/>
    <x v="6"/>
    <d v="2026-05-20T17:26:00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55"/>
    <x v="115"/>
    <x v="6"/>
    <d v="2026-05-20T17:26:0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68"/>
    <x v="115"/>
    <x v="6"/>
    <d v="2026-05-20T17:26:0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09"/>
    <x v="120"/>
    <x v="1"/>
    <d v="2026-05-20T17:26:0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72"/>
    <x v="120"/>
    <x v="1"/>
    <d v="2026-05-20T17:26:04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74"/>
    <x v="120"/>
    <x v="1"/>
    <d v="2026-05-20T17:26:04"/>
    <n v="129"/>
    <n v="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75"/>
    <x v="120"/>
    <x v="1"/>
    <d v="2026-05-20T17:26:04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76"/>
    <x v="120"/>
    <x v="1"/>
    <d v="2026-05-20T17:26: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08"/>
    <x v="120"/>
    <x v="1"/>
    <d v="2026-05-20T17:26:0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20"/>
    <x v="120"/>
    <x v="1"/>
    <d v="2026-05-20T17:26: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86"/>
    <x v="120"/>
    <x v="1"/>
    <d v="2026-05-20T17:26:0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70"/>
    <x v="115"/>
    <x v="6"/>
    <d v="2026-05-20T17:26:00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72"/>
    <x v="115"/>
    <x v="6"/>
    <d v="2026-05-20T17:26:00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74"/>
    <x v="115"/>
    <x v="6"/>
    <d v="2026-05-20T17:26:00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75"/>
    <x v="115"/>
    <x v="6"/>
    <d v="2026-05-20T17:26:00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2"/>
    <x v="76"/>
    <x v="115"/>
    <x v="6"/>
    <d v="2026-05-20T17:26:00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4"/>
    <x v="127"/>
    <x v="6"/>
    <d v="2026-05-20T17:26:01"/>
    <n v="587"/>
    <n v="0"/>
    <n v="5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51"/>
    <x v="127"/>
    <x v="6"/>
    <d v="2026-05-20T17:26:01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102"/>
    <x v="127"/>
    <x v="6"/>
    <d v="2026-05-20T17:26:01"/>
    <n v="117"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87"/>
    <x v="120"/>
    <x v="1"/>
    <d v="2026-05-20T17:26:04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79"/>
    <x v="120"/>
    <x v="1"/>
    <d v="2026-05-20T17:26:04"/>
    <n v="1664"/>
    <n v="16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88"/>
    <x v="120"/>
    <x v="1"/>
    <d v="2026-05-20T17:26:04"/>
    <n v="265"/>
    <n v="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80"/>
    <x v="120"/>
    <x v="1"/>
    <d v="2026-05-20T17:26:04"/>
    <n v="6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81"/>
    <x v="120"/>
    <x v="1"/>
    <d v="2026-05-20T17:26: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13"/>
    <x v="121"/>
    <x v="5"/>
    <d v="2026-05-20T17:26:04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85"/>
    <x v="121"/>
    <x v="5"/>
    <d v="2026-05-20T17:26:04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0"/>
    <x v="121"/>
    <x v="5"/>
    <d v="2026-05-20T17:26:04"/>
    <n v="16"/>
    <n v="1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55"/>
    <x v="127"/>
    <x v="6"/>
    <d v="2026-05-20T17:26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67"/>
    <x v="127"/>
    <x v="6"/>
    <d v="2026-05-20T17:26:0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69"/>
    <x v="127"/>
    <x v="6"/>
    <d v="2026-05-20T17:26: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70"/>
    <x v="127"/>
    <x v="6"/>
    <d v="2026-05-20T17:26:01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74"/>
    <x v="127"/>
    <x v="6"/>
    <d v="2026-05-20T17:26:0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723"/>
    <x v="75"/>
    <x v="127"/>
    <x v="6"/>
    <d v="2026-05-20T17:26:01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1"/>
    <x v="116"/>
    <x v="0"/>
    <d v="2026-05-20T17:26:02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2"/>
    <x v="116"/>
    <x v="0"/>
    <d v="2026-05-20T17:26:02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75"/>
    <x v="121"/>
    <x v="5"/>
    <d v="2026-05-20T17:26: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108"/>
    <x v="121"/>
    <x v="5"/>
    <d v="2026-05-20T17:26:0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87"/>
    <x v="121"/>
    <x v="5"/>
    <d v="2026-05-20T17:26:0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79"/>
    <x v="121"/>
    <x v="5"/>
    <d v="2026-05-20T17:26:04"/>
    <n v="130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88"/>
    <x v="121"/>
    <x v="5"/>
    <d v="2026-05-20T17:26:04"/>
    <n v="97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13"/>
    <x v="122"/>
    <x v="6"/>
    <d v="2026-05-20T17:26:05"/>
    <n v="128"/>
    <n v="12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85"/>
    <x v="122"/>
    <x v="6"/>
    <d v="2026-05-20T17:26:05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0"/>
    <x v="122"/>
    <x v="6"/>
    <d v="2026-05-20T17:26:05"/>
    <n v="60"/>
    <n v="6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51"/>
    <x v="122"/>
    <x v="6"/>
    <d v="2026-05-20T17:26:05"/>
    <n v="60"/>
    <n v="6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96"/>
    <x v="122"/>
    <x v="6"/>
    <d v="2026-05-20T17:26:05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97"/>
    <x v="122"/>
    <x v="6"/>
    <d v="2026-05-20T17:26:05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54"/>
    <x v="122"/>
    <x v="6"/>
    <d v="2026-05-20T17:26: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55"/>
    <x v="122"/>
    <x v="6"/>
    <d v="2026-05-20T17:26:0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72"/>
    <x v="122"/>
    <x v="6"/>
    <d v="2026-05-20T17:26:05"/>
    <n v="293"/>
    <n v="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74"/>
    <x v="122"/>
    <x v="6"/>
    <d v="2026-05-20T17:26:05"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75"/>
    <x v="122"/>
    <x v="6"/>
    <d v="2026-05-20T17:26:05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4"/>
    <x v="116"/>
    <x v="0"/>
    <d v="2026-05-20T17:26:02"/>
    <n v="928"/>
    <n v="92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119"/>
    <x v="116"/>
    <x v="0"/>
    <d v="2026-05-20T17:26:02"/>
    <n v="1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106"/>
    <x v="116"/>
    <x v="0"/>
    <d v="2026-05-20T17:26:02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105"/>
    <x v="116"/>
    <x v="0"/>
    <d v="2026-05-20T17:26:0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51"/>
    <x v="116"/>
    <x v="0"/>
    <d v="2026-05-20T17:26:02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52"/>
    <x v="116"/>
    <x v="0"/>
    <d v="2026-05-20T17:26:0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1"/>
    <x v="96"/>
    <x v="116"/>
    <x v="0"/>
    <d v="2026-05-20T17:26:02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0"/>
    <x v="117"/>
    <x v="0"/>
    <d v="2026-05-20T17:26:02"/>
    <n v="60"/>
    <n v="6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108"/>
    <x v="122"/>
    <x v="6"/>
    <d v="2026-05-20T17:26: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120"/>
    <x v="122"/>
    <x v="6"/>
    <d v="2026-05-20T17:26: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87"/>
    <x v="122"/>
    <x v="6"/>
    <d v="2026-05-20T17:26:0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79"/>
    <x v="122"/>
    <x v="6"/>
    <d v="2026-05-20T17:26:05"/>
    <n v="1098"/>
    <n v="10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88"/>
    <x v="122"/>
    <x v="6"/>
    <d v="2026-05-20T17:26:05"/>
    <n v="208"/>
    <n v="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83"/>
    <x v="123"/>
    <x v="0"/>
    <d v="2026-05-20T17:26:06"/>
    <n v="657"/>
    <n v="65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3"/>
    <x v="123"/>
    <x v="0"/>
    <d v="2026-05-20T17:26:06"/>
    <n v="269"/>
    <n v="26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0"/>
    <x v="123"/>
    <x v="0"/>
    <d v="2026-05-20T17:26:06"/>
    <n v="549"/>
    <n v="54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10"/>
    <x v="123"/>
    <x v="0"/>
    <d v="2026-05-20T17:26:06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46"/>
    <x v="123"/>
    <x v="0"/>
    <d v="2026-05-20T17:26:06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34"/>
    <x v="123"/>
    <x v="0"/>
    <d v="2026-05-20T17:26:06"/>
    <n v="306"/>
    <n v="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26"/>
    <x v="123"/>
    <x v="0"/>
    <d v="2026-05-20T17:26:0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11"/>
    <x v="123"/>
    <x v="0"/>
    <d v="2026-05-20T17:26:06"/>
    <n v="114"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51"/>
    <x v="123"/>
    <x v="0"/>
    <d v="2026-05-20T17:26:06"/>
    <n v="525"/>
    <n v="5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28"/>
    <x v="123"/>
    <x v="0"/>
    <d v="2026-05-20T17:26:06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96"/>
    <x v="123"/>
    <x v="0"/>
    <d v="2026-05-20T17:26:06"/>
    <n v="243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97"/>
    <x v="123"/>
    <x v="0"/>
    <d v="2026-05-20T17:26:06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55"/>
    <x v="123"/>
    <x v="0"/>
    <d v="2026-05-20T17:26:06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29"/>
    <x v="123"/>
    <x v="0"/>
    <d v="2026-05-20T17:26:06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31"/>
    <x v="123"/>
    <x v="0"/>
    <d v="2026-05-20T17:26:06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32"/>
    <x v="123"/>
    <x v="0"/>
    <d v="2026-05-20T17:26:0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33"/>
    <x v="123"/>
    <x v="0"/>
    <d v="2026-05-20T17:26:06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72"/>
    <x v="123"/>
    <x v="0"/>
    <d v="2026-05-20T17:26:06"/>
    <n v="832"/>
    <n v="8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74"/>
    <x v="123"/>
    <x v="0"/>
    <d v="2026-05-20T17:26:06"/>
    <n v="6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2"/>
    <x v="1"/>
    <x v="117"/>
    <x v="0"/>
    <d v="2026-05-20T17:26:0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119"/>
    <x v="118"/>
    <x v="1"/>
    <d v="2026-05-20T17:26:03"/>
    <n v="10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51"/>
    <x v="118"/>
    <x v="1"/>
    <d v="2026-05-20T17:26:03"/>
    <n v="122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102"/>
    <x v="118"/>
    <x v="1"/>
    <d v="2026-05-20T17:26:03"/>
    <n v="1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52"/>
    <x v="118"/>
    <x v="1"/>
    <d v="2026-05-20T17:26:0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96"/>
    <x v="118"/>
    <x v="1"/>
    <d v="2026-05-20T17:26:03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72"/>
    <x v="118"/>
    <x v="1"/>
    <d v="2026-05-20T17:26:03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74"/>
    <x v="118"/>
    <x v="1"/>
    <d v="2026-05-20T17:26:03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75"/>
    <x v="123"/>
    <x v="0"/>
    <d v="2026-05-20T17:26:0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87"/>
    <x v="123"/>
    <x v="0"/>
    <d v="2026-05-20T17:26:06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79"/>
    <x v="123"/>
    <x v="0"/>
    <d v="2026-05-20T17:26:06"/>
    <n v="1250"/>
    <n v="1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88"/>
    <x v="123"/>
    <x v="0"/>
    <d v="2026-05-20T17:26:06"/>
    <n v="238"/>
    <n v="2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80"/>
    <x v="123"/>
    <x v="0"/>
    <d v="2026-05-20T17:26:06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00"/>
    <x v="126"/>
    <x v="6"/>
    <d v="2026-05-20T17:26:06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07"/>
    <x v="126"/>
    <x v="6"/>
    <d v="2026-05-20T17:26:06"/>
    <n v="542"/>
    <n v="54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83"/>
    <x v="126"/>
    <x v="6"/>
    <d v="2026-05-20T17:26:06"/>
    <n v="1001"/>
    <n v="100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3"/>
    <x v="75"/>
    <x v="118"/>
    <x v="1"/>
    <d v="2026-05-20T17:26:0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4"/>
    <x v="119"/>
    <x v="1"/>
    <d v="2026-05-20T17:26:03"/>
    <n v="1533"/>
    <n v="153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119"/>
    <x v="119"/>
    <x v="1"/>
    <d v="2026-05-20T17:26:03"/>
    <n v="4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51"/>
    <x v="119"/>
    <x v="1"/>
    <d v="2026-05-20T17:26:03"/>
    <n v="79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52"/>
    <x v="119"/>
    <x v="1"/>
    <d v="2026-05-20T17:26:03"/>
    <n v="29"/>
    <n v="2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96"/>
    <x v="119"/>
    <x v="1"/>
    <d v="2026-05-20T17:26:03"/>
    <n v="57"/>
    <n v="57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97"/>
    <x v="119"/>
    <x v="1"/>
    <d v="2026-05-20T17:26:03"/>
    <n v="18"/>
    <n v="18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55"/>
    <x v="119"/>
    <x v="1"/>
    <d v="2026-05-20T17:26:03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0"/>
    <x v="126"/>
    <x v="6"/>
    <d v="2026-05-20T17:26:06"/>
    <n v="255"/>
    <n v="25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"/>
    <x v="126"/>
    <x v="6"/>
    <d v="2026-05-20T17:26:06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2"/>
    <x v="126"/>
    <x v="6"/>
    <d v="2026-05-20T17:26:06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38"/>
    <x v="126"/>
    <x v="6"/>
    <d v="2026-05-20T17:26:06"/>
    <n v="300"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4"/>
    <x v="126"/>
    <x v="6"/>
    <d v="2026-05-20T17:26:06"/>
    <n v="5563"/>
    <n v="556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56"/>
    <x v="126"/>
    <x v="6"/>
    <d v="2026-05-20T17:26:06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58"/>
    <x v="126"/>
    <x v="6"/>
    <d v="2026-05-20T17:26:0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62"/>
    <x v="126"/>
    <x v="6"/>
    <d v="2026-05-20T17:26:06"/>
    <n v="542"/>
    <n v="5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109"/>
    <x v="119"/>
    <x v="1"/>
    <d v="2026-05-20T17:26:0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72"/>
    <x v="119"/>
    <x v="1"/>
    <d v="2026-05-20T17:26:03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74"/>
    <x v="119"/>
    <x v="1"/>
    <d v="2026-05-20T17:26:03"/>
    <n v="107"/>
    <n v="10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75"/>
    <x v="119"/>
    <x v="1"/>
    <d v="2026-05-20T17:26:0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4"/>
    <x v="120"/>
    <x v="119"/>
    <x v="1"/>
    <d v="2026-05-20T17:26:0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85"/>
    <x v="120"/>
    <x v="1"/>
    <d v="2026-05-20T17:26:04"/>
    <n v="72"/>
    <n v="7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0"/>
    <x v="120"/>
    <x v="1"/>
    <d v="2026-05-20T17:26:04"/>
    <n v="326"/>
    <n v="3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"/>
    <x v="120"/>
    <x v="1"/>
    <d v="2026-05-20T17:26:04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36"/>
    <x v="126"/>
    <x v="6"/>
    <d v="2026-05-20T17:26:0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63"/>
    <x v="126"/>
    <x v="6"/>
    <d v="2026-05-20T17:26:06"/>
    <n v="234"/>
    <n v="2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39"/>
    <x v="126"/>
    <x v="6"/>
    <d v="2026-05-20T17:26:06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41"/>
    <x v="126"/>
    <x v="6"/>
    <d v="2026-05-20T17:26:06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42"/>
    <x v="126"/>
    <x v="6"/>
    <d v="2026-05-20T17:26:06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10"/>
    <x v="126"/>
    <x v="6"/>
    <d v="2026-05-20T17:26:06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46"/>
    <x v="126"/>
    <x v="6"/>
    <d v="2026-05-20T17:26:0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34"/>
    <x v="126"/>
    <x v="6"/>
    <d v="2026-05-20T17:26:06"/>
    <n v="457"/>
    <n v="4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26"/>
    <x v="126"/>
    <x v="6"/>
    <d v="2026-05-20T17:26:0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11"/>
    <x v="126"/>
    <x v="6"/>
    <d v="2026-05-20T17:26:06"/>
    <n v="148"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25"/>
    <x v="126"/>
    <x v="6"/>
    <d v="2026-05-20T17:26:0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06"/>
    <x v="126"/>
    <x v="6"/>
    <d v="2026-05-20T17:26:0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04"/>
    <x v="126"/>
    <x v="6"/>
    <d v="2026-05-20T17:26:06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05"/>
    <x v="126"/>
    <x v="6"/>
    <d v="2026-05-20T17:26:0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51"/>
    <x v="126"/>
    <x v="6"/>
    <d v="2026-05-20T17:26:06"/>
    <n v="199"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52"/>
    <x v="126"/>
    <x v="6"/>
    <d v="2026-05-20T17:26:06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27"/>
    <x v="126"/>
    <x v="6"/>
    <d v="2026-05-20T17:26:06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28"/>
    <x v="126"/>
    <x v="6"/>
    <d v="2026-05-20T17:26:0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96"/>
    <x v="126"/>
    <x v="6"/>
    <d v="2026-05-20T17:26:06"/>
    <n v="364"/>
    <n v="3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97"/>
    <x v="126"/>
    <x v="6"/>
    <d v="2026-05-20T17:26:06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54"/>
    <x v="126"/>
    <x v="6"/>
    <d v="2026-05-20T17:26:0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55"/>
    <x v="126"/>
    <x v="6"/>
    <d v="2026-05-20T17:26:06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29"/>
    <x v="126"/>
    <x v="6"/>
    <d v="2026-05-20T17:26:0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30"/>
    <x v="126"/>
    <x v="6"/>
    <d v="2026-05-20T17:26:06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31"/>
    <x v="126"/>
    <x v="6"/>
    <d v="2026-05-20T17:26:06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32"/>
    <x v="126"/>
    <x v="6"/>
    <d v="2026-05-20T17:26:0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33"/>
    <x v="126"/>
    <x v="6"/>
    <d v="2026-05-20T17:26:06"/>
    <n v="215"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72"/>
    <x v="126"/>
    <x v="6"/>
    <d v="2026-05-20T17:26:06"/>
    <n v="527"/>
    <n v="5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74"/>
    <x v="126"/>
    <x v="6"/>
    <d v="2026-05-20T17:26:06"/>
    <n v="341"/>
    <n v="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75"/>
    <x v="126"/>
    <x v="6"/>
    <d v="2026-05-20T17:26:06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76"/>
    <x v="126"/>
    <x v="6"/>
    <d v="2026-05-20T17:26:0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08"/>
    <x v="126"/>
    <x v="6"/>
    <d v="2026-05-20T17:26:0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59"/>
    <x v="126"/>
    <x v="6"/>
    <d v="2026-05-20T17:26:0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87"/>
    <x v="126"/>
    <x v="6"/>
    <d v="2026-05-20T17:26:06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79"/>
    <x v="126"/>
    <x v="6"/>
    <d v="2026-05-20T17:26:06"/>
    <n v="4269"/>
    <n v="4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88"/>
    <x v="126"/>
    <x v="6"/>
    <d v="2026-05-20T17:26:06"/>
    <n v="341"/>
    <n v="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80"/>
    <x v="126"/>
    <x v="6"/>
    <d v="2026-05-20T17:26:06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124"/>
    <x v="128"/>
    <x v="1"/>
    <d v="2026-05-20T17:26:07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13"/>
    <x v="128"/>
    <x v="1"/>
    <d v="2026-05-20T17:26:07"/>
    <n v="50"/>
    <n v="5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0"/>
    <x v="128"/>
    <x v="1"/>
    <d v="2026-05-20T17:26:07"/>
    <n v="42"/>
    <n v="4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2"/>
    <x v="120"/>
    <x v="1"/>
    <d v="2026-05-20T17:26:04"/>
    <n v="39"/>
    <n v="3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4"/>
    <x v="120"/>
    <x v="1"/>
    <d v="2026-05-20T17:26:04"/>
    <n v="2184"/>
    <n v="218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119"/>
    <x v="120"/>
    <x v="1"/>
    <d v="2026-05-20T17:26:04"/>
    <n v="33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5"/>
    <x v="56"/>
    <x v="120"/>
    <x v="1"/>
    <d v="2026-05-20T17:26:04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1"/>
    <x v="121"/>
    <x v="5"/>
    <d v="2026-05-20T17:26:04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4"/>
    <x v="121"/>
    <x v="5"/>
    <d v="2026-05-20T17:26:04"/>
    <n v="304"/>
    <n v="30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56"/>
    <x v="121"/>
    <x v="5"/>
    <d v="2026-05-20T17:26:04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106"/>
    <x v="121"/>
    <x v="5"/>
    <d v="2026-05-20T17:26:0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97"/>
    <x v="128"/>
    <x v="1"/>
    <d v="2026-05-20T17:26:0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54"/>
    <x v="128"/>
    <x v="1"/>
    <d v="2026-05-20T17:26:0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154"/>
    <x v="128"/>
    <x v="1"/>
    <d v="2026-05-20T17:26: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55"/>
    <x v="128"/>
    <x v="1"/>
    <d v="2026-05-20T17:26:0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74"/>
    <x v="128"/>
    <x v="1"/>
    <d v="2026-05-20T17:26:07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75"/>
    <x v="128"/>
    <x v="1"/>
    <d v="2026-05-20T17:26:0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76"/>
    <x v="128"/>
    <x v="1"/>
    <d v="2026-05-20T17:26: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77"/>
    <x v="128"/>
    <x v="1"/>
    <d v="2026-05-20T17:26: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51"/>
    <x v="121"/>
    <x v="5"/>
    <d v="2026-05-20T17:26:04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102"/>
    <x v="121"/>
    <x v="5"/>
    <d v="2026-05-20T17:26:0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97"/>
    <x v="121"/>
    <x v="5"/>
    <d v="2026-05-20T17:26:04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54"/>
    <x v="121"/>
    <x v="5"/>
    <d v="2026-05-20T17:26:04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72"/>
    <x v="121"/>
    <x v="5"/>
    <d v="2026-05-20T17:26:04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09"/>
    <x v="74"/>
    <x v="121"/>
    <x v="5"/>
    <d v="2026-05-20T17:26:04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1"/>
    <x v="122"/>
    <x v="6"/>
    <d v="2026-05-20T17:26:0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2"/>
    <x v="122"/>
    <x v="6"/>
    <d v="2026-05-20T17:26:05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108"/>
    <x v="128"/>
    <x v="1"/>
    <d v="2026-05-20T17:26: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120"/>
    <x v="128"/>
    <x v="1"/>
    <d v="2026-05-20T17:26:0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87"/>
    <x v="128"/>
    <x v="1"/>
    <d v="2026-05-20T17:26:07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79"/>
    <x v="128"/>
    <x v="1"/>
    <d v="2026-05-20T17:26:07"/>
    <n v="1275"/>
    <n v="1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88"/>
    <x v="128"/>
    <x v="1"/>
    <d v="2026-05-20T17:26:07"/>
    <n v="145"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13"/>
    <x v="129"/>
    <x v="0"/>
    <d v="2026-05-20T17:26:07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85"/>
    <x v="129"/>
    <x v="0"/>
    <d v="2026-05-20T17:26:07"/>
    <n v="26"/>
    <n v="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0"/>
    <x v="129"/>
    <x v="0"/>
    <d v="2026-05-20T17:26:07"/>
    <n v="52"/>
    <n v="5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105"/>
    <x v="129"/>
    <x v="0"/>
    <d v="2026-05-20T17:26: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51"/>
    <x v="129"/>
    <x v="0"/>
    <d v="2026-05-20T17:26:07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96"/>
    <x v="129"/>
    <x v="0"/>
    <d v="2026-05-20T17:26:07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97"/>
    <x v="129"/>
    <x v="0"/>
    <d v="2026-05-20T17:26:0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54"/>
    <x v="129"/>
    <x v="0"/>
    <d v="2026-05-20T17:26:0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55"/>
    <x v="129"/>
    <x v="0"/>
    <d v="2026-05-20T17:26:07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72"/>
    <x v="129"/>
    <x v="0"/>
    <d v="2026-05-20T17:26:07"/>
    <n v="300"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74"/>
    <x v="129"/>
    <x v="0"/>
    <d v="2026-05-20T17:26:07"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4"/>
    <x v="122"/>
    <x v="6"/>
    <d v="2026-05-20T17:26:05"/>
    <n v="1667"/>
    <n v="166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119"/>
    <x v="122"/>
    <x v="6"/>
    <d v="2026-05-20T17:26:05"/>
    <n v="4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106"/>
    <x v="122"/>
    <x v="6"/>
    <d v="2026-05-20T17:26:0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7"/>
    <x v="104"/>
    <x v="122"/>
    <x v="6"/>
    <d v="2026-05-20T17:26: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2"/>
    <x v="123"/>
    <x v="0"/>
    <d v="2026-05-20T17:26:06"/>
    <n v="28"/>
    <n v="2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38"/>
    <x v="123"/>
    <x v="0"/>
    <d v="2026-05-20T17:26:06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4"/>
    <x v="123"/>
    <x v="0"/>
    <d v="2026-05-20T17:26:06"/>
    <n v="2427"/>
    <n v="242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19"/>
    <x v="123"/>
    <x v="0"/>
    <d v="2026-05-20T17:26:06"/>
    <n v="143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75"/>
    <x v="129"/>
    <x v="0"/>
    <d v="2026-05-20T17:26:07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108"/>
    <x v="129"/>
    <x v="0"/>
    <d v="2026-05-20T17:26: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87"/>
    <x v="129"/>
    <x v="0"/>
    <d v="2026-05-20T17:26:07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79"/>
    <x v="129"/>
    <x v="0"/>
    <d v="2026-05-20T17:26:07"/>
    <n v="680"/>
    <n v="6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88"/>
    <x v="129"/>
    <x v="0"/>
    <d v="2026-05-20T17:26:07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24"/>
    <x v="130"/>
    <x v="0"/>
    <d v="2026-05-20T17:26:0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3"/>
    <x v="130"/>
    <x v="0"/>
    <d v="2026-05-20T17:26:08"/>
    <n v="28"/>
    <n v="2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85"/>
    <x v="130"/>
    <x v="0"/>
    <d v="2026-05-20T17:26:0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25"/>
    <x v="130"/>
    <x v="0"/>
    <d v="2026-05-20T17:26: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05"/>
    <x v="130"/>
    <x v="0"/>
    <d v="2026-05-20T17:26: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51"/>
    <x v="130"/>
    <x v="0"/>
    <d v="2026-05-20T17:26:08"/>
    <n v="136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27"/>
    <x v="130"/>
    <x v="0"/>
    <d v="2026-05-20T17:26:0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96"/>
    <x v="130"/>
    <x v="0"/>
    <d v="2026-05-20T17:26:08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97"/>
    <x v="130"/>
    <x v="0"/>
    <d v="2026-05-20T17:26:0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54"/>
    <x v="130"/>
    <x v="0"/>
    <d v="2026-05-20T17:26:0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55"/>
    <x v="130"/>
    <x v="0"/>
    <d v="2026-05-20T17:26:08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09"/>
    <x v="130"/>
    <x v="0"/>
    <d v="2026-05-20T17:26:0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29"/>
    <x v="130"/>
    <x v="0"/>
    <d v="2026-05-20T17:26:0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31"/>
    <x v="130"/>
    <x v="0"/>
    <d v="2026-05-20T17:26:08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72"/>
    <x v="130"/>
    <x v="0"/>
    <d v="2026-05-20T17:26:08"/>
    <n v="1304"/>
    <n v="1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74"/>
    <x v="130"/>
    <x v="0"/>
    <d v="2026-05-20T17:26:08"/>
    <n v="79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75"/>
    <x v="130"/>
    <x v="0"/>
    <d v="2026-05-20T17:26:0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76"/>
    <x v="130"/>
    <x v="0"/>
    <d v="2026-05-20T17:26: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08"/>
    <x v="130"/>
    <x v="0"/>
    <d v="2026-05-20T17:26:0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36"/>
    <x v="123"/>
    <x v="0"/>
    <d v="2026-05-20T17:26:06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63"/>
    <x v="123"/>
    <x v="0"/>
    <d v="2026-05-20T17:26:06"/>
    <n v="104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39"/>
    <x v="123"/>
    <x v="0"/>
    <d v="2026-05-20T17:26:06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41"/>
    <x v="123"/>
    <x v="0"/>
    <d v="2026-05-20T17:26:06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19"/>
    <x v="142"/>
    <x v="123"/>
    <x v="0"/>
    <d v="2026-05-20T17:26:06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24"/>
    <x v="126"/>
    <x v="6"/>
    <d v="2026-05-20T17:26:0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13"/>
    <x v="126"/>
    <x v="6"/>
    <d v="2026-05-20T17:26:06"/>
    <n v="413"/>
    <n v="4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2"/>
    <x v="85"/>
    <x v="126"/>
    <x v="6"/>
    <d v="2026-05-20T17:26:06"/>
    <n v="50"/>
    <n v="5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20"/>
    <x v="130"/>
    <x v="0"/>
    <d v="2026-05-20T17:26: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86"/>
    <x v="130"/>
    <x v="0"/>
    <d v="2026-05-20T17:26: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79"/>
    <x v="130"/>
    <x v="0"/>
    <d v="2026-05-20T17:26:08"/>
    <n v="582"/>
    <n v="5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88"/>
    <x v="130"/>
    <x v="0"/>
    <d v="2026-05-20T17:26:08"/>
    <n v="460"/>
    <n v="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80"/>
    <x v="130"/>
    <x v="0"/>
    <d v="2026-05-20T17:26:08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107"/>
    <x v="131"/>
    <x v="0"/>
    <d v="2026-05-20T17:26:08"/>
    <n v="47"/>
    <n v="4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13"/>
    <x v="131"/>
    <x v="0"/>
    <d v="2026-05-20T17:26:08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85"/>
    <x v="131"/>
    <x v="0"/>
    <d v="2026-05-20T17:26:08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51"/>
    <x v="131"/>
    <x v="0"/>
    <d v="2026-05-20T17:26:08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96"/>
    <x v="131"/>
    <x v="0"/>
    <d v="2026-05-20T17:26:0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97"/>
    <x v="131"/>
    <x v="0"/>
    <d v="2026-05-20T17:26:0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55"/>
    <x v="131"/>
    <x v="0"/>
    <d v="2026-05-20T17:26:0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72"/>
    <x v="131"/>
    <x v="0"/>
    <d v="2026-05-20T17:26:08"/>
    <n v="94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74"/>
    <x v="131"/>
    <x v="0"/>
    <d v="2026-05-20T17:26:08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75"/>
    <x v="131"/>
    <x v="0"/>
    <d v="2026-05-20T17:26:0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76"/>
    <x v="131"/>
    <x v="0"/>
    <d v="2026-05-20T17:26:0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108"/>
    <x v="131"/>
    <x v="0"/>
    <d v="2026-05-20T17:26:0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87"/>
    <x v="131"/>
    <x v="0"/>
    <d v="2026-05-20T17:26:0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79"/>
    <x v="131"/>
    <x v="0"/>
    <d v="2026-05-20T17:26:08"/>
    <n v="598"/>
    <n v="5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88"/>
    <x v="131"/>
    <x v="0"/>
    <d v="2026-05-20T17:26:08"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80"/>
    <x v="131"/>
    <x v="0"/>
    <d v="2026-05-20T17:26:0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0"/>
    <x v="132"/>
    <x v="6"/>
    <d v="2026-05-20T17:26:09"/>
    <n v="65"/>
    <n v="0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3"/>
    <x v="132"/>
    <x v="6"/>
    <d v="2026-05-20T17:26:09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4"/>
    <x v="132"/>
    <x v="6"/>
    <d v="2026-05-20T17:26:09"/>
    <n v="409"/>
    <n v="0"/>
    <n v="4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76"/>
    <x v="132"/>
    <x v="6"/>
    <d v="2026-05-20T17:26:0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78"/>
    <x v="132"/>
    <x v="6"/>
    <d v="2026-05-20T17:26:0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79"/>
    <x v="132"/>
    <x v="6"/>
    <d v="2026-05-20T17:26:09"/>
    <n v="73"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80"/>
    <x v="132"/>
    <x v="6"/>
    <d v="2026-05-20T17:26:09"/>
    <n v="182"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81"/>
    <x v="132"/>
    <x v="6"/>
    <d v="2026-05-20T17:26:0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13"/>
    <x v="133"/>
    <x v="1"/>
    <d v="2026-05-20T17:26:09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0"/>
    <x v="133"/>
    <x v="1"/>
    <d v="2026-05-20T17:26:09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2"/>
    <x v="133"/>
    <x v="1"/>
    <d v="2026-05-20T17:26:0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26"/>
    <x v="133"/>
    <x v="1"/>
    <d v="2026-05-20T17:26:09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27"/>
    <x v="133"/>
    <x v="1"/>
    <d v="2026-05-20T17:26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29"/>
    <x v="133"/>
    <x v="1"/>
    <d v="2026-05-20T17:26:0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30"/>
    <x v="133"/>
    <x v="1"/>
    <d v="2026-05-20T17:26:0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31"/>
    <x v="133"/>
    <x v="1"/>
    <d v="2026-05-20T17:26:0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32"/>
    <x v="133"/>
    <x v="1"/>
    <d v="2026-05-20T17:26:09"/>
    <n v="0"/>
    <m/>
    <m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33"/>
    <x v="133"/>
    <x v="1"/>
    <d v="2026-05-20T17:26:09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37"/>
    <x v="133"/>
    <x v="1"/>
    <d v="2026-05-20T17:26:0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38"/>
    <x v="133"/>
    <x v="1"/>
    <d v="2026-05-20T17:26:09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39"/>
    <x v="133"/>
    <x v="1"/>
    <d v="2026-05-20T17:26:09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41"/>
    <x v="133"/>
    <x v="1"/>
    <d v="2026-05-20T17:26:0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44"/>
    <x v="133"/>
    <x v="1"/>
    <d v="2026-05-20T17:26:0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45"/>
    <x v="133"/>
    <x v="1"/>
    <d v="2026-05-20T17:26:09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46"/>
    <x v="133"/>
    <x v="1"/>
    <d v="2026-05-20T17:26:09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47"/>
    <x v="133"/>
    <x v="1"/>
    <d v="2026-05-20T17:26:09"/>
    <n v="0"/>
    <m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48"/>
    <x v="133"/>
    <x v="1"/>
    <d v="2026-05-20T17:26:0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51"/>
    <x v="133"/>
    <x v="1"/>
    <d v="2026-05-20T17:26:09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102"/>
    <x v="133"/>
    <x v="1"/>
    <d v="2026-05-20T17:26:09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53"/>
    <x v="133"/>
    <x v="1"/>
    <d v="2026-05-20T17:26:0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66"/>
    <x v="133"/>
    <x v="1"/>
    <d v="2026-05-20T17:26:0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55"/>
    <x v="133"/>
    <x v="1"/>
    <d v="2026-05-20T17:26:0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72"/>
    <x v="133"/>
    <x v="1"/>
    <d v="2026-05-20T17:26:09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74"/>
    <x v="133"/>
    <x v="1"/>
    <d v="2026-05-20T17:26:09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75"/>
    <x v="133"/>
    <x v="1"/>
    <d v="2026-05-20T17:26:0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76"/>
    <x v="133"/>
    <x v="1"/>
    <d v="2026-05-20T17:26:0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77"/>
    <x v="133"/>
    <x v="1"/>
    <d v="2026-05-20T17:26:0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79"/>
    <x v="133"/>
    <x v="1"/>
    <d v="2026-05-20T17:26:09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80"/>
    <x v="133"/>
    <x v="1"/>
    <d v="2026-05-20T17:26:09"/>
    <n v="178"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81"/>
    <x v="133"/>
    <x v="1"/>
    <d v="2026-05-20T17:26:0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13"/>
    <x v="134"/>
    <x v="9"/>
    <d v="2026-05-20T17:26:1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0"/>
    <x v="134"/>
    <x v="9"/>
    <d v="2026-05-20T17:26:10"/>
    <n v="198"/>
    <n v="0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3"/>
    <x v="134"/>
    <x v="9"/>
    <d v="2026-05-20T17:26:10"/>
    <n v="204"/>
    <n v="0"/>
    <n v="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1"/>
    <x v="128"/>
    <x v="1"/>
    <d v="2026-05-20T17:26:07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2"/>
    <x v="128"/>
    <x v="1"/>
    <d v="2026-05-20T17:26:07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4"/>
    <x v="128"/>
    <x v="1"/>
    <d v="2026-05-20T17:26:07"/>
    <n v="1515"/>
    <n v="15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119"/>
    <x v="128"/>
    <x v="1"/>
    <d v="2026-05-20T17:26:07"/>
    <n v="25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125"/>
    <x v="128"/>
    <x v="1"/>
    <d v="2026-05-20T17:26: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51"/>
    <x v="128"/>
    <x v="1"/>
    <d v="2026-05-20T17:26:07"/>
    <n v="42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3"/>
    <x v="96"/>
    <x v="128"/>
    <x v="1"/>
    <d v="2026-05-20T17:26:07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1"/>
    <x v="129"/>
    <x v="0"/>
    <d v="2026-05-20T17:26:07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6"/>
    <x v="134"/>
    <x v="9"/>
    <d v="2026-05-20T17:26:10"/>
    <n v="0"/>
    <m/>
    <m/>
    <n v="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7"/>
    <x v="134"/>
    <x v="9"/>
    <d v="2026-05-20T17:26:10"/>
    <n v="0"/>
    <m/>
    <m/>
    <n v="5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57"/>
    <x v="134"/>
    <x v="9"/>
    <d v="2026-05-20T17:26:10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9"/>
    <x v="134"/>
    <x v="9"/>
    <d v="2026-05-20T17:26:10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11"/>
    <x v="134"/>
    <x v="9"/>
    <d v="2026-05-20T17:26:10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17"/>
    <x v="134"/>
    <x v="9"/>
    <d v="2026-05-20T17:26:10"/>
    <n v="0"/>
    <m/>
    <m/>
    <n v="5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19"/>
    <x v="134"/>
    <x v="9"/>
    <d v="2026-05-20T17:26:10"/>
    <n v="0"/>
    <m/>
    <m/>
    <n v="4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20"/>
    <x v="134"/>
    <x v="9"/>
    <d v="2026-05-20T17:26:10"/>
    <n v="0"/>
    <m/>
    <m/>
    <n v="6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23"/>
    <x v="134"/>
    <x v="9"/>
    <d v="2026-05-20T17:26:10"/>
    <n v="0"/>
    <m/>
    <m/>
    <n v="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24"/>
    <x v="134"/>
    <x v="9"/>
    <d v="2026-05-20T17:26:10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25"/>
    <x v="134"/>
    <x v="9"/>
    <d v="2026-05-20T17:26:10"/>
    <n v="0"/>
    <m/>
    <m/>
    <n v="3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99"/>
    <x v="134"/>
    <x v="9"/>
    <d v="2026-05-20T17:26:10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26"/>
    <x v="134"/>
    <x v="9"/>
    <d v="2026-05-20T17:26:10"/>
    <n v="0"/>
    <m/>
    <m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29"/>
    <x v="134"/>
    <x v="9"/>
    <d v="2026-05-20T17:26:1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31"/>
    <x v="134"/>
    <x v="9"/>
    <d v="2026-05-20T17:26:10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32"/>
    <x v="134"/>
    <x v="9"/>
    <d v="2026-05-20T17:26:10"/>
    <n v="0"/>
    <m/>
    <m/>
    <n v="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2"/>
    <x v="129"/>
    <x v="0"/>
    <d v="2026-05-20T17:26:07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4"/>
    <x v="129"/>
    <x v="0"/>
    <d v="2026-05-20T17:26:07"/>
    <n v="1077"/>
    <n v="107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119"/>
    <x v="129"/>
    <x v="0"/>
    <d v="2026-05-20T17:26:07"/>
    <n v="13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56"/>
    <x v="129"/>
    <x v="0"/>
    <d v="2026-05-20T17:26:07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106"/>
    <x v="129"/>
    <x v="0"/>
    <d v="2026-05-20T17:26:07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5"/>
    <x v="104"/>
    <x v="129"/>
    <x v="0"/>
    <d v="2026-05-20T17:26:07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0"/>
    <x v="130"/>
    <x v="0"/>
    <d v="2026-05-20T17:26:08"/>
    <n v="146"/>
    <n v="14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"/>
    <x v="130"/>
    <x v="0"/>
    <d v="2026-05-20T17:26:0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33"/>
    <x v="134"/>
    <x v="9"/>
    <d v="2026-05-20T17:26:10"/>
    <n v="0"/>
    <m/>
    <m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34"/>
    <x v="134"/>
    <x v="9"/>
    <d v="2026-05-20T17:26:10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58"/>
    <x v="134"/>
    <x v="9"/>
    <d v="2026-05-20T17:26:10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37"/>
    <x v="134"/>
    <x v="9"/>
    <d v="2026-05-20T17:26:10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38"/>
    <x v="134"/>
    <x v="9"/>
    <d v="2026-05-20T17:26:10"/>
    <n v="0"/>
    <m/>
    <m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39"/>
    <x v="134"/>
    <x v="9"/>
    <d v="2026-05-20T17:26:10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40"/>
    <x v="134"/>
    <x v="9"/>
    <d v="2026-05-20T17:26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91"/>
    <x v="134"/>
    <x v="9"/>
    <d v="2026-05-20T17:26:10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60"/>
    <x v="134"/>
    <x v="9"/>
    <d v="2026-05-20T17:26:10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43"/>
    <x v="134"/>
    <x v="9"/>
    <d v="2026-05-20T17:26:10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44"/>
    <x v="134"/>
    <x v="9"/>
    <d v="2026-05-20T17:26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45"/>
    <x v="134"/>
    <x v="9"/>
    <d v="2026-05-20T17:26:10"/>
    <n v="0"/>
    <m/>
    <m/>
    <n v="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47"/>
    <x v="134"/>
    <x v="9"/>
    <d v="2026-05-20T17:26:10"/>
    <n v="0"/>
    <m/>
    <m/>
    <n v="4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51"/>
    <x v="134"/>
    <x v="9"/>
    <d v="2026-05-20T17:26:10"/>
    <n v="138"/>
    <m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52"/>
    <x v="134"/>
    <x v="9"/>
    <d v="2026-05-20T17:26:10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96"/>
    <x v="134"/>
    <x v="9"/>
    <d v="2026-05-20T17:26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67"/>
    <x v="134"/>
    <x v="9"/>
    <d v="2026-05-20T17:26:10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68"/>
    <x v="134"/>
    <x v="9"/>
    <d v="2026-05-20T17:26:10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69"/>
    <x v="134"/>
    <x v="9"/>
    <d v="2026-05-20T17:26:1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70"/>
    <x v="134"/>
    <x v="9"/>
    <d v="2026-05-20T17:26:10"/>
    <n v="185"/>
    <m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72"/>
    <x v="134"/>
    <x v="9"/>
    <d v="2026-05-20T17:26:1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74"/>
    <x v="134"/>
    <x v="9"/>
    <d v="2026-05-20T17:26:10"/>
    <n v="182"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75"/>
    <x v="134"/>
    <x v="9"/>
    <d v="2026-05-20T17:26:10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76"/>
    <x v="134"/>
    <x v="9"/>
    <d v="2026-05-20T17:26:10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2"/>
    <x v="130"/>
    <x v="0"/>
    <d v="2026-05-20T17:26:08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138"/>
    <x v="130"/>
    <x v="0"/>
    <d v="2026-05-20T17:26:08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826"/>
    <x v="4"/>
    <x v="130"/>
    <x v="0"/>
    <d v="2026-05-20T17:26:08"/>
    <n v="2453"/>
    <n v="245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0"/>
    <x v="131"/>
    <x v="0"/>
    <d v="2026-05-20T17:26:08"/>
    <n v="21"/>
    <n v="2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2"/>
    <x v="131"/>
    <x v="0"/>
    <d v="2026-05-20T17:26:0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4"/>
    <x v="131"/>
    <x v="0"/>
    <d v="2026-05-20T17:26:08"/>
    <n v="858"/>
    <n v="85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119"/>
    <x v="131"/>
    <x v="0"/>
    <d v="2026-05-20T17:26:08"/>
    <n v="8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62"/>
    <x v="131"/>
    <x v="0"/>
    <d v="2026-05-20T17:26:08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77"/>
    <x v="134"/>
    <x v="9"/>
    <d v="2026-05-20T17:26:10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78"/>
    <x v="134"/>
    <x v="9"/>
    <d v="2026-05-20T17:26:10"/>
    <n v="208"/>
    <m/>
    <n v="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79"/>
    <x v="134"/>
    <x v="9"/>
    <d v="2026-05-20T17:26:10"/>
    <n v="293"/>
    <m/>
    <n v="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80"/>
    <x v="134"/>
    <x v="9"/>
    <d v="2026-05-20T17:26:10"/>
    <n v="0"/>
    <m/>
    <m/>
    <n v="9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81"/>
    <x v="134"/>
    <x v="9"/>
    <d v="2026-05-20T17:26:10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0"/>
    <x v="135"/>
    <x v="6"/>
    <d v="2026-05-20T17:26:10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1"/>
    <x v="135"/>
    <x v="6"/>
    <d v="2026-05-20T17:26:1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2"/>
    <x v="135"/>
    <x v="6"/>
    <d v="2026-05-20T17:26:10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54"/>
    <x v="135"/>
    <x v="6"/>
    <d v="2026-05-20T17:26:1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55"/>
    <x v="135"/>
    <x v="6"/>
    <d v="2026-05-20T17:26:10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67"/>
    <x v="135"/>
    <x v="6"/>
    <d v="2026-05-20T17:26:10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68"/>
    <x v="135"/>
    <x v="6"/>
    <d v="2026-05-20T17:26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70"/>
    <x v="135"/>
    <x v="6"/>
    <d v="2026-05-20T17:26:10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74"/>
    <x v="135"/>
    <x v="6"/>
    <d v="2026-05-20T17:26:10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75"/>
    <x v="135"/>
    <x v="6"/>
    <d v="2026-05-20T17:26:10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76"/>
    <x v="135"/>
    <x v="6"/>
    <d v="2026-05-20T17:26:10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104"/>
    <x v="131"/>
    <x v="0"/>
    <d v="2026-05-20T17:26:0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105"/>
    <x v="105"/>
    <x v="131"/>
    <x v="0"/>
    <d v="2026-05-20T17:26: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51"/>
    <x v="132"/>
    <x v="6"/>
    <d v="2026-05-20T17:26:09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52"/>
    <x v="132"/>
    <x v="6"/>
    <d v="2026-05-20T17:26:09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67"/>
    <x v="132"/>
    <x v="6"/>
    <d v="2026-05-20T17:26:0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68"/>
    <x v="132"/>
    <x v="6"/>
    <d v="2026-05-20T17:26:0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69"/>
    <x v="132"/>
    <x v="6"/>
    <d v="2026-05-20T17:26:0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70"/>
    <x v="132"/>
    <x v="6"/>
    <d v="2026-05-20T17:26:0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77"/>
    <x v="135"/>
    <x v="6"/>
    <d v="2026-05-20T17:26:1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78"/>
    <x v="135"/>
    <x v="6"/>
    <d v="2026-05-20T17:26:10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79"/>
    <x v="135"/>
    <x v="6"/>
    <d v="2026-05-20T17:26:10"/>
    <n v="641"/>
    <m/>
    <n v="6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80"/>
    <x v="135"/>
    <x v="6"/>
    <d v="2026-05-20T17:26:10"/>
    <n v="203"/>
    <m/>
    <n v="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81"/>
    <x v="135"/>
    <x v="6"/>
    <d v="2026-05-20T17:26:10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0"/>
    <x v="136"/>
    <x v="0"/>
    <d v="2026-05-20T17:26:11"/>
    <n v="78"/>
    <n v="0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3"/>
    <x v="136"/>
    <x v="0"/>
    <d v="2026-05-20T17:26:11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4"/>
    <x v="136"/>
    <x v="0"/>
    <d v="2026-05-20T17:26:11"/>
    <n v="213"/>
    <n v="0"/>
    <n v="2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74"/>
    <x v="132"/>
    <x v="6"/>
    <d v="2026-05-20T17:26:09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58"/>
    <x v="75"/>
    <x v="132"/>
    <x v="6"/>
    <d v="2026-05-20T17:26:09"/>
    <n v="73"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4"/>
    <x v="133"/>
    <x v="1"/>
    <d v="2026-05-20T17:26:09"/>
    <n v="314"/>
    <n v="0"/>
    <n v="3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5"/>
    <x v="133"/>
    <x v="1"/>
    <d v="2026-05-20T17:26:0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6"/>
    <x v="133"/>
    <x v="1"/>
    <d v="2026-05-20T17:26:09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7"/>
    <x v="133"/>
    <x v="1"/>
    <d v="2026-05-20T17:26:09"/>
    <n v="0"/>
    <m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9"/>
    <x v="133"/>
    <x v="1"/>
    <d v="2026-05-20T17:26:0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17"/>
    <x v="133"/>
    <x v="1"/>
    <d v="2026-05-20T17:26:09"/>
    <n v="0"/>
    <m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25"/>
    <x v="136"/>
    <x v="0"/>
    <d v="2026-05-20T17:26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99"/>
    <x v="136"/>
    <x v="0"/>
    <d v="2026-05-20T17:26:1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26"/>
    <x v="136"/>
    <x v="0"/>
    <d v="2026-05-20T17:26:11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27"/>
    <x v="136"/>
    <x v="0"/>
    <d v="2026-05-20T17:26:1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28"/>
    <x v="136"/>
    <x v="0"/>
    <d v="2026-05-20T17:26:11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30"/>
    <x v="136"/>
    <x v="0"/>
    <d v="2026-05-20T17:26:1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32"/>
    <x v="136"/>
    <x v="0"/>
    <d v="2026-05-20T17:26:11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33"/>
    <x v="136"/>
    <x v="0"/>
    <d v="2026-05-20T17:26:11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38"/>
    <x v="136"/>
    <x v="0"/>
    <d v="2026-05-20T17:26:1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39"/>
    <x v="136"/>
    <x v="0"/>
    <d v="2026-05-20T17:26:11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91"/>
    <x v="136"/>
    <x v="0"/>
    <d v="2026-05-20T17:26:1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45"/>
    <x v="136"/>
    <x v="0"/>
    <d v="2026-05-20T17:26:11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46"/>
    <x v="136"/>
    <x v="0"/>
    <d v="2026-05-20T17:26:11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47"/>
    <x v="136"/>
    <x v="0"/>
    <d v="2026-05-20T17:26:11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110"/>
    <x v="136"/>
    <x v="0"/>
    <d v="2026-05-20T17:26:1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111"/>
    <x v="136"/>
    <x v="0"/>
    <d v="2026-05-20T17:26:1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51"/>
    <x v="136"/>
    <x v="0"/>
    <d v="2026-05-20T17:26:11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102"/>
    <x v="136"/>
    <x v="0"/>
    <d v="2026-05-20T17:26:11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52"/>
    <x v="136"/>
    <x v="0"/>
    <d v="2026-05-20T17:26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67"/>
    <x v="136"/>
    <x v="0"/>
    <d v="2026-05-20T17:26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68"/>
    <x v="136"/>
    <x v="0"/>
    <d v="2026-05-20T17:26:1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69"/>
    <x v="136"/>
    <x v="0"/>
    <d v="2026-05-20T17:26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70"/>
    <x v="136"/>
    <x v="0"/>
    <d v="2026-05-20T17:26:11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72"/>
    <x v="136"/>
    <x v="0"/>
    <d v="2026-05-20T17:26:1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74"/>
    <x v="136"/>
    <x v="0"/>
    <d v="2026-05-20T17:26:11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75"/>
    <x v="136"/>
    <x v="0"/>
    <d v="2026-05-20T17:26:11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79"/>
    <x v="136"/>
    <x v="0"/>
    <d v="2026-05-20T17:26:11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80"/>
    <x v="136"/>
    <x v="0"/>
    <d v="2026-05-20T17:26:11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81"/>
    <x v="136"/>
    <x v="0"/>
    <d v="2026-05-20T17:26:1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4"/>
    <x v="137"/>
    <x v="1"/>
    <d v="2026-05-20T17:26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84"/>
    <x v="137"/>
    <x v="1"/>
    <d v="2026-05-20T17:26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98"/>
    <x v="137"/>
    <x v="1"/>
    <d v="2026-05-20T17:26:1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19"/>
    <x v="133"/>
    <x v="1"/>
    <d v="2026-05-20T17:26:09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20"/>
    <x v="133"/>
    <x v="1"/>
    <d v="2026-05-20T17:26:09"/>
    <n v="0"/>
    <m/>
    <m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22"/>
    <x v="133"/>
    <x v="1"/>
    <d v="2026-05-20T17:26:0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23"/>
    <x v="133"/>
    <x v="1"/>
    <d v="2026-05-20T17:26:09"/>
    <n v="0"/>
    <m/>
    <m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24"/>
    <x v="133"/>
    <x v="1"/>
    <d v="2026-05-20T17:26:0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273"/>
    <x v="25"/>
    <x v="133"/>
    <x v="1"/>
    <d v="2026-05-20T17:26:0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4"/>
    <x v="134"/>
    <x v="9"/>
    <d v="2026-05-20T17:26:10"/>
    <n v="823"/>
    <n v="0"/>
    <n v="8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6"/>
    <x v="5"/>
    <x v="134"/>
    <x v="9"/>
    <d v="2026-05-20T17:26:1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2"/>
    <x v="137"/>
    <x v="1"/>
    <d v="2026-05-20T17:26:12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3"/>
    <x v="137"/>
    <x v="1"/>
    <d v="2026-05-20T17:26:12"/>
    <n v="67"/>
    <n v="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4"/>
    <x v="137"/>
    <x v="1"/>
    <d v="2026-05-20T17:26:12"/>
    <n v="1492"/>
    <n v="0"/>
    <n v="14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5"/>
    <x v="137"/>
    <x v="1"/>
    <d v="2026-05-20T17:26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6"/>
    <x v="137"/>
    <x v="1"/>
    <d v="2026-05-20T17:26:12"/>
    <n v="0"/>
    <m/>
    <m/>
    <n v="3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7"/>
    <x v="137"/>
    <x v="1"/>
    <d v="2026-05-20T17:26:12"/>
    <n v="0"/>
    <m/>
    <m/>
    <n v="5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14"/>
    <x v="137"/>
    <x v="1"/>
    <d v="2026-05-20T17:26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15"/>
    <x v="137"/>
    <x v="1"/>
    <d v="2026-05-20T17:26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57"/>
    <x v="137"/>
    <x v="1"/>
    <d v="2026-05-20T17:26:1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9"/>
    <x v="137"/>
    <x v="1"/>
    <d v="2026-05-20T17:26:12"/>
    <n v="0"/>
    <m/>
    <m/>
    <n v="2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0"/>
    <x v="137"/>
    <x v="1"/>
    <d v="2026-05-20T17:26:1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7"/>
    <x v="137"/>
    <x v="1"/>
    <d v="2026-05-20T17:26:12"/>
    <n v="0"/>
    <m/>
    <m/>
    <n v="5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9"/>
    <x v="137"/>
    <x v="1"/>
    <d v="2026-05-20T17:26:12"/>
    <n v="0"/>
    <m/>
    <m/>
    <n v="3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20"/>
    <x v="137"/>
    <x v="1"/>
    <d v="2026-05-20T17:26:12"/>
    <n v="0"/>
    <m/>
    <m/>
    <n v="6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22"/>
    <x v="137"/>
    <x v="1"/>
    <d v="2026-05-20T17:26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23"/>
    <x v="137"/>
    <x v="1"/>
    <d v="2026-05-20T17:26:12"/>
    <n v="0"/>
    <m/>
    <m/>
    <n v="6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24"/>
    <x v="137"/>
    <x v="1"/>
    <d v="2026-05-20T17:26:12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25"/>
    <x v="137"/>
    <x v="1"/>
    <d v="2026-05-20T17:26:12"/>
    <n v="0"/>
    <m/>
    <m/>
    <n v="2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26"/>
    <x v="137"/>
    <x v="1"/>
    <d v="2026-05-20T17:26:12"/>
    <n v="0"/>
    <m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27"/>
    <x v="137"/>
    <x v="1"/>
    <d v="2026-05-20T17:26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29"/>
    <x v="137"/>
    <x v="1"/>
    <d v="2026-05-20T17:26:12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30"/>
    <x v="137"/>
    <x v="1"/>
    <d v="2026-05-20T17:26:12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31"/>
    <x v="137"/>
    <x v="1"/>
    <d v="2026-05-20T17:26:12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32"/>
    <x v="137"/>
    <x v="1"/>
    <d v="2026-05-20T17:26:12"/>
    <n v="0"/>
    <m/>
    <m/>
    <n v="4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33"/>
    <x v="137"/>
    <x v="1"/>
    <d v="2026-05-20T17:26:12"/>
    <n v="0"/>
    <m/>
    <m/>
    <n v="2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34"/>
    <x v="137"/>
    <x v="1"/>
    <d v="2026-05-20T17:26:12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37"/>
    <x v="137"/>
    <x v="1"/>
    <d v="2026-05-20T17:26:1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38"/>
    <x v="137"/>
    <x v="1"/>
    <d v="2026-05-20T17:26:12"/>
    <n v="0"/>
    <m/>
    <m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39"/>
    <x v="137"/>
    <x v="1"/>
    <d v="2026-05-20T17:26:12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40"/>
    <x v="137"/>
    <x v="1"/>
    <d v="2026-05-20T17:26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41"/>
    <x v="137"/>
    <x v="1"/>
    <d v="2026-05-20T17:26:1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42"/>
    <x v="137"/>
    <x v="1"/>
    <d v="2026-05-20T17:26:12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43"/>
    <x v="137"/>
    <x v="1"/>
    <d v="2026-05-20T17:26:12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45"/>
    <x v="137"/>
    <x v="1"/>
    <d v="2026-05-20T17:26:12"/>
    <n v="0"/>
    <m/>
    <m/>
    <n v="3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46"/>
    <x v="137"/>
    <x v="1"/>
    <d v="2026-05-20T17:26:12"/>
    <n v="0"/>
    <m/>
    <m/>
    <n v="3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61"/>
    <x v="137"/>
    <x v="1"/>
    <d v="2026-05-20T17:26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47"/>
    <x v="137"/>
    <x v="1"/>
    <d v="2026-05-20T17:26:12"/>
    <n v="0"/>
    <m/>
    <m/>
    <n v="5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62"/>
    <x v="137"/>
    <x v="1"/>
    <d v="2026-05-20T17:26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48"/>
    <x v="137"/>
    <x v="1"/>
    <d v="2026-05-20T17:26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51"/>
    <x v="137"/>
    <x v="1"/>
    <d v="2026-05-20T17:26:12"/>
    <n v="86"/>
    <m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02"/>
    <x v="137"/>
    <x v="1"/>
    <d v="2026-05-20T17:26:1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52"/>
    <x v="137"/>
    <x v="1"/>
    <d v="2026-05-20T17:26:12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53"/>
    <x v="137"/>
    <x v="1"/>
    <d v="2026-05-20T17:26:1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54"/>
    <x v="137"/>
    <x v="1"/>
    <d v="2026-05-20T17:26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55"/>
    <x v="137"/>
    <x v="1"/>
    <d v="2026-05-20T17:26:1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09"/>
    <x v="137"/>
    <x v="1"/>
    <d v="2026-05-20T17:26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67"/>
    <x v="137"/>
    <x v="1"/>
    <d v="2026-05-20T17:26:1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68"/>
    <x v="137"/>
    <x v="1"/>
    <d v="2026-05-20T17:26:1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69"/>
    <x v="137"/>
    <x v="1"/>
    <d v="2026-05-20T17:26:1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70"/>
    <x v="137"/>
    <x v="1"/>
    <d v="2026-05-20T17:26:12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72"/>
    <x v="137"/>
    <x v="1"/>
    <d v="2026-05-20T17:26: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73"/>
    <x v="137"/>
    <x v="1"/>
    <d v="2026-05-20T17:26:1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74"/>
    <x v="137"/>
    <x v="1"/>
    <d v="2026-05-20T17:26:12"/>
    <n v="121"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75"/>
    <x v="137"/>
    <x v="1"/>
    <d v="2026-05-20T17:26:12"/>
    <n v="198"/>
    <m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76"/>
    <x v="137"/>
    <x v="1"/>
    <d v="2026-05-20T17:26:12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77"/>
    <x v="137"/>
    <x v="1"/>
    <d v="2026-05-20T17:26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12"/>
    <x v="138"/>
    <x v="1"/>
    <d v="2026-05-20T17:26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17"/>
    <x v="138"/>
    <x v="1"/>
    <d v="2026-05-20T17:26:12"/>
    <n v="0"/>
    <m/>
    <m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18"/>
    <x v="138"/>
    <x v="1"/>
    <d v="2026-05-20T17:26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19"/>
    <x v="138"/>
    <x v="1"/>
    <d v="2026-05-20T17:26:12"/>
    <n v="0"/>
    <m/>
    <m/>
    <n v="2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20"/>
    <x v="138"/>
    <x v="1"/>
    <d v="2026-05-20T17:26:12"/>
    <n v="0"/>
    <m/>
    <m/>
    <n v="3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22"/>
    <x v="138"/>
    <x v="1"/>
    <d v="2026-05-20T17:26: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23"/>
    <x v="138"/>
    <x v="1"/>
    <d v="2026-05-20T17:26:12"/>
    <n v="0"/>
    <m/>
    <m/>
    <n v="3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24"/>
    <x v="138"/>
    <x v="1"/>
    <d v="2026-05-20T17:26:12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3"/>
    <x v="135"/>
    <x v="6"/>
    <d v="2026-05-20T17:26:10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4"/>
    <x v="135"/>
    <x v="6"/>
    <d v="2026-05-20T17:26:10"/>
    <n v="968"/>
    <n v="0"/>
    <n v="9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51"/>
    <x v="135"/>
    <x v="6"/>
    <d v="2026-05-20T17:26:10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367"/>
    <x v="52"/>
    <x v="135"/>
    <x v="6"/>
    <d v="2026-05-20T17:26:10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5"/>
    <x v="136"/>
    <x v="0"/>
    <d v="2026-05-20T17:26:1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6"/>
    <x v="136"/>
    <x v="0"/>
    <d v="2026-05-20T17:26:11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7"/>
    <x v="136"/>
    <x v="0"/>
    <d v="2026-05-20T17:26:11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9"/>
    <x v="136"/>
    <x v="0"/>
    <d v="2026-05-20T17:26:11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25"/>
    <x v="138"/>
    <x v="1"/>
    <d v="2026-05-20T17:26:12"/>
    <n v="0"/>
    <m/>
    <m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26"/>
    <x v="138"/>
    <x v="1"/>
    <d v="2026-05-20T17:26:12"/>
    <n v="0"/>
    <m/>
    <m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27"/>
    <x v="138"/>
    <x v="1"/>
    <d v="2026-05-20T17:26:1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28"/>
    <x v="138"/>
    <x v="1"/>
    <d v="2026-05-20T17:26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29"/>
    <x v="138"/>
    <x v="1"/>
    <d v="2026-05-20T17:26:1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30"/>
    <x v="138"/>
    <x v="1"/>
    <d v="2026-05-20T17:26:1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31"/>
    <x v="138"/>
    <x v="1"/>
    <d v="2026-05-20T17:26:12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32"/>
    <x v="138"/>
    <x v="1"/>
    <d v="2026-05-20T17:26:12"/>
    <n v="0"/>
    <m/>
    <m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33"/>
    <x v="138"/>
    <x v="1"/>
    <d v="2026-05-20T17:26:12"/>
    <n v="0"/>
    <m/>
    <m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34"/>
    <x v="138"/>
    <x v="1"/>
    <d v="2026-05-20T17:26:1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37"/>
    <x v="138"/>
    <x v="1"/>
    <d v="2026-05-20T17:26: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38"/>
    <x v="138"/>
    <x v="1"/>
    <d v="2026-05-20T17:26:12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39"/>
    <x v="138"/>
    <x v="1"/>
    <d v="2026-05-20T17:26:12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40"/>
    <x v="138"/>
    <x v="1"/>
    <d v="2026-05-20T17:26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91"/>
    <x v="138"/>
    <x v="1"/>
    <d v="2026-05-20T17:26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42"/>
    <x v="138"/>
    <x v="1"/>
    <d v="2026-05-20T17:26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43"/>
    <x v="138"/>
    <x v="1"/>
    <d v="2026-05-20T17:26: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44"/>
    <x v="138"/>
    <x v="1"/>
    <d v="2026-05-20T17:26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45"/>
    <x v="138"/>
    <x v="1"/>
    <d v="2026-05-20T17:26:12"/>
    <n v="0"/>
    <m/>
    <m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46"/>
    <x v="138"/>
    <x v="1"/>
    <d v="2026-05-20T17:26:12"/>
    <n v="0"/>
    <m/>
    <m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47"/>
    <x v="138"/>
    <x v="1"/>
    <d v="2026-05-20T17:26:12"/>
    <n v="0"/>
    <m/>
    <m/>
    <n v="3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51"/>
    <x v="138"/>
    <x v="1"/>
    <d v="2026-05-20T17:26:12"/>
    <n v="184"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102"/>
    <x v="138"/>
    <x v="1"/>
    <d v="2026-05-20T17:26:12"/>
    <n v="212"/>
    <m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52"/>
    <x v="138"/>
    <x v="1"/>
    <d v="2026-05-20T17:26:1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53"/>
    <x v="138"/>
    <x v="1"/>
    <d v="2026-05-20T17:26:1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96"/>
    <x v="138"/>
    <x v="1"/>
    <d v="2026-05-20T17:26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55"/>
    <x v="138"/>
    <x v="1"/>
    <d v="2026-05-20T17:26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72"/>
    <x v="138"/>
    <x v="1"/>
    <d v="2026-05-20T17:26:1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74"/>
    <x v="138"/>
    <x v="1"/>
    <d v="2026-05-20T17:26:12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75"/>
    <x v="138"/>
    <x v="1"/>
    <d v="2026-05-20T17:26:12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77"/>
    <x v="138"/>
    <x v="1"/>
    <d v="2026-05-20T17:26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78"/>
    <x v="138"/>
    <x v="1"/>
    <d v="2026-05-20T17:26:12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10"/>
    <x v="136"/>
    <x v="0"/>
    <d v="2026-05-20T17:26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11"/>
    <x v="136"/>
    <x v="0"/>
    <d v="2026-05-20T17:26:11"/>
    <n v="0"/>
    <m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12"/>
    <x v="136"/>
    <x v="0"/>
    <d v="2026-05-20T17:26:11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17"/>
    <x v="136"/>
    <x v="0"/>
    <d v="2026-05-20T17:26:11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19"/>
    <x v="136"/>
    <x v="0"/>
    <d v="2026-05-20T17:26:11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22"/>
    <x v="136"/>
    <x v="0"/>
    <d v="2026-05-20T17:26:1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02"/>
    <x v="23"/>
    <x v="136"/>
    <x v="0"/>
    <d v="2026-05-20T17:26:11"/>
    <n v="0"/>
    <m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3"/>
    <x v="137"/>
    <x v="1"/>
    <d v="2026-05-20T17:26:12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87"/>
    <x v="138"/>
    <x v="1"/>
    <d v="2026-05-20T17:26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79"/>
    <x v="138"/>
    <x v="1"/>
    <d v="2026-05-20T17:26:12"/>
    <n v="331"/>
    <m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88"/>
    <x v="138"/>
    <x v="1"/>
    <d v="2026-05-20T17:26: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80"/>
    <x v="138"/>
    <x v="1"/>
    <d v="2026-05-20T17:26:12"/>
    <n v="661"/>
    <m/>
    <n v="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81"/>
    <x v="138"/>
    <x v="1"/>
    <d v="2026-05-20T17:26:12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82"/>
    <x v="139"/>
    <x v="12"/>
    <d v="2026-05-20T17:26:13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14"/>
    <x v="139"/>
    <x v="12"/>
    <d v="2026-05-20T17:26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15"/>
    <x v="139"/>
    <x v="12"/>
    <d v="2026-05-20T17:26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57"/>
    <x v="139"/>
    <x v="12"/>
    <d v="2026-05-20T17:26:1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9"/>
    <x v="139"/>
    <x v="12"/>
    <d v="2026-05-20T17:26:13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11"/>
    <x v="139"/>
    <x v="12"/>
    <d v="2026-05-20T17:26:1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17"/>
    <x v="139"/>
    <x v="12"/>
    <d v="2026-05-20T17:26:13"/>
    <n v="0"/>
    <m/>
    <m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19"/>
    <x v="139"/>
    <x v="12"/>
    <d v="2026-05-20T17:26:13"/>
    <n v="0"/>
    <m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20"/>
    <x v="139"/>
    <x v="12"/>
    <d v="2026-05-20T17:26:13"/>
    <n v="0"/>
    <m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23"/>
    <x v="139"/>
    <x v="12"/>
    <d v="2026-05-20T17:26:13"/>
    <n v="0"/>
    <m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24"/>
    <x v="139"/>
    <x v="12"/>
    <d v="2026-05-20T17:26:13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25"/>
    <x v="139"/>
    <x v="12"/>
    <d v="2026-05-20T17:26:13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99"/>
    <x v="139"/>
    <x v="12"/>
    <d v="2026-05-20T17:26:1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26"/>
    <x v="139"/>
    <x v="12"/>
    <d v="2026-05-20T17:26:13"/>
    <n v="0"/>
    <m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30"/>
    <x v="139"/>
    <x v="12"/>
    <d v="2026-05-20T17:26:1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32"/>
    <x v="139"/>
    <x v="12"/>
    <d v="2026-05-20T17:26:13"/>
    <n v="0"/>
    <m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33"/>
    <x v="139"/>
    <x v="12"/>
    <d v="2026-05-20T17:26:13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34"/>
    <x v="139"/>
    <x v="12"/>
    <d v="2026-05-20T17:26:1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38"/>
    <x v="139"/>
    <x v="12"/>
    <d v="2026-05-20T17:26:13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39"/>
    <x v="139"/>
    <x v="12"/>
    <d v="2026-05-20T17:26:13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117"/>
    <x v="139"/>
    <x v="12"/>
    <d v="2026-05-20T17:26:13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46"/>
    <x v="139"/>
    <x v="12"/>
    <d v="2026-05-20T17:26:13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47"/>
    <x v="139"/>
    <x v="12"/>
    <d v="2026-05-20T17:26:13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48"/>
    <x v="139"/>
    <x v="12"/>
    <d v="2026-05-20T17:26:13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65"/>
    <x v="139"/>
    <x v="12"/>
    <d v="2026-05-20T17:26:13"/>
    <n v="13"/>
    <m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92"/>
    <x v="139"/>
    <x v="12"/>
    <d v="2026-05-20T17:26:13"/>
    <n v="26"/>
    <m/>
    <n v="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51"/>
    <x v="139"/>
    <x v="12"/>
    <d v="2026-05-20T17:26:1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52"/>
    <x v="139"/>
    <x v="12"/>
    <d v="2026-05-20T17:26:13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55"/>
    <x v="139"/>
    <x v="12"/>
    <d v="2026-05-20T17:26: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68"/>
    <x v="139"/>
    <x v="12"/>
    <d v="2026-05-20T17:26:1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70"/>
    <x v="139"/>
    <x v="12"/>
    <d v="2026-05-20T17:26:13"/>
    <n v="105"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72"/>
    <x v="139"/>
    <x v="12"/>
    <d v="2026-05-20T17:26:13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74"/>
    <x v="139"/>
    <x v="12"/>
    <d v="2026-05-20T17:26:13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75"/>
    <x v="139"/>
    <x v="12"/>
    <d v="2026-05-20T17:26:13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76"/>
    <x v="139"/>
    <x v="12"/>
    <d v="2026-05-20T17:26:1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77"/>
    <x v="139"/>
    <x v="12"/>
    <d v="2026-05-20T17:26:1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78"/>
    <x v="139"/>
    <x v="12"/>
    <d v="2026-05-20T17:26:13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79"/>
    <x v="139"/>
    <x v="12"/>
    <d v="2026-05-20T17:26:13"/>
    <n v="128"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80"/>
    <x v="139"/>
    <x v="12"/>
    <d v="2026-05-20T17:26:13"/>
    <n v="203"/>
    <m/>
    <n v="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81"/>
    <x v="139"/>
    <x v="12"/>
    <d v="2026-05-20T17:26:1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82"/>
    <x v="140"/>
    <x v="6"/>
    <d v="2026-05-20T17:26:13"/>
    <n v="113"/>
    <n v="0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14"/>
    <x v="140"/>
    <x v="6"/>
    <d v="2026-05-20T17:26:1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15"/>
    <x v="140"/>
    <x v="6"/>
    <d v="2026-05-20T17:26:1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65"/>
    <x v="140"/>
    <x v="6"/>
    <d v="2026-05-20T17:26:13"/>
    <n v="94"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95"/>
    <x v="140"/>
    <x v="6"/>
    <d v="2026-05-20T17:26:1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51"/>
    <x v="140"/>
    <x v="6"/>
    <d v="2026-05-20T17:26:13"/>
    <n v="167"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102"/>
    <x v="140"/>
    <x v="6"/>
    <d v="2026-05-20T17:26:13"/>
    <n v="95"/>
    <m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52"/>
    <x v="140"/>
    <x v="6"/>
    <d v="2026-05-20T17:26:13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53"/>
    <x v="140"/>
    <x v="6"/>
    <d v="2026-05-20T17:26:1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54"/>
    <x v="140"/>
    <x v="6"/>
    <d v="2026-05-20T17:26:1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67"/>
    <x v="140"/>
    <x v="6"/>
    <d v="2026-05-20T17:26:1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68"/>
    <x v="140"/>
    <x v="6"/>
    <d v="2026-05-20T17:26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70"/>
    <x v="140"/>
    <x v="6"/>
    <d v="2026-05-20T17:26:13"/>
    <n v="89"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71"/>
    <x v="140"/>
    <x v="6"/>
    <d v="2026-05-20T17:26:1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72"/>
    <x v="140"/>
    <x v="6"/>
    <d v="2026-05-20T17:26:1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74"/>
    <x v="140"/>
    <x v="6"/>
    <d v="2026-05-20T17:26:13"/>
    <n v="241"/>
    <m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75"/>
    <x v="140"/>
    <x v="6"/>
    <d v="2026-05-20T17:26:1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76"/>
    <x v="140"/>
    <x v="6"/>
    <d v="2026-05-20T17:26:13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77"/>
    <x v="140"/>
    <x v="6"/>
    <d v="2026-05-20T17:26:13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0"/>
    <x v="137"/>
    <x v="1"/>
    <d v="2026-05-20T17:26:12"/>
    <n v="167"/>
    <n v="0"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"/>
    <x v="137"/>
    <x v="1"/>
    <d v="2026-05-20T17:26:1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14"/>
    <x v="138"/>
    <x v="1"/>
    <d v="2026-05-20T17:26:1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15"/>
    <x v="138"/>
    <x v="1"/>
    <d v="2026-05-20T17:26: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84"/>
    <x v="138"/>
    <x v="1"/>
    <d v="2026-05-20T17:26: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98"/>
    <x v="138"/>
    <x v="1"/>
    <d v="2026-05-20T17:26: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13"/>
    <x v="138"/>
    <x v="1"/>
    <d v="2026-05-20T17:26:12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0"/>
    <x v="138"/>
    <x v="1"/>
    <d v="2026-05-20T17:26:12"/>
    <n v="414"/>
    <n v="0"/>
    <n v="4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78"/>
    <x v="140"/>
    <x v="6"/>
    <d v="2026-05-20T17:26:13"/>
    <n v="132"/>
    <m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86"/>
    <x v="140"/>
    <x v="6"/>
    <d v="2026-05-20T17:26:1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79"/>
    <x v="140"/>
    <x v="6"/>
    <d v="2026-05-20T17:26:13"/>
    <n v="149"/>
    <m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80"/>
    <x v="140"/>
    <x v="6"/>
    <d v="2026-05-20T17:26:13"/>
    <n v="983"/>
    <m/>
    <n v="9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81"/>
    <x v="140"/>
    <x v="6"/>
    <d v="2026-05-20T17:26:13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83"/>
    <x v="141"/>
    <x v="1"/>
    <d v="2026-05-20T17:26:14"/>
    <n v="52"/>
    <n v="0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4"/>
    <x v="141"/>
    <x v="1"/>
    <d v="2026-05-20T17:26: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5"/>
    <x v="141"/>
    <x v="1"/>
    <d v="2026-05-20T17:26:1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7"/>
    <x v="141"/>
    <x v="1"/>
    <d v="2026-05-20T17:26:14"/>
    <n v="0"/>
    <m/>
    <m/>
    <n v="5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57"/>
    <x v="141"/>
    <x v="1"/>
    <d v="2026-05-20T17:26:14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8"/>
    <x v="141"/>
    <x v="1"/>
    <d v="2026-05-20T17:26: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9"/>
    <x v="141"/>
    <x v="1"/>
    <d v="2026-05-20T17:26:14"/>
    <n v="0"/>
    <m/>
    <m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0"/>
    <x v="141"/>
    <x v="1"/>
    <d v="2026-05-20T17:26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1"/>
    <x v="141"/>
    <x v="1"/>
    <d v="2026-05-20T17:26:1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2"/>
    <x v="141"/>
    <x v="1"/>
    <d v="2026-05-20T17:26:1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7"/>
    <x v="141"/>
    <x v="1"/>
    <d v="2026-05-20T17:26:14"/>
    <n v="0"/>
    <m/>
    <m/>
    <n v="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8"/>
    <x v="141"/>
    <x v="1"/>
    <d v="2026-05-20T17:26:1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9"/>
    <x v="141"/>
    <x v="1"/>
    <d v="2026-05-20T17:26:14"/>
    <n v="0"/>
    <m/>
    <m/>
    <n v="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0"/>
    <x v="141"/>
    <x v="1"/>
    <d v="2026-05-20T17:26:14"/>
    <n v="0"/>
    <m/>
    <m/>
    <n v="5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1"/>
    <x v="141"/>
    <x v="1"/>
    <d v="2026-05-20T17:26: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2"/>
    <x v="141"/>
    <x v="1"/>
    <d v="2026-05-20T17:26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3"/>
    <x v="141"/>
    <x v="1"/>
    <d v="2026-05-20T17:26:14"/>
    <n v="0"/>
    <m/>
    <m/>
    <n v="5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4"/>
    <x v="141"/>
    <x v="1"/>
    <d v="2026-05-20T17:26:14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5"/>
    <x v="141"/>
    <x v="1"/>
    <d v="2026-05-20T17:26:14"/>
    <n v="0"/>
    <m/>
    <m/>
    <n v="3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6"/>
    <x v="141"/>
    <x v="1"/>
    <d v="2026-05-20T17:26:14"/>
    <n v="0"/>
    <m/>
    <m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7"/>
    <x v="141"/>
    <x v="1"/>
    <d v="2026-05-20T17:26: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8"/>
    <x v="141"/>
    <x v="1"/>
    <d v="2026-05-20T17:26:1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9"/>
    <x v="141"/>
    <x v="1"/>
    <d v="2026-05-20T17:26:1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30"/>
    <x v="141"/>
    <x v="1"/>
    <d v="2026-05-20T17:26:14"/>
    <n v="0"/>
    <m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31"/>
    <x v="141"/>
    <x v="1"/>
    <d v="2026-05-20T17:26:14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32"/>
    <x v="141"/>
    <x v="1"/>
    <d v="2026-05-20T17:26:14"/>
    <n v="0"/>
    <m/>
    <m/>
    <n v="4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33"/>
    <x v="141"/>
    <x v="1"/>
    <d v="2026-05-20T17:26:14"/>
    <n v="0"/>
    <m/>
    <m/>
    <n v="2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34"/>
    <x v="141"/>
    <x v="1"/>
    <d v="2026-05-20T17:26:14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58"/>
    <x v="141"/>
    <x v="1"/>
    <d v="2026-05-20T17:26: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37"/>
    <x v="141"/>
    <x v="1"/>
    <d v="2026-05-20T17:26:14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38"/>
    <x v="141"/>
    <x v="1"/>
    <d v="2026-05-20T17:26:14"/>
    <n v="0"/>
    <m/>
    <m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39"/>
    <x v="141"/>
    <x v="1"/>
    <d v="2026-05-20T17:26:14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17"/>
    <x v="141"/>
    <x v="1"/>
    <d v="2026-05-20T17:26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40"/>
    <x v="141"/>
    <x v="1"/>
    <d v="2026-05-20T17:26: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41"/>
    <x v="141"/>
    <x v="1"/>
    <d v="2026-05-20T17:26:1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42"/>
    <x v="141"/>
    <x v="1"/>
    <d v="2026-05-20T17:26:14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43"/>
    <x v="141"/>
    <x v="1"/>
    <d v="2026-05-20T17:26:1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44"/>
    <x v="141"/>
    <x v="1"/>
    <d v="2026-05-20T17:26: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45"/>
    <x v="141"/>
    <x v="1"/>
    <d v="2026-05-20T17:26:14"/>
    <n v="0"/>
    <m/>
    <m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46"/>
    <x v="141"/>
    <x v="1"/>
    <d v="2026-05-20T17:26:14"/>
    <n v="0"/>
    <m/>
    <m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61"/>
    <x v="141"/>
    <x v="1"/>
    <d v="2026-05-20T17:26: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47"/>
    <x v="141"/>
    <x v="1"/>
    <d v="2026-05-20T17:26:14"/>
    <n v="0"/>
    <m/>
    <m/>
    <n v="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63"/>
    <x v="141"/>
    <x v="1"/>
    <d v="2026-05-20T17:26:14"/>
    <n v="43"/>
    <m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2"/>
    <x v="138"/>
    <x v="1"/>
    <d v="2026-05-20T17:26:1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4"/>
    <x v="138"/>
    <x v="1"/>
    <d v="2026-05-20T17:26:12"/>
    <n v="1329"/>
    <n v="0"/>
    <n v="1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5"/>
    <x v="138"/>
    <x v="1"/>
    <d v="2026-05-20T17:26: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6"/>
    <x v="138"/>
    <x v="1"/>
    <d v="2026-05-20T17:26:12"/>
    <n v="0"/>
    <m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7"/>
    <x v="138"/>
    <x v="1"/>
    <d v="2026-05-20T17:26:12"/>
    <n v="0"/>
    <m/>
    <m/>
    <n v="3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57"/>
    <x v="138"/>
    <x v="1"/>
    <d v="2026-05-20T17:26: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8"/>
    <x v="138"/>
    <x v="1"/>
    <d v="2026-05-20T17:26: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84"/>
    <x v="139"/>
    <x v="12"/>
    <d v="2026-05-20T17:26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64"/>
    <x v="141"/>
    <x v="1"/>
    <d v="2026-05-20T17:26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50"/>
    <x v="141"/>
    <x v="1"/>
    <d v="2026-05-20T17:26:14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49"/>
    <x v="141"/>
    <x v="1"/>
    <d v="2026-05-20T17:26:1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51"/>
    <x v="141"/>
    <x v="1"/>
    <d v="2026-05-20T17:26:14"/>
    <n v="238"/>
    <n v="0"/>
    <n v="238"/>
    <n v="2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02"/>
    <x v="141"/>
    <x v="1"/>
    <d v="2026-05-20T17:26:14"/>
    <n v="9"/>
    <n v="0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52"/>
    <x v="141"/>
    <x v="1"/>
    <d v="2026-05-20T17:26:14"/>
    <n v="232"/>
    <n v="0"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53"/>
    <x v="141"/>
    <x v="1"/>
    <d v="2026-05-20T17:26:14"/>
    <n v="38"/>
    <n v="0"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55"/>
    <x v="141"/>
    <x v="1"/>
    <d v="2026-05-20T17:26:1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67"/>
    <x v="141"/>
    <x v="1"/>
    <d v="2026-05-20T17:26:14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68"/>
    <x v="141"/>
    <x v="1"/>
    <d v="2026-05-20T17:26:14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69"/>
    <x v="141"/>
    <x v="1"/>
    <d v="2026-05-20T17:26:14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70"/>
    <x v="141"/>
    <x v="1"/>
    <d v="2026-05-20T17:26:14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71"/>
    <x v="141"/>
    <x v="1"/>
    <d v="2026-05-20T17:26:14"/>
    <n v="124"/>
    <n v="0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72"/>
    <x v="141"/>
    <x v="1"/>
    <d v="2026-05-20T17:26:14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74"/>
    <x v="141"/>
    <x v="1"/>
    <d v="2026-05-20T17:26:14"/>
    <n v="150"/>
    <n v="0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75"/>
    <x v="141"/>
    <x v="1"/>
    <d v="2026-05-20T17:26:14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76"/>
    <x v="141"/>
    <x v="1"/>
    <d v="2026-05-20T17:26:14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78"/>
    <x v="141"/>
    <x v="1"/>
    <d v="2026-05-20T17:26:14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79"/>
    <x v="141"/>
    <x v="1"/>
    <d v="2026-05-20T17:26:14"/>
    <n v="185"/>
    <n v="0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80"/>
    <x v="141"/>
    <x v="1"/>
    <d v="2026-05-20T17:26:14"/>
    <n v="843"/>
    <n v="0"/>
    <n v="8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81"/>
    <x v="141"/>
    <x v="1"/>
    <d v="2026-05-20T17:26:14"/>
    <n v="30"/>
    <n v="0"/>
    <n v="3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83"/>
    <x v="142"/>
    <x v="3"/>
    <d v="2026-05-20T17:26:14"/>
    <n v="458"/>
    <n v="432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24"/>
    <x v="142"/>
    <x v="3"/>
    <d v="2026-05-20T17:26:14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3"/>
    <x v="142"/>
    <x v="3"/>
    <d v="2026-05-20T17:26:14"/>
    <n v="113"/>
    <n v="1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39"/>
    <x v="142"/>
    <x v="3"/>
    <d v="2026-05-20T17:26:14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41"/>
    <x v="142"/>
    <x v="3"/>
    <d v="2026-05-20T17:26:14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42"/>
    <x v="142"/>
    <x v="3"/>
    <d v="2026-05-20T17:26:14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10"/>
    <x v="142"/>
    <x v="3"/>
    <d v="2026-05-20T17:26:14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64"/>
    <x v="142"/>
    <x v="3"/>
    <d v="2026-05-20T17:26:14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46"/>
    <x v="142"/>
    <x v="3"/>
    <d v="2026-05-20T17:26:1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34"/>
    <x v="142"/>
    <x v="3"/>
    <d v="2026-05-20T17:26:14"/>
    <n v="99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26"/>
    <x v="142"/>
    <x v="3"/>
    <d v="2026-05-20T17:26:14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11"/>
    <x v="142"/>
    <x v="3"/>
    <d v="2026-05-20T17:26:14"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25"/>
    <x v="142"/>
    <x v="3"/>
    <d v="2026-05-20T17:26:1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06"/>
    <x v="142"/>
    <x v="3"/>
    <d v="2026-05-20T17:26:1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04"/>
    <x v="142"/>
    <x v="3"/>
    <d v="2026-05-20T17:26:14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51"/>
    <x v="142"/>
    <x v="3"/>
    <d v="2026-05-20T17:26:14"/>
    <n v="104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52"/>
    <x v="142"/>
    <x v="3"/>
    <d v="2026-05-20T17:26:14"/>
    <n v="903"/>
    <n v="9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27"/>
    <x v="142"/>
    <x v="3"/>
    <d v="2026-05-20T17:26:14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28"/>
    <x v="142"/>
    <x v="3"/>
    <d v="2026-05-20T17:26:14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98"/>
    <x v="139"/>
    <x v="12"/>
    <d v="2026-05-20T17:26:1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0"/>
    <x v="139"/>
    <x v="12"/>
    <d v="2026-05-20T17:26:13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2"/>
    <x v="139"/>
    <x v="12"/>
    <d v="2026-05-20T17:26:1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3"/>
    <x v="139"/>
    <x v="12"/>
    <d v="2026-05-20T17:26:13"/>
    <n v="106"/>
    <n v="0"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4"/>
    <x v="139"/>
    <x v="12"/>
    <d v="2026-05-20T17:26:13"/>
    <n v="565"/>
    <n v="0"/>
    <n v="5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6"/>
    <x v="139"/>
    <x v="12"/>
    <d v="2026-05-20T17:26:13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38"/>
    <x v="7"/>
    <x v="139"/>
    <x v="12"/>
    <d v="2026-05-20T17:26:13"/>
    <n v="0"/>
    <m/>
    <m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84"/>
    <x v="140"/>
    <x v="6"/>
    <d v="2026-05-20T17:26:1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96"/>
    <x v="142"/>
    <x v="3"/>
    <d v="2026-05-20T17:26:14"/>
    <n v="87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23"/>
    <x v="142"/>
    <x v="3"/>
    <d v="2026-05-20T17:26:14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97"/>
    <x v="142"/>
    <x v="3"/>
    <d v="2026-05-20T17:26:14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54"/>
    <x v="142"/>
    <x v="3"/>
    <d v="2026-05-20T17:26:1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55"/>
    <x v="142"/>
    <x v="3"/>
    <d v="2026-05-20T17:26:14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09"/>
    <x v="142"/>
    <x v="3"/>
    <d v="2026-05-20T17:26:14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72"/>
    <x v="142"/>
    <x v="3"/>
    <d v="2026-05-20T17:26:14"/>
    <n v="347"/>
    <n v="3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74"/>
    <x v="142"/>
    <x v="3"/>
    <d v="2026-05-20T17:26:14"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75"/>
    <x v="142"/>
    <x v="3"/>
    <d v="2026-05-20T17:26:14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79"/>
    <x v="142"/>
    <x v="3"/>
    <d v="2026-05-20T17:26:14"/>
    <n v="414"/>
    <n v="4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88"/>
    <x v="142"/>
    <x v="3"/>
    <d v="2026-05-20T17:26:14"/>
    <n v="801"/>
    <n v="8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80"/>
    <x v="142"/>
    <x v="3"/>
    <d v="2026-05-20T17:26:14"/>
    <n v="72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81"/>
    <x v="142"/>
    <x v="3"/>
    <d v="2026-05-20T17:26:1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107"/>
    <x v="143"/>
    <x v="6"/>
    <d v="2026-05-20T17:26:15"/>
    <n v="192"/>
    <n v="19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13"/>
    <x v="143"/>
    <x v="6"/>
    <d v="2026-05-20T17:26:15"/>
    <n v="45"/>
    <n v="4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85"/>
    <x v="143"/>
    <x v="6"/>
    <d v="2026-05-20T17:26:15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51"/>
    <x v="143"/>
    <x v="6"/>
    <d v="2026-05-20T17:26:15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96"/>
    <x v="143"/>
    <x v="6"/>
    <d v="2026-05-20T17:26:15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97"/>
    <x v="143"/>
    <x v="6"/>
    <d v="2026-05-20T17:26:15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54"/>
    <x v="143"/>
    <x v="6"/>
    <d v="2026-05-20T17:26: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55"/>
    <x v="143"/>
    <x v="6"/>
    <d v="2026-05-20T17:26:15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72"/>
    <x v="143"/>
    <x v="6"/>
    <d v="2026-05-20T17:26:15"/>
    <n v="156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74"/>
    <x v="143"/>
    <x v="6"/>
    <d v="2026-05-20T17:26:15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75"/>
    <x v="143"/>
    <x v="6"/>
    <d v="2026-05-20T17:26:1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98"/>
    <x v="140"/>
    <x v="6"/>
    <d v="2026-05-20T17:26:13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13"/>
    <x v="140"/>
    <x v="6"/>
    <d v="2026-05-20T17:26:13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0"/>
    <x v="140"/>
    <x v="6"/>
    <d v="2026-05-20T17:26:13"/>
    <n v="298"/>
    <n v="0"/>
    <n v="2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1"/>
    <x v="140"/>
    <x v="6"/>
    <d v="2026-05-20T17:26:1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3"/>
    <x v="140"/>
    <x v="6"/>
    <d v="2026-05-20T17:26:13"/>
    <n v="114"/>
    <n v="0"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569"/>
    <x v="4"/>
    <x v="140"/>
    <x v="6"/>
    <d v="2026-05-20T17:26:13"/>
    <n v="1630"/>
    <n v="0"/>
    <n v="16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13"/>
    <x v="141"/>
    <x v="1"/>
    <d v="2026-05-20T17:26:14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85"/>
    <x v="141"/>
    <x v="1"/>
    <d v="2026-05-20T17:26:14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76"/>
    <x v="143"/>
    <x v="6"/>
    <d v="2026-05-20T17:26: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108"/>
    <x v="143"/>
    <x v="6"/>
    <d v="2026-05-20T17:26: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87"/>
    <x v="143"/>
    <x v="6"/>
    <d v="2026-05-20T17:26:1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79"/>
    <x v="143"/>
    <x v="6"/>
    <d v="2026-05-20T17:26:15"/>
    <n v="1365"/>
    <n v="1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88"/>
    <x v="143"/>
    <x v="6"/>
    <d v="2026-05-20T17:26:15"/>
    <n v="170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124"/>
    <x v="144"/>
    <x v="2"/>
    <d v="2026-05-20T17:26:1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13"/>
    <x v="144"/>
    <x v="2"/>
    <d v="2026-05-20T17:26:15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85"/>
    <x v="144"/>
    <x v="2"/>
    <d v="2026-05-20T17:26:15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0"/>
    <x v="144"/>
    <x v="2"/>
    <d v="2026-05-20T17:26:1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4"/>
    <x v="144"/>
    <x v="2"/>
    <d v="2026-05-20T17:26:15"/>
    <n v="58"/>
    <n v="5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125"/>
    <x v="144"/>
    <x v="2"/>
    <d v="2026-05-20T17:26: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106"/>
    <x v="144"/>
    <x v="2"/>
    <d v="2026-05-20T17:26: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51"/>
    <x v="144"/>
    <x v="2"/>
    <d v="2026-05-20T17:26: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96"/>
    <x v="144"/>
    <x v="2"/>
    <d v="2026-05-20T17:26: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97"/>
    <x v="144"/>
    <x v="2"/>
    <d v="2026-05-20T17:26:1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72"/>
    <x v="144"/>
    <x v="2"/>
    <d v="2026-05-20T17:26: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74"/>
    <x v="144"/>
    <x v="2"/>
    <d v="2026-05-20T17:26:1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87"/>
    <x v="144"/>
    <x v="2"/>
    <d v="2026-05-20T17:26: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79"/>
    <x v="144"/>
    <x v="2"/>
    <d v="2026-05-20T17:26:15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37"/>
    <x v="88"/>
    <x v="144"/>
    <x v="2"/>
    <d v="2026-05-20T17:26:1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96"/>
    <x v="150"/>
    <x v="7"/>
    <d v="2026-05-20T17:26:1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97"/>
    <x v="150"/>
    <x v="7"/>
    <d v="2026-05-20T17:26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55"/>
    <x v="150"/>
    <x v="7"/>
    <d v="2026-05-20T17:26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72"/>
    <x v="150"/>
    <x v="7"/>
    <d v="2026-05-20T17:26:16"/>
    <n v="155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159"/>
    <x v="150"/>
    <x v="7"/>
    <d v="2026-05-20T17:26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87"/>
    <x v="150"/>
    <x v="7"/>
    <d v="2026-05-20T17:26:1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79"/>
    <x v="150"/>
    <x v="7"/>
    <d v="2026-05-20T17:26:16"/>
    <n v="274"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88"/>
    <x v="150"/>
    <x v="7"/>
    <d v="2026-05-20T17:26:16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13"/>
    <x v="151"/>
    <x v="6"/>
    <d v="2026-05-20T17:26:16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0"/>
    <x v="151"/>
    <x v="6"/>
    <d v="2026-05-20T17:26:16"/>
    <n v="172"/>
    <n v="0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4"/>
    <x v="151"/>
    <x v="6"/>
    <d v="2026-05-20T17:26:16"/>
    <n v="308"/>
    <n v="0"/>
    <n v="3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51"/>
    <x v="151"/>
    <x v="6"/>
    <d v="2026-05-20T17:26:16"/>
    <n v="143"/>
    <m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127"/>
    <x v="145"/>
    <x v="1"/>
    <d v="2026-05-20T17:26:17"/>
    <n v="9"/>
    <n v="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96"/>
    <x v="145"/>
    <x v="1"/>
    <d v="2026-05-20T17:26:17"/>
    <n v="20"/>
    <n v="2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97"/>
    <x v="145"/>
    <x v="1"/>
    <d v="2026-05-20T17:26:17"/>
    <n v="4"/>
    <n v="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54"/>
    <x v="145"/>
    <x v="1"/>
    <d v="2026-05-20T17:26:17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72"/>
    <x v="145"/>
    <x v="1"/>
    <d v="2026-05-20T17:26:17"/>
    <n v="144"/>
    <n v="14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74"/>
    <x v="145"/>
    <x v="1"/>
    <d v="2026-05-20T17:26:17"/>
    <n v="70"/>
    <n v="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75"/>
    <x v="145"/>
    <x v="1"/>
    <d v="2026-05-20T17:26:17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86"/>
    <x v="145"/>
    <x v="1"/>
    <d v="2026-05-20T17:26:17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87"/>
    <x v="145"/>
    <x v="1"/>
    <d v="2026-05-20T17:26:17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79"/>
    <x v="145"/>
    <x v="1"/>
    <d v="2026-05-20T17:26:17"/>
    <n v="1000"/>
    <n v="100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88"/>
    <x v="145"/>
    <x v="1"/>
    <d v="2026-05-20T17:26:17"/>
    <n v="203"/>
    <n v="20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80"/>
    <x v="145"/>
    <x v="1"/>
    <d v="2026-05-20T17:26:17"/>
    <n v="24"/>
    <n v="2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13"/>
    <x v="146"/>
    <x v="1"/>
    <d v="2026-05-20T17:26:18"/>
    <n v="63"/>
    <n v="6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85"/>
    <x v="146"/>
    <x v="1"/>
    <d v="2026-05-20T17:26:18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0"/>
    <x v="146"/>
    <x v="1"/>
    <d v="2026-05-20T17:26:18"/>
    <n v="64"/>
    <n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1"/>
    <x v="146"/>
    <x v="1"/>
    <d v="2026-05-20T17:26:1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96"/>
    <x v="146"/>
    <x v="1"/>
    <d v="2026-05-20T17:26:18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97"/>
    <x v="146"/>
    <x v="1"/>
    <d v="2026-05-20T17:26:1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54"/>
    <x v="146"/>
    <x v="1"/>
    <d v="2026-05-20T17:26:1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55"/>
    <x v="146"/>
    <x v="1"/>
    <d v="2026-05-20T17:26:1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72"/>
    <x v="146"/>
    <x v="1"/>
    <d v="2026-05-20T17:26:18"/>
    <n v="310"/>
    <n v="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74"/>
    <x v="146"/>
    <x v="1"/>
    <d v="2026-05-20T17:26:18"/>
    <n v="84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75"/>
    <x v="146"/>
    <x v="1"/>
    <d v="2026-05-20T17:26:1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108"/>
    <x v="146"/>
    <x v="1"/>
    <d v="2026-05-20T17:26:1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120"/>
    <x v="146"/>
    <x v="1"/>
    <d v="2026-05-20T17:26:1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87"/>
    <x v="146"/>
    <x v="1"/>
    <d v="2026-05-20T17:26:18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79"/>
    <x v="146"/>
    <x v="1"/>
    <d v="2026-05-20T17:26:18"/>
    <n v="966"/>
    <n v="9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88"/>
    <x v="146"/>
    <x v="1"/>
    <d v="2026-05-20T17:26:18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07"/>
    <x v="147"/>
    <x v="1"/>
    <d v="2026-05-20T17:26:19"/>
    <n v="18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24"/>
    <x v="147"/>
    <x v="1"/>
    <d v="2026-05-20T17:26:1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3"/>
    <x v="147"/>
    <x v="1"/>
    <d v="2026-05-20T17:26:19"/>
    <n v="93"/>
    <n v="9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85"/>
    <x v="147"/>
    <x v="1"/>
    <d v="2026-05-20T17:26:19"/>
    <n v="16"/>
    <n v="1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0"/>
    <x v="141"/>
    <x v="1"/>
    <d v="2026-05-20T17:26:14"/>
    <n v="479"/>
    <n v="0"/>
    <n v="4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2"/>
    <x v="141"/>
    <x v="1"/>
    <d v="2026-05-20T17:26:1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3"/>
    <x v="141"/>
    <x v="1"/>
    <d v="2026-05-20T17:26:14"/>
    <n v="249"/>
    <n v="0"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4"/>
    <x v="141"/>
    <x v="1"/>
    <d v="2026-05-20T17:26:14"/>
    <n v="1398"/>
    <n v="0"/>
    <n v="1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5"/>
    <x v="141"/>
    <x v="1"/>
    <d v="2026-05-20T17:26: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607"/>
    <x v="6"/>
    <x v="141"/>
    <x v="1"/>
    <d v="2026-05-20T17:26:14"/>
    <n v="0"/>
    <m/>
    <m/>
    <n v="2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85"/>
    <x v="142"/>
    <x v="3"/>
    <d v="2026-05-20T17:26:14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0"/>
    <x v="142"/>
    <x v="3"/>
    <d v="2026-05-20T17:26:14"/>
    <n v="1097"/>
    <n v="109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06"/>
    <x v="147"/>
    <x v="1"/>
    <d v="2026-05-20T17:26:1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04"/>
    <x v="147"/>
    <x v="1"/>
    <d v="2026-05-20T17:26:19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05"/>
    <x v="147"/>
    <x v="1"/>
    <d v="2026-05-20T17:26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51"/>
    <x v="147"/>
    <x v="1"/>
    <d v="2026-05-20T17:26:19"/>
    <n v="99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28"/>
    <x v="147"/>
    <x v="1"/>
    <d v="2026-05-20T17:26:19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96"/>
    <x v="147"/>
    <x v="1"/>
    <d v="2026-05-20T17:26:19"/>
    <n v="8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97"/>
    <x v="147"/>
    <x v="1"/>
    <d v="2026-05-20T17:26:19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54"/>
    <x v="147"/>
    <x v="1"/>
    <d v="2026-05-20T17:26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55"/>
    <x v="147"/>
    <x v="1"/>
    <d v="2026-05-20T17:26:1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72"/>
    <x v="147"/>
    <x v="1"/>
    <d v="2026-05-20T17:26:1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74"/>
    <x v="147"/>
    <x v="1"/>
    <d v="2026-05-20T17:26:19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75"/>
    <x v="147"/>
    <x v="1"/>
    <d v="2026-05-20T17:26:1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76"/>
    <x v="147"/>
    <x v="1"/>
    <d v="2026-05-20T17:26:1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77"/>
    <x v="147"/>
    <x v="1"/>
    <d v="2026-05-20T17:26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08"/>
    <x v="147"/>
    <x v="1"/>
    <d v="2026-05-20T17:26:1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20"/>
    <x v="147"/>
    <x v="1"/>
    <d v="2026-05-20T17:26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87"/>
    <x v="147"/>
    <x v="1"/>
    <d v="2026-05-20T17:26:19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79"/>
    <x v="147"/>
    <x v="1"/>
    <d v="2026-05-20T17:26:19"/>
    <n v="854"/>
    <n v="8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88"/>
    <x v="147"/>
    <x v="1"/>
    <d v="2026-05-20T17:26:19"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80"/>
    <x v="147"/>
    <x v="1"/>
    <d v="2026-05-20T17:26:19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13"/>
    <x v="148"/>
    <x v="1"/>
    <d v="2026-05-20T17:26:19"/>
    <n v="43"/>
    <n v="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85"/>
    <x v="148"/>
    <x v="1"/>
    <d v="2026-05-20T17:26:19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0"/>
    <x v="148"/>
    <x v="1"/>
    <d v="2026-05-20T17:26:19"/>
    <n v="27"/>
    <n v="2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1"/>
    <x v="148"/>
    <x v="1"/>
    <d v="2026-05-20T17:26:1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54"/>
    <x v="148"/>
    <x v="1"/>
    <d v="2026-05-20T17:26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154"/>
    <x v="148"/>
    <x v="1"/>
    <d v="2026-05-20T17:26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55"/>
    <x v="148"/>
    <x v="1"/>
    <d v="2026-05-20T17:26:1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72"/>
    <x v="148"/>
    <x v="1"/>
    <d v="2026-05-20T17:26:19"/>
    <n v="146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74"/>
    <x v="148"/>
    <x v="1"/>
    <d v="2026-05-20T17:26:19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75"/>
    <x v="148"/>
    <x v="1"/>
    <d v="2026-05-20T17:26:1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76"/>
    <x v="148"/>
    <x v="1"/>
    <d v="2026-05-20T17:26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108"/>
    <x v="148"/>
    <x v="1"/>
    <d v="2026-05-20T17:26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"/>
    <x v="142"/>
    <x v="3"/>
    <d v="2026-05-20T17:26:1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2"/>
    <x v="142"/>
    <x v="3"/>
    <d v="2026-05-20T17:26:14"/>
    <n v="36"/>
    <n v="3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4"/>
    <x v="142"/>
    <x v="3"/>
    <d v="2026-05-20T17:26:14"/>
    <n v="1725"/>
    <n v="172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19"/>
    <x v="142"/>
    <x v="3"/>
    <d v="2026-05-20T17:26:14"/>
    <n v="17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56"/>
    <x v="142"/>
    <x v="3"/>
    <d v="2026-05-20T17:26:14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136"/>
    <x v="142"/>
    <x v="3"/>
    <d v="2026-05-20T17:26:14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0"/>
    <x v="63"/>
    <x v="142"/>
    <x v="3"/>
    <d v="2026-05-20T17:26:14"/>
    <n v="162"/>
    <n v="15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0"/>
    <x v="143"/>
    <x v="6"/>
    <d v="2026-05-20T17:26:15"/>
    <n v="64"/>
    <n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120"/>
    <x v="148"/>
    <x v="1"/>
    <d v="2026-05-20T17:26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87"/>
    <x v="148"/>
    <x v="1"/>
    <d v="2026-05-20T17:26:1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79"/>
    <x v="148"/>
    <x v="1"/>
    <d v="2026-05-20T17:26:19"/>
    <n v="365"/>
    <n v="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88"/>
    <x v="148"/>
    <x v="1"/>
    <d v="2026-05-20T17:26:19"/>
    <n v="125"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13"/>
    <x v="160"/>
    <x v="9"/>
    <d v="2026-05-20T17:26:20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0"/>
    <x v="160"/>
    <x v="9"/>
    <d v="2026-05-20T17:26:20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4"/>
    <x v="160"/>
    <x v="9"/>
    <d v="2026-05-20T17:26:20"/>
    <n v="623"/>
    <n v="6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51"/>
    <x v="160"/>
    <x v="9"/>
    <d v="2026-05-20T17:26:20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74"/>
    <x v="149"/>
    <x v="3"/>
    <d v="2026-05-20T17:26:20"/>
    <n v="21"/>
    <n v="6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75"/>
    <x v="149"/>
    <x v="3"/>
    <d v="2026-05-20T17:26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108"/>
    <x v="149"/>
    <x v="3"/>
    <d v="2026-05-20T17:26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88"/>
    <x v="149"/>
    <x v="3"/>
    <d v="2026-05-20T17:26:20"/>
    <n v="94"/>
    <n v="61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97"/>
    <x v="6"/>
    <x v="2"/>
    <d v="2026-05-20T17:24:5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1"/>
    <x v="143"/>
    <x v="6"/>
    <d v="2026-05-20T17:26:15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2"/>
    <x v="143"/>
    <x v="6"/>
    <d v="2026-05-20T17:26:15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4"/>
    <x v="143"/>
    <x v="6"/>
    <d v="2026-05-20T17:26:15"/>
    <n v="1774"/>
    <n v="177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56"/>
    <x v="143"/>
    <x v="6"/>
    <d v="2026-05-20T17:26:15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62"/>
    <x v="143"/>
    <x v="6"/>
    <d v="2026-05-20T17:26:15"/>
    <n v="192"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106"/>
    <x v="143"/>
    <x v="6"/>
    <d v="2026-05-20T17:26:1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21"/>
    <x v="104"/>
    <x v="143"/>
    <x v="6"/>
    <d v="2026-05-20T17:26: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74"/>
    <x v="150"/>
    <x v="7"/>
    <d v="2026-05-20T17:26:16"/>
    <n v="99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78"/>
    <x v="150"/>
    <x v="7"/>
    <d v="2026-05-20T17:26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108"/>
    <x v="150"/>
    <x v="7"/>
    <d v="2026-05-20T17:26:1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0"/>
    <x v="120"/>
    <x v="150"/>
    <x v="7"/>
    <d v="2026-05-20T17:26: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102"/>
    <x v="151"/>
    <x v="6"/>
    <d v="2026-05-20T17:26:1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52"/>
    <x v="151"/>
    <x v="6"/>
    <d v="2026-05-20T17:26:1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96"/>
    <x v="151"/>
    <x v="6"/>
    <d v="2026-05-20T17:26:1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97"/>
    <x v="151"/>
    <x v="6"/>
    <d v="2026-05-20T17:26:1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72"/>
    <x v="151"/>
    <x v="6"/>
    <d v="2026-05-20T17:26:16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74"/>
    <x v="151"/>
    <x v="6"/>
    <d v="2026-05-20T17:26:1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75"/>
    <x v="151"/>
    <x v="6"/>
    <d v="2026-05-20T17:26: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108"/>
    <x v="151"/>
    <x v="6"/>
    <d v="2026-05-20T17:26:1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1"/>
    <x v="159"/>
    <x v="151"/>
    <x v="6"/>
    <d v="2026-05-20T17:26:1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2"/>
    <x v="75"/>
    <x v="152"/>
    <x v="6"/>
    <d v="2026-05-20T17:26:1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2"/>
    <x v="87"/>
    <x v="152"/>
    <x v="6"/>
    <d v="2026-05-20T17:26:1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2"/>
    <x v="79"/>
    <x v="152"/>
    <x v="6"/>
    <d v="2026-05-20T17:26:17"/>
    <n v="181"/>
    <n v="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742"/>
    <x v="88"/>
    <x v="152"/>
    <x v="6"/>
    <d v="2026-05-20T17:26:17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13"/>
    <x v="145"/>
    <x v="1"/>
    <d v="2026-05-20T17:26:17"/>
    <n v="24"/>
    <n v="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85"/>
    <x v="145"/>
    <x v="1"/>
    <d v="2026-05-20T17:26:17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0"/>
    <x v="145"/>
    <x v="1"/>
    <d v="2026-05-20T17:26:17"/>
    <n v="64"/>
    <n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1"/>
    <x v="145"/>
    <x v="1"/>
    <d v="2026-05-20T17:26:17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4"/>
    <x v="145"/>
    <x v="1"/>
    <d v="2026-05-20T17:26:17"/>
    <n v="1459"/>
    <n v="145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119"/>
    <x v="145"/>
    <x v="1"/>
    <d v="2026-05-20T17:26:17"/>
    <n v="20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106"/>
    <x v="145"/>
    <x v="1"/>
    <d v="2026-05-20T17:26:17"/>
    <n v="2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104"/>
    <x v="145"/>
    <x v="1"/>
    <d v="2026-05-20T17:26:17"/>
    <n v="8"/>
    <n v="8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105"/>
    <x v="145"/>
    <x v="1"/>
    <d v="2026-05-20T17:26:17"/>
    <n v="4"/>
    <n v="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51"/>
    <x v="145"/>
    <x v="1"/>
    <d v="2026-05-20T17:26:17"/>
    <n v="46"/>
    <n v="46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848"/>
    <x v="52"/>
    <x v="145"/>
    <x v="1"/>
    <d v="2026-05-20T17:26:17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2"/>
    <x v="146"/>
    <x v="1"/>
    <d v="2026-05-20T17:26:18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4"/>
    <x v="146"/>
    <x v="1"/>
    <d v="2026-05-20T17:26:18"/>
    <n v="1421"/>
    <n v="142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119"/>
    <x v="146"/>
    <x v="1"/>
    <d v="2026-05-20T17:26:18"/>
    <n v="20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106"/>
    <x v="146"/>
    <x v="1"/>
    <d v="2026-05-20T17:26:1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104"/>
    <x v="146"/>
    <x v="1"/>
    <d v="2026-05-20T17:26:1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51"/>
    <x v="146"/>
    <x v="1"/>
    <d v="2026-05-20T17:26:18"/>
    <n v="52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928"/>
    <x v="52"/>
    <x v="146"/>
    <x v="1"/>
    <d v="2026-05-20T17:26:18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0"/>
    <x v="147"/>
    <x v="1"/>
    <d v="2026-05-20T17:26:19"/>
    <n v="121"/>
    <n v="12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"/>
    <x v="147"/>
    <x v="1"/>
    <d v="2026-05-20T17:26:1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2"/>
    <x v="147"/>
    <x v="1"/>
    <d v="2026-05-20T17:26:1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4"/>
    <x v="147"/>
    <x v="1"/>
    <d v="2026-05-20T17:26:19"/>
    <n v="1016"/>
    <n v="101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19"/>
    <x v="147"/>
    <x v="1"/>
    <d v="2026-05-20T17:26:19"/>
    <n v="2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56"/>
    <x v="147"/>
    <x v="1"/>
    <d v="2026-05-20T17:26:19"/>
    <n v="5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62"/>
    <x v="147"/>
    <x v="1"/>
    <d v="2026-05-20T17:26:19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7"/>
    <x v="162"/>
    <x v="147"/>
    <x v="1"/>
    <d v="2026-05-20T17:26:1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2"/>
    <x v="148"/>
    <x v="1"/>
    <d v="2026-05-20T17:26:1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4"/>
    <x v="148"/>
    <x v="1"/>
    <d v="2026-05-20T17:26:19"/>
    <n v="674"/>
    <n v="67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56"/>
    <x v="148"/>
    <x v="1"/>
    <d v="2026-05-20T17:26:19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104"/>
    <x v="148"/>
    <x v="1"/>
    <d v="2026-05-20T17:26:1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51"/>
    <x v="148"/>
    <x v="1"/>
    <d v="2026-05-20T17:26:19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128"/>
    <x v="148"/>
    <x v="1"/>
    <d v="2026-05-20T17:26:1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96"/>
    <x v="148"/>
    <x v="1"/>
    <d v="2026-05-20T17:26:19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8"/>
    <x v="97"/>
    <x v="148"/>
    <x v="1"/>
    <d v="2026-05-20T17:26:1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52"/>
    <x v="160"/>
    <x v="9"/>
    <d v="2026-05-20T17:26:2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96"/>
    <x v="160"/>
    <x v="9"/>
    <d v="2026-05-20T17:26:20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72"/>
    <x v="160"/>
    <x v="9"/>
    <d v="2026-05-20T17:26:20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74"/>
    <x v="160"/>
    <x v="9"/>
    <d v="2026-05-20T17:26:20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87"/>
    <x v="160"/>
    <x v="9"/>
    <d v="2026-05-20T17:26:20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79"/>
    <x v="160"/>
    <x v="9"/>
    <d v="2026-05-20T17:26:20"/>
    <n v="506"/>
    <n v="5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79"/>
    <x v="88"/>
    <x v="160"/>
    <x v="9"/>
    <d v="2026-05-20T17:26:20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13"/>
    <x v="149"/>
    <x v="3"/>
    <d v="2026-05-20T17:26:20"/>
    <n v="22"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0"/>
    <x v="149"/>
    <x v="3"/>
    <d v="2026-05-20T17:26:20"/>
    <n v="1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4"/>
    <x v="149"/>
    <x v="3"/>
    <d v="2026-05-20T17:26:20"/>
    <n v="162"/>
    <n v="8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119"/>
    <x v="149"/>
    <x v="3"/>
    <d v="2026-05-20T17:26:20"/>
    <n v="13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56"/>
    <x v="149"/>
    <x v="3"/>
    <d v="2026-05-20T17:26:2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51"/>
    <x v="149"/>
    <x v="3"/>
    <d v="2026-05-20T17:26:20"/>
    <n v="1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6"/>
    <x v="0"/>
    <x v="0"/>
    <d v="2026-05-20T17:24:53"/>
    <n v="247"/>
    <m/>
    <n v="247"/>
    <n v="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7"/>
    <x v="0"/>
    <x v="0"/>
    <d v="2026-05-20T17:24:53"/>
    <n v="552"/>
    <m/>
    <n v="552"/>
    <n v="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9"/>
    <x v="0"/>
    <x v="0"/>
    <d v="2026-05-20T17:24:53"/>
    <n v="138"/>
    <m/>
    <n v="138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0"/>
    <x v="0"/>
    <x v="0"/>
    <d v="2026-05-20T17:24:53"/>
    <n v="45"/>
    <m/>
    <n v="45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1"/>
    <x v="0"/>
    <x v="0"/>
    <d v="2026-05-20T17:24:53"/>
    <n v="601"/>
    <m/>
    <n v="601"/>
    <n v="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96"/>
    <x v="149"/>
    <x v="3"/>
    <d v="2026-05-20T17:26:20"/>
    <n v="19"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97"/>
    <x v="149"/>
    <x v="3"/>
    <d v="2026-05-20T17:26:2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1180"/>
    <x v="72"/>
    <x v="149"/>
    <x v="3"/>
    <d v="2026-05-20T17:26:20"/>
    <n v="45"/>
    <n v="19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2"/>
    <x v="0"/>
    <x v="0"/>
    <d v="2026-05-20T17:24:53"/>
    <n v="591"/>
    <m/>
    <n v="591"/>
    <n v="5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7"/>
    <x v="0"/>
    <x v="0"/>
    <d v="2026-05-20T17:24:53"/>
    <n v="538"/>
    <m/>
    <n v="538"/>
    <n v="5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9"/>
    <x v="0"/>
    <x v="0"/>
    <d v="2026-05-20T17:24:53"/>
    <n v="1272"/>
    <m/>
    <n v="1272"/>
    <n v="1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22"/>
    <x v="0"/>
    <x v="0"/>
    <d v="2026-05-20T17:24:53"/>
    <n v="40"/>
    <m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23"/>
    <x v="0"/>
    <x v="0"/>
    <d v="2026-05-20T17:24:53"/>
    <n v="649"/>
    <m/>
    <n v="649"/>
    <n v="6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24"/>
    <x v="0"/>
    <x v="0"/>
    <d v="2026-05-20T17:24:53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25"/>
    <x v="0"/>
    <x v="0"/>
    <d v="2026-05-20T17:24:53"/>
    <n v="65"/>
    <m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27"/>
    <x v="0"/>
    <x v="0"/>
    <d v="2026-05-20T17:24:53"/>
    <n v="111"/>
    <m/>
    <n v="111"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28"/>
    <x v="0"/>
    <x v="0"/>
    <d v="2026-05-20T17:24:53"/>
    <n v="578"/>
    <m/>
    <n v="578"/>
    <n v="5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29"/>
    <x v="0"/>
    <x v="0"/>
    <d v="2026-05-20T17:24:5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30"/>
    <x v="0"/>
    <x v="0"/>
    <d v="2026-05-20T17:24:53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32"/>
    <x v="0"/>
    <x v="0"/>
    <d v="2026-05-20T17:24:53"/>
    <n v="357"/>
    <m/>
    <n v="357"/>
    <n v="3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33"/>
    <x v="0"/>
    <x v="0"/>
    <d v="2026-05-20T17:24:53"/>
    <n v="138"/>
    <m/>
    <n v="138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13"/>
    <x v="0"/>
    <x v="0"/>
    <d v="2026-05-20T17:24:53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58"/>
    <x v="0"/>
    <x v="0"/>
    <d v="2026-05-20T17:24:5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38"/>
    <x v="0"/>
    <x v="0"/>
    <d v="2026-05-20T17:24:53"/>
    <n v="45"/>
    <m/>
    <n v="45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39"/>
    <x v="0"/>
    <x v="0"/>
    <d v="2026-05-20T17:24:53"/>
    <n v="79"/>
    <m/>
    <n v="79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91"/>
    <x v="0"/>
    <x v="0"/>
    <d v="2026-05-20T17:24:5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45"/>
    <x v="0"/>
    <x v="0"/>
    <d v="2026-05-20T17:24:53"/>
    <n v="323"/>
    <m/>
    <n v="323"/>
    <n v="3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47"/>
    <x v="0"/>
    <x v="0"/>
    <d v="2026-05-20T17:24:53"/>
    <n v="458"/>
    <m/>
    <n v="458"/>
    <n v="4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10"/>
    <x v="0"/>
    <x v="0"/>
    <d v="2026-05-20T17:24:53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11"/>
    <x v="0"/>
    <x v="0"/>
    <d v="2026-05-20T17:24:53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51"/>
    <x v="0"/>
    <x v="0"/>
    <d v="2026-05-20T17:24:53"/>
    <n v="172"/>
    <m/>
    <n v="172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96"/>
    <x v="0"/>
    <x v="0"/>
    <d v="2026-05-20T17:24:53"/>
    <n v="6"/>
    <m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112"/>
    <x v="0"/>
    <x v="0"/>
    <d v="2026-05-20T17:24:53"/>
    <n v="8"/>
    <m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55"/>
    <x v="0"/>
    <x v="0"/>
    <d v="2026-05-20T17:24:5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72"/>
    <x v="0"/>
    <x v="0"/>
    <d v="2026-05-20T17:24:5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74"/>
    <x v="0"/>
    <x v="0"/>
    <d v="2026-05-20T17:24:53"/>
    <n v="272"/>
    <m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75"/>
    <x v="0"/>
    <x v="0"/>
    <d v="2026-05-20T17:24:53"/>
    <n v="210"/>
    <m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76"/>
    <x v="0"/>
    <x v="0"/>
    <d v="2026-05-20T17:24:53"/>
    <n v="150"/>
    <m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77"/>
    <x v="0"/>
    <x v="0"/>
    <d v="2026-05-20T17:24:53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86"/>
    <x v="0"/>
    <x v="0"/>
    <d v="2026-05-20T17:24:5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79"/>
    <x v="0"/>
    <x v="0"/>
    <d v="2026-05-20T17:24:53"/>
    <n v="135"/>
    <m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80"/>
    <x v="0"/>
    <x v="0"/>
    <d v="2026-05-20T17:24:53"/>
    <n v="756"/>
    <m/>
    <n v="756"/>
    <n v="7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0"/>
    <x v="81"/>
    <x v="0"/>
    <x v="0"/>
    <d v="2026-05-20T17:24:53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3"/>
    <x v="1"/>
    <x v="0"/>
    <d v="2026-05-20T17:24:53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4"/>
    <x v="1"/>
    <x v="0"/>
    <d v="2026-05-20T17:24:53"/>
    <n v="1097"/>
    <n v="0"/>
    <n v="10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56"/>
    <x v="1"/>
    <x v="0"/>
    <d v="2026-05-20T17:24:5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6"/>
    <x v="1"/>
    <x v="0"/>
    <d v="2026-05-20T17:24:53"/>
    <n v="0"/>
    <m/>
    <m/>
    <n v="2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7"/>
    <x v="1"/>
    <x v="0"/>
    <d v="2026-05-20T17:24:53"/>
    <n v="0"/>
    <m/>
    <m/>
    <n v="3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79"/>
    <x v="1"/>
    <x v="0"/>
    <d v="2026-05-20T17:24:53"/>
    <n v="167"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80"/>
    <x v="1"/>
    <x v="0"/>
    <d v="2026-05-20T17:24:53"/>
    <n v="0"/>
    <m/>
    <m/>
    <n v="6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1"/>
    <x v="81"/>
    <x v="1"/>
    <x v="0"/>
    <d v="2026-05-20T17:24:5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7"/>
    <x v="4"/>
    <x v="0"/>
    <d v="2026-05-20T17:24:54"/>
    <n v="0"/>
    <m/>
    <m/>
    <n v="3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57"/>
    <x v="4"/>
    <x v="0"/>
    <d v="2026-05-20T17:24:5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9"/>
    <x v="4"/>
    <x v="0"/>
    <d v="2026-05-20T17:24:54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10"/>
    <x v="4"/>
    <x v="0"/>
    <d v="2026-05-20T17:24:54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2"/>
    <x v="11"/>
    <x v="4"/>
    <x v="0"/>
    <d v="2026-05-20T17:24:54"/>
    <n v="0"/>
    <m/>
    <m/>
    <n v="4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44"/>
    <x v="2"/>
    <x v="1"/>
    <d v="2026-05-20T17:24: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45"/>
    <x v="2"/>
    <x v="1"/>
    <d v="2026-05-20T17:24:54"/>
    <n v="0"/>
    <m/>
    <m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46"/>
    <x v="2"/>
    <x v="1"/>
    <d v="2026-05-20T17:24:54"/>
    <n v="0"/>
    <m/>
    <m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61"/>
    <x v="2"/>
    <x v="1"/>
    <d v="2026-05-20T17:24: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47"/>
    <x v="2"/>
    <x v="1"/>
    <d v="2026-05-20T17:24:54"/>
    <n v="0"/>
    <m/>
    <m/>
    <n v="5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48"/>
    <x v="2"/>
    <x v="1"/>
    <d v="2026-05-20T17:24:54"/>
    <n v="0"/>
    <m/>
    <m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51"/>
    <x v="2"/>
    <x v="1"/>
    <d v="2026-05-20T17:24:54"/>
    <n v="336"/>
    <m/>
    <n v="336"/>
    <n v="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102"/>
    <x v="2"/>
    <x v="1"/>
    <d v="2026-05-20T17:24:5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53"/>
    <x v="2"/>
    <x v="1"/>
    <d v="2026-05-20T17:24:54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96"/>
    <x v="2"/>
    <x v="1"/>
    <d v="2026-05-20T17:24: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55"/>
    <x v="2"/>
    <x v="1"/>
    <d v="2026-05-20T17:24:5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67"/>
    <x v="2"/>
    <x v="1"/>
    <d v="2026-05-20T17:24:5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68"/>
    <x v="2"/>
    <x v="1"/>
    <d v="2026-05-20T17:24:5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69"/>
    <x v="2"/>
    <x v="1"/>
    <d v="2026-05-20T17:24: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70"/>
    <x v="2"/>
    <x v="1"/>
    <d v="2026-05-20T17:24:54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71"/>
    <x v="2"/>
    <x v="1"/>
    <d v="2026-05-20T17:24: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72"/>
    <x v="2"/>
    <x v="1"/>
    <d v="2026-05-20T17:24:54"/>
    <n v="146"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74"/>
    <x v="2"/>
    <x v="1"/>
    <d v="2026-05-20T17:24:54"/>
    <n v="298"/>
    <m/>
    <n v="2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75"/>
    <x v="2"/>
    <x v="1"/>
    <d v="2026-05-20T17:24:54"/>
    <n v="402"/>
    <m/>
    <n v="4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76"/>
    <x v="2"/>
    <x v="1"/>
    <d v="2026-05-20T17:24:54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77"/>
    <x v="2"/>
    <x v="1"/>
    <d v="2026-05-20T17:24:54"/>
    <n v="244"/>
    <m/>
    <n v="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78"/>
    <x v="2"/>
    <x v="1"/>
    <d v="2026-05-20T17:24:54"/>
    <n v="218"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87"/>
    <x v="2"/>
    <x v="1"/>
    <d v="2026-05-20T17:24: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79"/>
    <x v="2"/>
    <x v="1"/>
    <d v="2026-05-20T17:24:54"/>
    <n v="578"/>
    <m/>
    <n v="5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88"/>
    <x v="2"/>
    <x v="1"/>
    <d v="2026-05-20T17:24:5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80"/>
    <x v="2"/>
    <x v="1"/>
    <d v="2026-05-20T17:24:54"/>
    <n v="1149"/>
    <m/>
    <n v="1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3"/>
    <x v="81"/>
    <x v="2"/>
    <x v="1"/>
    <d v="2026-05-20T17:24:5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2"/>
    <x v="3"/>
    <x v="1"/>
    <d v="2026-05-20T17:24:55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3"/>
    <x v="3"/>
    <x v="1"/>
    <d v="2026-05-20T17:24:55"/>
    <n v="213"/>
    <n v="0"/>
    <n v="2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4"/>
    <x v="3"/>
    <x v="1"/>
    <d v="2026-05-20T17:24:55"/>
    <n v="2770"/>
    <n v="0"/>
    <n v="27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5"/>
    <x v="3"/>
    <x v="1"/>
    <d v="2026-05-20T17:24:55"/>
    <n v="0"/>
    <m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4"/>
    <x v="6"/>
    <x v="3"/>
    <x v="1"/>
    <d v="2026-05-20T17:24:55"/>
    <n v="0"/>
    <m/>
    <m/>
    <n v="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66"/>
    <x v="5"/>
    <x v="1"/>
    <d v="2026-05-20T17:24:55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123"/>
    <x v="5"/>
    <x v="1"/>
    <d v="2026-05-20T17:24:5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54"/>
    <x v="5"/>
    <x v="1"/>
    <d v="2026-05-20T17:24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55"/>
    <x v="5"/>
    <x v="1"/>
    <d v="2026-05-20T17:24:5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67"/>
    <x v="5"/>
    <x v="1"/>
    <d v="2026-05-20T17:24:5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68"/>
    <x v="5"/>
    <x v="1"/>
    <d v="2026-05-20T17:24:5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69"/>
    <x v="5"/>
    <x v="1"/>
    <d v="2026-05-20T17:24:5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0"/>
    <x v="5"/>
    <x v="1"/>
    <d v="2026-05-20T17:24:55"/>
    <n v="114"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1"/>
    <x v="5"/>
    <x v="1"/>
    <d v="2026-05-20T17:24:55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2"/>
    <x v="5"/>
    <x v="1"/>
    <d v="2026-05-20T17:24:55"/>
    <n v="379"/>
    <m/>
    <n v="3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3"/>
    <x v="5"/>
    <x v="1"/>
    <d v="2026-05-20T17:24:55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4"/>
    <x v="5"/>
    <x v="1"/>
    <d v="2026-05-20T17:24:55"/>
    <n v="441"/>
    <m/>
    <n v="4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5"/>
    <x v="5"/>
    <x v="1"/>
    <d v="2026-05-20T17:24:55"/>
    <n v="210"/>
    <m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6"/>
    <x v="5"/>
    <x v="1"/>
    <d v="2026-05-20T17:24:55"/>
    <n v="95"/>
    <m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7"/>
    <x v="5"/>
    <x v="1"/>
    <d v="2026-05-20T17:24:55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8"/>
    <x v="5"/>
    <x v="1"/>
    <d v="2026-05-20T17:24:55"/>
    <n v="112"/>
    <m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79"/>
    <x v="5"/>
    <x v="1"/>
    <d v="2026-05-20T17:24:55"/>
    <n v="1242"/>
    <m/>
    <n v="1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80"/>
    <x v="5"/>
    <x v="1"/>
    <d v="2026-05-20T17:24:55"/>
    <n v="0"/>
    <m/>
    <n v="0"/>
    <n v="1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5"/>
    <x v="81"/>
    <x v="5"/>
    <x v="1"/>
    <d v="2026-05-20T17:24:55"/>
    <n v="0"/>
    <m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55"/>
    <x v="6"/>
    <x v="2"/>
    <d v="2026-05-20T17:24:5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67"/>
    <x v="6"/>
    <x v="2"/>
    <d v="2026-05-20T17:24:5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68"/>
    <x v="6"/>
    <x v="2"/>
    <d v="2026-05-20T17:24:5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69"/>
    <x v="6"/>
    <x v="2"/>
    <d v="2026-05-20T17:24:5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06"/>
    <x v="70"/>
    <x v="6"/>
    <x v="2"/>
    <d v="2026-05-20T17:24:56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38"/>
    <x v="10"/>
    <x v="1"/>
    <d v="2026-05-20T17:25:03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03"/>
    <x v="10"/>
    <x v="1"/>
    <d v="2026-05-20T17:25:0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39"/>
    <x v="10"/>
    <x v="1"/>
    <d v="2026-05-20T17:25:03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41"/>
    <x v="10"/>
    <x v="1"/>
    <d v="2026-05-20T17:25:0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43"/>
    <x v="10"/>
    <x v="1"/>
    <d v="2026-05-20T17:25:0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44"/>
    <x v="10"/>
    <x v="1"/>
    <d v="2026-05-20T17:25:0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45"/>
    <x v="10"/>
    <x v="1"/>
    <d v="2026-05-20T17:25:03"/>
    <n v="0"/>
    <m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46"/>
    <x v="10"/>
    <x v="1"/>
    <d v="2026-05-20T17:25:03"/>
    <n v="0"/>
    <m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47"/>
    <x v="10"/>
    <x v="1"/>
    <d v="2026-05-20T17:25:03"/>
    <n v="0"/>
    <m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62"/>
    <x v="10"/>
    <x v="1"/>
    <d v="2026-05-20T17:25:0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63"/>
    <x v="10"/>
    <x v="1"/>
    <d v="2026-05-20T17:25:0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64"/>
    <x v="10"/>
    <x v="1"/>
    <d v="2026-05-20T17:25:0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51"/>
    <x v="10"/>
    <x v="1"/>
    <d v="2026-05-20T17:25:03"/>
    <n v="47"/>
    <n v="0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102"/>
    <x v="10"/>
    <x v="1"/>
    <d v="2026-05-20T17:25:03"/>
    <n v="0"/>
    <n v="0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52"/>
    <x v="10"/>
    <x v="1"/>
    <d v="2026-05-20T17:25:03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53"/>
    <x v="10"/>
    <x v="1"/>
    <d v="2026-05-20T17:25:03"/>
    <n v="3"/>
    <n v="0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66"/>
    <x v="10"/>
    <x v="1"/>
    <d v="2026-05-20T17:25:03"/>
    <n v="14"/>
    <n v="0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70"/>
    <x v="10"/>
    <x v="1"/>
    <d v="2026-05-20T17:25:03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74"/>
    <x v="10"/>
    <x v="1"/>
    <d v="2026-05-20T17:25:03"/>
    <n v="113"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75"/>
    <x v="10"/>
    <x v="1"/>
    <d v="2026-05-20T17:25:03"/>
    <n v="148"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76"/>
    <x v="10"/>
    <x v="1"/>
    <d v="2026-05-20T17:25:03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77"/>
    <x v="10"/>
    <x v="1"/>
    <d v="2026-05-20T17:25:03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78"/>
    <x v="10"/>
    <x v="1"/>
    <d v="2026-05-20T17:25:03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79"/>
    <x v="10"/>
    <x v="1"/>
    <d v="2026-05-20T17:25:03"/>
    <n v="178"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80"/>
    <x v="10"/>
    <x v="1"/>
    <d v="2026-05-20T17:25:03"/>
    <n v="0"/>
    <m/>
    <n v="0"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1"/>
    <x v="81"/>
    <x v="10"/>
    <x v="1"/>
    <d v="2026-05-20T17:25:03"/>
    <n v="0"/>
    <m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84"/>
    <x v="11"/>
    <x v="6"/>
    <d v="2026-05-20T17:25:0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98"/>
    <x v="11"/>
    <x v="6"/>
    <d v="2026-05-20T17:25:0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0"/>
    <x v="11"/>
    <x v="6"/>
    <d v="2026-05-20T17:25:04"/>
    <n v="198"/>
    <n v="0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1"/>
    <x v="11"/>
    <x v="6"/>
    <d v="2026-05-20T17:25:0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2"/>
    <x v="11"/>
    <x v="6"/>
    <d v="2026-05-20T17:25:04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3"/>
    <x v="11"/>
    <x v="6"/>
    <d v="2026-05-20T17:25:04"/>
    <n v="154"/>
    <n v="0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80"/>
    <x v="11"/>
    <x v="6"/>
    <d v="2026-05-20T17:25:04"/>
    <n v="955"/>
    <m/>
    <n v="9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2"/>
    <x v="81"/>
    <x v="11"/>
    <x v="6"/>
    <d v="2026-05-20T17:25:04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4"/>
    <x v="12"/>
    <x v="1"/>
    <d v="2026-05-20T17:25:05"/>
    <n v="2808"/>
    <n v="0"/>
    <n v="28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5"/>
    <x v="12"/>
    <x v="1"/>
    <d v="2026-05-20T17:25:05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6"/>
    <x v="12"/>
    <x v="1"/>
    <d v="2026-05-20T17:25:05"/>
    <n v="0"/>
    <m/>
    <m/>
    <n v="7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7"/>
    <x v="12"/>
    <x v="1"/>
    <d v="2026-05-20T17:25:05"/>
    <n v="0"/>
    <m/>
    <m/>
    <n v="10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115"/>
    <x v="12"/>
    <x v="1"/>
    <d v="2026-05-20T17:25:0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105323"/>
    <x v="57"/>
    <x v="12"/>
    <x v="1"/>
    <d v="2026-05-20T17:25:0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78"/>
    <x v="137"/>
    <x v="1"/>
    <d v="2026-05-20T17:26:12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120"/>
    <x v="137"/>
    <x v="1"/>
    <d v="2026-05-20T17:26:1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79"/>
    <x v="137"/>
    <x v="1"/>
    <d v="2026-05-20T17:26:12"/>
    <n v="252"/>
    <m/>
    <n v="2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80"/>
    <x v="137"/>
    <x v="1"/>
    <d v="2026-05-20T17:26:12"/>
    <n v="763"/>
    <m/>
    <n v="7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4"/>
    <x v="81"/>
    <x v="137"/>
    <x v="1"/>
    <d v="2026-05-20T17:26:12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9"/>
    <x v="138"/>
    <x v="1"/>
    <d v="2026-05-20T17:26:12"/>
    <n v="0"/>
    <m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10"/>
    <x v="138"/>
    <x v="1"/>
    <d v="2026-05-20T17:26:1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n v="5"/>
    <n v="2026"/>
    <n v="200499"/>
    <x v="11"/>
    <x v="138"/>
    <x v="1"/>
    <d v="2026-05-20T17:26:1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m/>
    <m/>
    <m/>
    <x v="167"/>
    <x v="161"/>
    <x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2DD757-0CBE-4455-B77B-217E25BE721B}" name="TablaDinámica1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5:H174" firstHeaderRow="0" firstDataRow="1" firstDataCol="1" rowPageCount="3" colPageCount="1"/>
  <pivotFields count="58">
    <pivotField axis="axisPage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169">
        <item x="89"/>
        <item x="90"/>
        <item x="94"/>
        <item x="100"/>
        <item x="101"/>
        <item x="107"/>
        <item x="83"/>
        <item x="124"/>
        <item x="13"/>
        <item x="148"/>
        <item x="0"/>
        <item x="1"/>
        <item x="2"/>
        <item x="138"/>
        <item x="3"/>
        <item x="85"/>
        <item x="93"/>
        <item x="56"/>
        <item x="157"/>
        <item x="158"/>
        <item x="119"/>
        <item x="152"/>
        <item x="14"/>
        <item x="153"/>
        <item x="15"/>
        <item x="155"/>
        <item x="84"/>
        <item x="156"/>
        <item x="98"/>
        <item x="16"/>
        <item x="122"/>
        <item x="4"/>
        <item x="82"/>
        <item x="74"/>
        <item x="123"/>
        <item x="108"/>
        <item x="120"/>
        <item x="154"/>
        <item x="86"/>
        <item x="159"/>
        <item x="137"/>
        <item x="87"/>
        <item x="79"/>
        <item x="88"/>
        <item x="97"/>
        <item x="112"/>
        <item x="78"/>
        <item x="5"/>
        <item x="6"/>
        <item x="7"/>
        <item x="114"/>
        <item x="115"/>
        <item x="8"/>
        <item x="9"/>
        <item x="10"/>
        <item x="17"/>
        <item x="18"/>
        <item x="19"/>
        <item x="20"/>
        <item x="21"/>
        <item x="22"/>
        <item x="23"/>
        <item x="24"/>
        <item x="25"/>
        <item x="27"/>
        <item x="28"/>
        <item x="11"/>
        <item x="12"/>
        <item x="99"/>
        <item x="26"/>
        <item x="32"/>
        <item x="33"/>
        <item x="165"/>
        <item x="34"/>
        <item x="113"/>
        <item x="58"/>
        <item x="35"/>
        <item x="36"/>
        <item x="37"/>
        <item x="38"/>
        <item x="103"/>
        <item x="116"/>
        <item x="39"/>
        <item x="117"/>
        <item x="41"/>
        <item x="40"/>
        <item x="59"/>
        <item x="91"/>
        <item x="160"/>
        <item x="60"/>
        <item x="42"/>
        <item x="80"/>
        <item x="81"/>
        <item x="43"/>
        <item x="44"/>
        <item x="45"/>
        <item x="46"/>
        <item x="61"/>
        <item x="161"/>
        <item x="47"/>
        <item x="62"/>
        <item x="48"/>
        <item x="136"/>
        <item x="118"/>
        <item x="139"/>
        <item x="140"/>
        <item x="141"/>
        <item x="142"/>
        <item x="143"/>
        <item x="144"/>
        <item x="147"/>
        <item x="110"/>
        <item x="145"/>
        <item x="146"/>
        <item x="134"/>
        <item x="126"/>
        <item x="111"/>
        <item x="63"/>
        <item x="64"/>
        <item x="65"/>
        <item x="92"/>
        <item x="95"/>
        <item x="67"/>
        <item x="68"/>
        <item x="72"/>
        <item x="127"/>
        <item x="128"/>
        <item x="125"/>
        <item x="135"/>
        <item x="163"/>
        <item x="162"/>
        <item x="149"/>
        <item x="164"/>
        <item x="150"/>
        <item x="106"/>
        <item x="104"/>
        <item x="151"/>
        <item x="49"/>
        <item x="105"/>
        <item x="50"/>
        <item x="51"/>
        <item x="102"/>
        <item x="53"/>
        <item x="66"/>
        <item x="166"/>
        <item x="96"/>
        <item x="52"/>
        <item x="121"/>
        <item x="109"/>
        <item x="69"/>
        <item x="132"/>
        <item x="129"/>
        <item x="131"/>
        <item x="130"/>
        <item x="133"/>
        <item x="57"/>
        <item x="29"/>
        <item x="30"/>
        <item x="31"/>
        <item x="54"/>
        <item x="55"/>
        <item x="70"/>
        <item x="71"/>
        <item x="73"/>
        <item x="75"/>
        <item x="76"/>
        <item x="77"/>
        <item x="167"/>
        <item t="default"/>
      </items>
    </pivotField>
    <pivotField axis="axisPage" showAll="0">
      <items count="163">
        <item x="0"/>
        <item x="1"/>
        <item x="4"/>
        <item x="2"/>
        <item x="3"/>
        <item x="5"/>
        <item x="6"/>
        <item x="7"/>
        <item x="8"/>
        <item x="9"/>
        <item x="153"/>
        <item x="17"/>
        <item x="14"/>
        <item x="15"/>
        <item x="16"/>
        <item x="20"/>
        <item x="21"/>
        <item x="18"/>
        <item x="19"/>
        <item x="10"/>
        <item x="11"/>
        <item x="12"/>
        <item x="13"/>
        <item x="22"/>
        <item x="157"/>
        <item x="23"/>
        <item x="24"/>
        <item x="25"/>
        <item x="26"/>
        <item x="27"/>
        <item x="37"/>
        <item x="154"/>
        <item x="38"/>
        <item x="155"/>
        <item x="28"/>
        <item x="29"/>
        <item x="156"/>
        <item x="51"/>
        <item x="39"/>
        <item x="40"/>
        <item x="53"/>
        <item x="54"/>
        <item x="41"/>
        <item x="30"/>
        <item x="31"/>
        <item x="42"/>
        <item x="43"/>
        <item x="57"/>
        <item x="44"/>
        <item x="45"/>
        <item x="158"/>
        <item x="159"/>
        <item x="46"/>
        <item x="47"/>
        <item x="32"/>
        <item x="33"/>
        <item x="34"/>
        <item x="35"/>
        <item x="36"/>
        <item x="48"/>
        <item x="49"/>
        <item x="50"/>
        <item x="52"/>
        <item x="55"/>
        <item x="67"/>
        <item x="68"/>
        <item x="69"/>
        <item x="56"/>
        <item x="58"/>
        <item x="72"/>
        <item x="73"/>
        <item x="59"/>
        <item x="60"/>
        <item x="61"/>
        <item x="62"/>
        <item x="63"/>
        <item x="75"/>
        <item x="76"/>
        <item x="84"/>
        <item x="64"/>
        <item x="65"/>
        <item x="66"/>
        <item x="70"/>
        <item x="71"/>
        <item x="74"/>
        <item x="77"/>
        <item x="78"/>
        <item x="79"/>
        <item x="80"/>
        <item x="87"/>
        <item x="81"/>
        <item x="82"/>
        <item x="83"/>
        <item x="85"/>
        <item x="86"/>
        <item x="97"/>
        <item x="98"/>
        <item x="88"/>
        <item x="89"/>
        <item x="90"/>
        <item x="91"/>
        <item x="92"/>
        <item x="93"/>
        <item x="107"/>
        <item x="108"/>
        <item x="94"/>
        <item x="95"/>
        <item x="96"/>
        <item x="111"/>
        <item x="99"/>
        <item x="100"/>
        <item x="101"/>
        <item x="102"/>
        <item x="103"/>
        <item x="104"/>
        <item x="114"/>
        <item x="124"/>
        <item x="125"/>
        <item x="105"/>
        <item x="106"/>
        <item x="109"/>
        <item x="110"/>
        <item x="112"/>
        <item x="113"/>
        <item x="115"/>
        <item x="127"/>
        <item x="116"/>
        <item x="117"/>
        <item x="118"/>
        <item x="119"/>
        <item x="120"/>
        <item x="121"/>
        <item x="122"/>
        <item x="123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50"/>
        <item x="151"/>
        <item x="152"/>
        <item x="145"/>
        <item x="146"/>
        <item x="147"/>
        <item x="148"/>
        <item x="160"/>
        <item x="149"/>
        <item x="161"/>
        <item t="default"/>
      </items>
    </pivotField>
    <pivotField axis="axisPage" showAll="0">
      <items count="16">
        <item x="0"/>
        <item x="1"/>
        <item x="7"/>
        <item x="2"/>
        <item x="12"/>
        <item x="9"/>
        <item x="5"/>
        <item x="13"/>
        <item x="11"/>
        <item x="6"/>
        <item x="10"/>
        <item x="3"/>
        <item x="4"/>
        <item x="8"/>
        <item x="14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16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3">
    <pageField fld="6" hier="-1"/>
    <pageField fld="5" hier="-1"/>
    <pageField fld="0" hier="-1"/>
  </pageFields>
  <dataFields count="7">
    <dataField name="Suma de Col01" fld="8" baseField="0" baseItem="0"/>
    <dataField name="Suma de Col02" fld="9" baseField="0" baseItem="0"/>
    <dataField name="Suma de Col03" fld="10" baseField="0" baseItem="0"/>
    <dataField name="Suma de Col04" fld="11" baseField="0" baseItem="0"/>
    <dataField name="Suma de Col05" fld="12" baseField="4" baseItem="0"/>
    <dataField name="Suma de Col06" fld="13" baseField="4" baseItem="0"/>
    <dataField name="Suma de Col07" fld="14" baseField="4" baseItem="0"/>
  </dataFields>
  <formats count="2">
    <format dxfId="1">
      <pivotArea outline="0" collapsedLevelsAreSubtotals="1" fieldPosition="0">
        <references count="1">
          <reference field="4294967294" count="6" selected="0">
            <x v="1"/>
            <x v="2"/>
            <x v="3"/>
            <x v="4"/>
            <x v="5"/>
            <x v="6"/>
          </reference>
        </references>
      </pivotArea>
    </format>
    <format dxfId="0">
      <pivotArea dataOnly="0" labelOnly="1" outline="0" fieldPosition="0">
        <references count="1">
          <reference field="4294967294" count="6">
            <x v="1"/>
            <x v="2"/>
            <x v="3"/>
            <x v="4"/>
            <x v="5"/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F0EC1-12F9-4A65-B86F-250925A70AA6}">
  <dimension ref="A1:I96"/>
  <sheetViews>
    <sheetView topLeftCell="B13" workbookViewId="0">
      <selection sqref="A1:A1048576"/>
    </sheetView>
  </sheetViews>
  <sheetFormatPr baseColWidth="10" defaultRowHeight="15" x14ac:dyDescent="0.25"/>
  <cols>
    <col min="1" max="1" width="0" hidden="1" customWidth="1"/>
    <col min="2" max="2" width="34.42578125" customWidth="1"/>
    <col min="3" max="3" width="66.85546875" customWidth="1"/>
    <col min="4" max="4" width="21.140625" customWidth="1"/>
    <col min="5" max="5" width="15.140625" customWidth="1"/>
    <col min="6" max="6" width="15" customWidth="1"/>
    <col min="7" max="7" width="15.140625" customWidth="1"/>
  </cols>
  <sheetData>
    <row r="1" spans="1:9" x14ac:dyDescent="0.25">
      <c r="A1" s="1"/>
      <c r="B1" s="2" t="s">
        <v>0</v>
      </c>
      <c r="C1" s="1"/>
      <c r="D1" s="1"/>
      <c r="E1" s="1"/>
      <c r="F1" s="1"/>
      <c r="G1" s="1"/>
    </row>
    <row r="2" spans="1:9" x14ac:dyDescent="0.25">
      <c r="A2" s="1"/>
      <c r="B2" s="2" t="s">
        <v>1</v>
      </c>
      <c r="C2" s="1"/>
      <c r="D2" s="1"/>
      <c r="E2" s="1"/>
      <c r="F2" s="1"/>
      <c r="G2" s="1"/>
    </row>
    <row r="3" spans="1:9" x14ac:dyDescent="0.25">
      <c r="A3" s="1"/>
      <c r="B3" s="2" t="s">
        <v>2</v>
      </c>
      <c r="C3" s="1"/>
      <c r="D3" s="1"/>
      <c r="E3" s="1"/>
      <c r="F3" s="1"/>
      <c r="G3" s="1"/>
    </row>
    <row r="4" spans="1:9" x14ac:dyDescent="0.25">
      <c r="A4" s="1"/>
      <c r="B4" s="2" t="s">
        <v>3</v>
      </c>
      <c r="C4" s="1"/>
      <c r="D4" s="1"/>
      <c r="E4" s="1"/>
      <c r="F4" s="1"/>
      <c r="G4" s="1"/>
    </row>
    <row r="5" spans="1:9" x14ac:dyDescent="0.25">
      <c r="A5" s="1"/>
      <c r="B5" s="2" t="s">
        <v>4</v>
      </c>
      <c r="C5" s="1"/>
      <c r="D5" s="1"/>
      <c r="E5" s="1"/>
      <c r="F5" s="1"/>
      <c r="G5" s="1"/>
    </row>
    <row r="8" spans="1:9" x14ac:dyDescent="0.25">
      <c r="A8" s="1"/>
      <c r="B8" s="3" t="s">
        <v>5</v>
      </c>
      <c r="C8" s="3"/>
      <c r="D8" s="3"/>
      <c r="E8" s="3"/>
      <c r="F8" s="3"/>
      <c r="G8" s="3"/>
    </row>
    <row r="9" spans="1:9" x14ac:dyDescent="0.25">
      <c r="A9" s="4"/>
      <c r="B9" s="3"/>
      <c r="C9" s="3"/>
      <c r="D9" s="3"/>
      <c r="E9" s="3"/>
      <c r="F9" s="3"/>
      <c r="G9" s="3"/>
    </row>
    <row r="10" spans="1:9" x14ac:dyDescent="0.25">
      <c r="A10" s="1"/>
      <c r="B10" s="5" t="s">
        <v>6</v>
      </c>
      <c r="C10" s="5"/>
      <c r="D10" s="5"/>
      <c r="E10" s="1"/>
      <c r="F10" s="1"/>
      <c r="G10" s="1"/>
    </row>
    <row r="11" spans="1:9" x14ac:dyDescent="0.25">
      <c r="A11" s="1"/>
      <c r="B11" s="6" t="s">
        <v>7</v>
      </c>
      <c r="C11" s="7"/>
      <c r="D11" s="8"/>
      <c r="E11" s="9" t="s">
        <v>8</v>
      </c>
      <c r="F11" s="9" t="s">
        <v>9</v>
      </c>
      <c r="G11" s="10" t="s">
        <v>10</v>
      </c>
    </row>
    <row r="12" spans="1:9" x14ac:dyDescent="0.25">
      <c r="A12" s="1"/>
      <c r="B12" s="11"/>
      <c r="C12" s="12"/>
      <c r="D12" s="13"/>
      <c r="E12" s="14"/>
      <c r="F12" s="14" t="s">
        <v>11</v>
      </c>
      <c r="G12" s="15" t="s">
        <v>11</v>
      </c>
    </row>
    <row r="13" spans="1:9" x14ac:dyDescent="0.25">
      <c r="A13" s="16"/>
      <c r="B13" s="17" t="s">
        <v>12</v>
      </c>
      <c r="C13" s="18"/>
      <c r="D13" s="19"/>
      <c r="E13" s="20">
        <f>SUM(F14:G20)</f>
        <v>240611</v>
      </c>
      <c r="F13" s="21">
        <f>SUM(F14:F20)</f>
        <v>7494</v>
      </c>
      <c r="G13" s="21">
        <f>SUM(G14:G20)</f>
        <v>233117</v>
      </c>
    </row>
    <row r="14" spans="1:9" x14ac:dyDescent="0.25">
      <c r="A14" s="22">
        <v>18010100</v>
      </c>
      <c r="B14" s="23" t="s">
        <v>13</v>
      </c>
      <c r="C14" s="24" t="s">
        <v>14</v>
      </c>
      <c r="D14" s="25"/>
      <c r="E14" s="26">
        <f>SUM(F14:G14)</f>
        <v>31242</v>
      </c>
      <c r="F14" s="27">
        <f t="array" ref="F14">IFERROR(VLOOKUP($A14,[1]Filtro04!A5:H174,3,FALSE),0)</f>
        <v>0</v>
      </c>
      <c r="G14" s="27">
        <f>IFERROR(VLOOKUP($A14,[1]Filtro04!A5:H174,4,FALSE),0)</f>
        <v>31242</v>
      </c>
    </row>
    <row r="15" spans="1:9" x14ac:dyDescent="0.25">
      <c r="A15" s="22">
        <v>18010200</v>
      </c>
      <c r="B15" s="28" t="s">
        <v>15</v>
      </c>
      <c r="C15" s="29" t="s">
        <v>16</v>
      </c>
      <c r="D15" s="30"/>
      <c r="E15" s="26">
        <f t="shared" ref="E15:E20" si="0">SUM(F15:G15)</f>
        <v>125442</v>
      </c>
      <c r="F15" s="27">
        <f t="array" ref="F15">IFERROR(VLOOKUP($A15,[1]Filtro04!A6:H175,3,FALSE),0)</f>
        <v>0</v>
      </c>
      <c r="G15" s="27">
        <f>IFERROR(VLOOKUP($A15,[1]Filtro04!A6:H175,4,FALSE),0)</f>
        <v>125442</v>
      </c>
      <c r="I15" t="s">
        <v>17</v>
      </c>
    </row>
    <row r="16" spans="1:9" x14ac:dyDescent="0.25">
      <c r="A16" s="22">
        <v>18090100</v>
      </c>
      <c r="B16" s="28" t="s">
        <v>18</v>
      </c>
      <c r="C16" s="29" t="s">
        <v>19</v>
      </c>
      <c r="D16" s="30"/>
      <c r="E16" s="26">
        <f t="shared" si="0"/>
        <v>25526</v>
      </c>
      <c r="F16" s="27">
        <f t="array" ref="F16">IFERROR(VLOOKUP($A16,[1]Filtro04!A7:H176,3,FALSE),0)</f>
        <v>0</v>
      </c>
      <c r="G16" s="27">
        <f>IFERROR(VLOOKUP($A16,[1]Filtro04!A7:H176,4,FALSE),0)</f>
        <v>25526</v>
      </c>
    </row>
    <row r="17" spans="1:7" x14ac:dyDescent="0.25">
      <c r="A17" s="22">
        <v>18010500</v>
      </c>
      <c r="B17" s="28" t="s">
        <v>20</v>
      </c>
      <c r="C17" s="29" t="s">
        <v>21</v>
      </c>
      <c r="D17" s="30"/>
      <c r="E17" s="26">
        <f t="shared" si="0"/>
        <v>567</v>
      </c>
      <c r="F17" s="27">
        <f t="array" ref="F17">IFERROR(VLOOKUP($A17,[1]Filtro04!A8:H177,3,FALSE),0)</f>
        <v>0</v>
      </c>
      <c r="G17" s="27">
        <f>IFERROR(VLOOKUP($A17,[1]Filtro04!A8:H177,4,FALSE),0)</f>
        <v>567</v>
      </c>
    </row>
    <row r="18" spans="1:7" x14ac:dyDescent="0.25">
      <c r="A18" s="22">
        <v>18010601</v>
      </c>
      <c r="B18" s="31" t="s">
        <v>22</v>
      </c>
      <c r="C18" s="29" t="s">
        <v>23</v>
      </c>
      <c r="D18" s="30"/>
      <c r="E18" s="26">
        <f t="shared" si="0"/>
        <v>7904</v>
      </c>
      <c r="F18" s="27">
        <f t="array" ref="F18">IFERROR(VLOOKUP($A18,[1]Filtro04!A9:H178,3,FALSE),0)</f>
        <v>28</v>
      </c>
      <c r="G18" s="27">
        <f>IFERROR(VLOOKUP($A18,[1]Filtro04!A9:H178,4,FALSE),0)</f>
        <v>7876</v>
      </c>
    </row>
    <row r="19" spans="1:7" x14ac:dyDescent="0.25">
      <c r="A19" s="22">
        <v>18010800</v>
      </c>
      <c r="B19" s="32" t="s">
        <v>24</v>
      </c>
      <c r="C19" s="33" t="s">
        <v>25</v>
      </c>
      <c r="D19" s="34"/>
      <c r="E19" s="26">
        <f t="shared" si="0"/>
        <v>118</v>
      </c>
      <c r="F19" s="27">
        <f t="array" ref="F19">IFERROR(VLOOKUP($A19,[1]Filtro04!A10:H179,3,FALSE),0)</f>
        <v>0</v>
      </c>
      <c r="G19" s="27">
        <f>IFERROR(VLOOKUP($A19,[1]Filtro04!A10:H179,4,FALSE),0)</f>
        <v>118</v>
      </c>
    </row>
    <row r="20" spans="1:7" x14ac:dyDescent="0.25">
      <c r="A20" s="22">
        <v>18010900</v>
      </c>
      <c r="B20" s="35" t="s">
        <v>26</v>
      </c>
      <c r="C20" s="36" t="s">
        <v>27</v>
      </c>
      <c r="D20" s="37"/>
      <c r="E20" s="26">
        <f t="shared" si="0"/>
        <v>49812</v>
      </c>
      <c r="F20" s="27">
        <f t="array" ref="F20">IFERROR(VLOOKUP($A20,[1]Filtro04!A11:H180,3,FALSE),0)</f>
        <v>7466</v>
      </c>
      <c r="G20" s="27">
        <f>IFERROR(VLOOKUP($A20,[1]Filtro04!A11:H180,4,FALSE),0)</f>
        <v>42346</v>
      </c>
    </row>
    <row r="21" spans="1:7" x14ac:dyDescent="0.25">
      <c r="A21" s="38"/>
      <c r="B21" s="17" t="s">
        <v>28</v>
      </c>
      <c r="C21" s="18"/>
      <c r="D21" s="19"/>
      <c r="E21" s="21"/>
      <c r="F21" s="21"/>
      <c r="G21" s="21"/>
    </row>
    <row r="22" spans="1:7" x14ac:dyDescent="0.25">
      <c r="A22" s="22">
        <v>18011001</v>
      </c>
      <c r="B22" s="39" t="s">
        <v>29</v>
      </c>
      <c r="C22" s="40" t="s">
        <v>30</v>
      </c>
      <c r="D22" s="41"/>
      <c r="E22" s="42">
        <f t="array" ref="E22">IFERROR(VLOOKUP($A22,[1]Filtro04!A5:H174,2,FALSE),0)</f>
        <v>12636</v>
      </c>
      <c r="F22" s="43">
        <f t="array" ref="F22">IFERROR(VLOOKUP($A22,[1]Filtro04!A5:H174,3,FALSE),0)</f>
        <v>11860</v>
      </c>
      <c r="G22" s="43">
        <f t="array" ref="G22">IFERROR(VLOOKUP($A22,[1]Filtro04!A5:H174,4,FALSE),0)</f>
        <v>776</v>
      </c>
    </row>
    <row r="23" spans="1:7" x14ac:dyDescent="0.25">
      <c r="A23" s="22">
        <v>18700370</v>
      </c>
      <c r="B23" s="44"/>
      <c r="C23" s="45" t="s">
        <v>31</v>
      </c>
      <c r="D23" s="46"/>
      <c r="E23" s="42">
        <f t="array" ref="E23">IFERROR(VLOOKUP($A23,[1]Filtro04!A6:H175,2,FALSE),0)</f>
        <v>1639</v>
      </c>
      <c r="F23" s="43">
        <f t="array" ref="F23">IFERROR(VLOOKUP($A23,[1]Filtro04!A6:H175,3,FALSE),0)</f>
        <v>0</v>
      </c>
      <c r="G23" s="43">
        <f t="array" ref="G23">IFERROR(VLOOKUP($A23,[1]Filtro04!A6:H175,4,FALSE),0)</f>
        <v>1639</v>
      </c>
    </row>
    <row r="24" spans="1:7" x14ac:dyDescent="0.25">
      <c r="A24" s="47">
        <v>18700240</v>
      </c>
      <c r="B24" s="9"/>
      <c r="C24" s="48" t="s">
        <v>32</v>
      </c>
      <c r="D24" s="49" t="s">
        <v>33</v>
      </c>
      <c r="E24" s="42">
        <f t="array" ref="E24">IFERROR(VLOOKUP($A24,[1]Filtro04!A7:H176,2,FALSE),0)</f>
        <v>17</v>
      </c>
      <c r="F24" s="50"/>
      <c r="G24" s="51">
        <f t="array" ref="G24">IFERROR(VLOOKUP($A24,[1]Filtro04!A7:H176,4,FALSE),0)</f>
        <v>17</v>
      </c>
    </row>
    <row r="25" spans="1:7" x14ac:dyDescent="0.25">
      <c r="A25" s="47">
        <v>18700250</v>
      </c>
      <c r="B25" s="52"/>
      <c r="C25" s="53"/>
      <c r="D25" s="54" t="s">
        <v>34</v>
      </c>
      <c r="E25" s="42">
        <f t="array" ref="E25">IFERROR(VLOOKUP($A25,[1]Filtro04!A8:H177,2,FALSE),0)</f>
        <v>342</v>
      </c>
      <c r="F25" s="55"/>
      <c r="G25" s="51">
        <f t="array" ref="G25">IFERROR(VLOOKUP($A25,[1]Filtro04!A8:H177,4,FALSE),0)</f>
        <v>342</v>
      </c>
    </row>
    <row r="26" spans="1:7" x14ac:dyDescent="0.25">
      <c r="A26" s="47">
        <v>18700260</v>
      </c>
      <c r="B26" s="52"/>
      <c r="C26" s="56" t="s">
        <v>35</v>
      </c>
      <c r="D26" s="57" t="s">
        <v>33</v>
      </c>
      <c r="E26" s="42">
        <f t="array" ref="E26">IFERROR(VLOOKUP($A26,[1]Filtro04!A9:H178,2,FALSE),0)</f>
        <v>37</v>
      </c>
      <c r="F26" s="58"/>
      <c r="G26" s="51">
        <f t="array" ref="G26">IFERROR(VLOOKUP($A26,[1]Filtro04!A9:H178,4,FALSE),0)</f>
        <v>37</v>
      </c>
    </row>
    <row r="27" spans="1:7" x14ac:dyDescent="0.25">
      <c r="A27" s="47">
        <v>18700270</v>
      </c>
      <c r="B27" s="52"/>
      <c r="C27" s="53"/>
      <c r="D27" s="54" t="s">
        <v>34</v>
      </c>
      <c r="E27" s="42">
        <f t="array" ref="E27">IFERROR(VLOOKUP($A27,[1]Filtro04!A10:H179,2,FALSE),0)</f>
        <v>667</v>
      </c>
      <c r="F27" s="59"/>
      <c r="G27" s="51">
        <f t="array" ref="G27">IFERROR(VLOOKUP($A27,[1]Filtro04!A10:H179,4,FALSE),0)</f>
        <v>667</v>
      </c>
    </row>
    <row r="28" spans="1:7" x14ac:dyDescent="0.25">
      <c r="A28" s="47">
        <v>18700280</v>
      </c>
      <c r="B28" s="52"/>
      <c r="C28" s="56" t="s">
        <v>36</v>
      </c>
      <c r="D28" s="57" t="s">
        <v>33</v>
      </c>
      <c r="E28" s="42">
        <f t="array" ref="E28">IFERROR(VLOOKUP($A28,[1]Filtro04!A11:H180,2,FALSE),0)</f>
        <v>12</v>
      </c>
      <c r="F28" s="58"/>
      <c r="G28" s="51">
        <f t="array" ref="G28">IFERROR(VLOOKUP($A28,[1]Filtro04!A11:H180,4,FALSE),0)</f>
        <v>12</v>
      </c>
    </row>
    <row r="29" spans="1:7" x14ac:dyDescent="0.25">
      <c r="A29" s="47">
        <v>18700290</v>
      </c>
      <c r="B29" s="52"/>
      <c r="C29" s="53"/>
      <c r="D29" s="54" t="s">
        <v>34</v>
      </c>
      <c r="E29" s="42">
        <f t="array" ref="E29">IFERROR(VLOOKUP($A29,[1]Filtro04!A12:H181,2,FALSE),0)</f>
        <v>353</v>
      </c>
      <c r="F29" s="59"/>
      <c r="G29" s="51">
        <f t="array" ref="G29">IFERROR(VLOOKUP($A29,[1]Filtro03!A12:H179,4,FALSE),0)</f>
        <v>255</v>
      </c>
    </row>
    <row r="30" spans="1:7" x14ac:dyDescent="0.25">
      <c r="A30" s="47">
        <v>18700300</v>
      </c>
      <c r="B30" s="52"/>
      <c r="C30" s="56" t="s">
        <v>37</v>
      </c>
      <c r="D30" s="57" t="s">
        <v>33</v>
      </c>
      <c r="E30" s="42">
        <f t="array" ref="E30">IFERROR(VLOOKUP($A30,[1]Filtro04!A13:H182,2,FALSE),0)</f>
        <v>24</v>
      </c>
      <c r="F30" s="58"/>
      <c r="G30" s="51">
        <f t="array" ref="G30">IFERROR(VLOOKUP($A30,[1]Filtro04!A13:H182,4,FALSE),0)</f>
        <v>24</v>
      </c>
    </row>
    <row r="31" spans="1:7" x14ac:dyDescent="0.25">
      <c r="A31" s="47">
        <v>18700310</v>
      </c>
      <c r="B31" s="52"/>
      <c r="C31" s="53"/>
      <c r="D31" s="54" t="s">
        <v>34</v>
      </c>
      <c r="E31" s="42">
        <f t="array" ref="E31">IFERROR(VLOOKUP($A31,[1]Filtro04!A14:H183,2,FALSE),0)</f>
        <v>407</v>
      </c>
      <c r="F31" s="59"/>
      <c r="G31" s="51">
        <f t="array" ref="G31">IFERROR(VLOOKUP($A31,[1]Filtro04!A14:H183,4,FALSE),0)</f>
        <v>407</v>
      </c>
    </row>
    <row r="32" spans="1:7" x14ac:dyDescent="0.25">
      <c r="A32" s="16"/>
      <c r="B32" s="52"/>
      <c r="C32" s="60" t="s">
        <v>38</v>
      </c>
      <c r="D32" s="57" t="s">
        <v>33</v>
      </c>
      <c r="E32" s="42">
        <f t="array" ref="E32">IFERROR(VLOOKUP($A32,[1]Filtro04!A15:H184,2,FALSE),0)</f>
        <v>0</v>
      </c>
      <c r="F32" s="58"/>
      <c r="G32" s="58"/>
    </row>
    <row r="33" spans="1:7" x14ac:dyDescent="0.25">
      <c r="A33" s="16"/>
      <c r="B33" s="52"/>
      <c r="C33" s="61"/>
      <c r="D33" s="54" t="s">
        <v>34</v>
      </c>
      <c r="E33" s="42">
        <f t="array" ref="E33">IFERROR(VLOOKUP($A33,[1]Filtro04!A16:H185,2,FALSE),0)</f>
        <v>0</v>
      </c>
      <c r="F33" s="59"/>
      <c r="G33" s="59"/>
    </row>
    <row r="34" spans="1:7" x14ac:dyDescent="0.25">
      <c r="A34" s="47">
        <v>18700320</v>
      </c>
      <c r="B34" s="52"/>
      <c r="C34" s="56" t="s">
        <v>39</v>
      </c>
      <c r="D34" s="57" t="s">
        <v>33</v>
      </c>
      <c r="E34" s="42">
        <f t="array" ref="E34">IFERROR(VLOOKUP($A34,[1]Filtro04!A17:H186,2,FALSE),0)</f>
        <v>0</v>
      </c>
      <c r="F34" s="58"/>
      <c r="G34" s="62">
        <f t="array" ref="G34">IFERROR(VLOOKUP($A34,[1]Filtro04!A17:H186,4,FALSE),0)</f>
        <v>0</v>
      </c>
    </row>
    <row r="35" spans="1:7" x14ac:dyDescent="0.25">
      <c r="A35" s="47">
        <v>18700330</v>
      </c>
      <c r="B35" s="52"/>
      <c r="C35" s="53"/>
      <c r="D35" s="54" t="s">
        <v>34</v>
      </c>
      <c r="E35" s="42">
        <f t="array" ref="E35">IFERROR(VLOOKUP($A35,[1]Filtro04!A18:H187,2,FALSE),0)</f>
        <v>136</v>
      </c>
      <c r="F35" s="59"/>
      <c r="G35" s="62">
        <f t="array" ref="G35">IFERROR(VLOOKUP($A35,[1]Filtro04!A18:H187,4,FALSE),0)</f>
        <v>136</v>
      </c>
    </row>
    <row r="36" spans="1:7" x14ac:dyDescent="0.25">
      <c r="A36" s="47">
        <v>18700340</v>
      </c>
      <c r="B36" s="52"/>
      <c r="C36" s="56" t="s">
        <v>40</v>
      </c>
      <c r="D36" s="57" t="s">
        <v>33</v>
      </c>
      <c r="E36" s="42">
        <f t="array" ref="E36">IFERROR(VLOOKUP($A36,[1]Filtro04!A19:H188,2,FALSE),0)</f>
        <v>34</v>
      </c>
      <c r="F36" s="63"/>
      <c r="G36" s="62">
        <f t="array" ref="G36">IFERROR(VLOOKUP($A36,[1]Filtro04!A19:H188,4,FALSE),0)</f>
        <v>34</v>
      </c>
    </row>
    <row r="37" spans="1:7" x14ac:dyDescent="0.25">
      <c r="A37" s="47">
        <v>18700350</v>
      </c>
      <c r="B37" s="14"/>
      <c r="C37" s="53"/>
      <c r="D37" s="54" t="s">
        <v>34</v>
      </c>
      <c r="E37" s="64"/>
      <c r="F37" s="64"/>
      <c r="G37" s="65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66" t="s">
        <v>41</v>
      </c>
      <c r="C39" s="67"/>
      <c r="D39" s="1"/>
      <c r="E39" s="1"/>
      <c r="F39" s="1"/>
      <c r="G39" s="1"/>
    </row>
    <row r="40" spans="1:7" x14ac:dyDescent="0.25">
      <c r="A40" s="1"/>
      <c r="B40" s="10" t="s">
        <v>42</v>
      </c>
      <c r="C40" s="10" t="s">
        <v>8</v>
      </c>
      <c r="D40" s="9" t="s">
        <v>9</v>
      </c>
      <c r="E40" s="10" t="s">
        <v>10</v>
      </c>
      <c r="F40" s="1"/>
      <c r="G40" s="1"/>
    </row>
    <row r="41" spans="1:7" x14ac:dyDescent="0.25">
      <c r="A41" s="1"/>
      <c r="B41" s="15"/>
      <c r="C41" s="68"/>
      <c r="D41" s="14" t="s">
        <v>11</v>
      </c>
      <c r="E41" s="15" t="s">
        <v>11</v>
      </c>
      <c r="F41" s="1"/>
      <c r="G41" s="1"/>
    </row>
    <row r="42" spans="1:7" x14ac:dyDescent="0.25">
      <c r="A42" s="22">
        <v>18020200</v>
      </c>
      <c r="B42" s="69" t="s">
        <v>43</v>
      </c>
      <c r="C42" s="42">
        <f t="array" ref="C42">IFERROR(VLOOKUP($A42,[1]Filtro04!A5:H174,2,FALSE),0)</f>
        <v>80</v>
      </c>
      <c r="D42" s="70">
        <f t="array" ref="D42">IFERROR(VLOOKUP($A42,[1]Filtro04!A5:H174,3,FALSE),0)</f>
        <v>55</v>
      </c>
      <c r="E42" s="70">
        <f t="array" ref="E42">IFERROR(VLOOKUP($A42,[1]Filtro04!A5:H174,4,FALSE),0)</f>
        <v>25</v>
      </c>
      <c r="F42" s="1"/>
      <c r="G42" s="1"/>
    </row>
    <row r="43" spans="1:7" x14ac:dyDescent="0.25">
      <c r="A43" s="22">
        <v>18020300</v>
      </c>
      <c r="B43" s="69" t="s">
        <v>44</v>
      </c>
      <c r="C43" s="42">
        <f t="array" ref="C43">IFERROR(VLOOKUP($A43,[1]Filtro04!A6:H175,2,FALSE),0)</f>
        <v>7733</v>
      </c>
      <c r="D43" s="70">
        <f t="array" ref="D43">IFERROR(VLOOKUP($A43,[1]Filtro04!A6:H175,3,FALSE),0)</f>
        <v>5199</v>
      </c>
      <c r="E43" s="70">
        <f t="array" ref="E43">IFERROR(VLOOKUP($A43,[1]Filtro04!A6:H175,4,FALSE),0)</f>
        <v>2534</v>
      </c>
      <c r="F43" s="1"/>
      <c r="G43" s="1"/>
    </row>
    <row r="44" spans="1:7" x14ac:dyDescent="0.25">
      <c r="A44" s="22">
        <v>18020400</v>
      </c>
      <c r="B44" s="69" t="s">
        <v>45</v>
      </c>
      <c r="C44" s="42">
        <f t="array" ref="C44">IFERROR(VLOOKUP($A44,[1]Filtro04!A7:H176,2,FALSE),0)</f>
        <v>13</v>
      </c>
      <c r="D44" s="70">
        <f t="array" ref="D44">IFERROR(VLOOKUP($A44,[1]Filtro04!A7:H176,3,FALSE),0)</f>
        <v>1</v>
      </c>
      <c r="E44" s="70">
        <f t="array" ref="E44">IFERROR(VLOOKUP($A44,[1]Filtro04!A7:H176,4,FALSE),0)</f>
        <v>12</v>
      </c>
      <c r="F44" s="1"/>
      <c r="G44" s="1"/>
    </row>
    <row r="45" spans="1:7" x14ac:dyDescent="0.25">
      <c r="A45" s="22">
        <v>18030000</v>
      </c>
      <c r="B45" s="69" t="s">
        <v>46</v>
      </c>
      <c r="C45" s="42">
        <f t="array" ref="C45">IFERROR(VLOOKUP($A45,[1]Filtro04!A8:H177,2,FALSE),0)</f>
        <v>1464</v>
      </c>
      <c r="D45" s="70">
        <f t="array" ref="D45">IFERROR(VLOOKUP($A45,[1]Filtro04!A8:H177,3,FALSE),0)</f>
        <v>1144</v>
      </c>
      <c r="E45" s="70">
        <f t="array" ref="E45">IFERROR(VLOOKUP($A45,[1]Filtro04!A8:H177,4,FALSE),0)</f>
        <v>320</v>
      </c>
      <c r="F45" s="1"/>
      <c r="G45" s="1"/>
    </row>
    <row r="46" spans="1:7" x14ac:dyDescent="0.25">
      <c r="A46" s="22">
        <v>18020500</v>
      </c>
      <c r="B46" s="69" t="s">
        <v>47</v>
      </c>
      <c r="C46" s="42">
        <f t="array" ref="C46">IFERROR(VLOOKUP($A46,[1]Filtro04!A9:H178,2,FALSE),0)</f>
        <v>46047</v>
      </c>
      <c r="D46" s="70">
        <f t="array" ref="D46">IFERROR(VLOOKUP($A46,[1]Filtro04!A9:H178,3,FALSE),0)</f>
        <v>12474</v>
      </c>
      <c r="E46" s="70">
        <f t="array" ref="E46">IFERROR(VLOOKUP($A46,[1]Filtro04!A9:H178,4,FALSE),0)</f>
        <v>33573</v>
      </c>
      <c r="F46" s="1"/>
      <c r="G46" s="1"/>
    </row>
    <row r="47" spans="1:7" x14ac:dyDescent="0.25">
      <c r="A47" s="22">
        <v>18020600</v>
      </c>
      <c r="B47" s="69" t="s">
        <v>48</v>
      </c>
      <c r="C47" s="42">
        <f t="array" ref="C47">IFERROR(VLOOKUP($A47,[1]Filtro04!A10:H179,2,FALSE),0)</f>
        <v>211</v>
      </c>
      <c r="D47" s="70">
        <f t="array" ref="D47">IFERROR(VLOOKUP($A47,[1]Filtro04!A10:H179,3,FALSE),0)</f>
        <v>128</v>
      </c>
      <c r="E47" s="70">
        <f t="array" ref="E47">IFERROR(VLOOKUP($A47,[1]Filtro04!A10:H179,4,FALSE),0)</f>
        <v>83</v>
      </c>
      <c r="F47" s="1"/>
      <c r="G47" s="1"/>
    </row>
    <row r="48" spans="1:7" x14ac:dyDescent="0.25">
      <c r="A48" s="22">
        <v>18020700</v>
      </c>
      <c r="B48" s="69" t="s">
        <v>49</v>
      </c>
      <c r="C48" s="42">
        <f t="array" ref="C48">IFERROR(VLOOKUP($A48,[1]Filtro04!A11:H180,2,FALSE),0)</f>
        <v>1476</v>
      </c>
      <c r="D48" s="70">
        <f t="array" ref="D48">IFERROR(VLOOKUP($A48,[1]Filtro04!A11:H180,3,FALSE),0)</f>
        <v>688</v>
      </c>
      <c r="E48" s="70">
        <f t="array" ref="E48">IFERROR(VLOOKUP($A48,[1]Filtro04!A11:H180,4,FALSE),0)</f>
        <v>788</v>
      </c>
      <c r="F48" s="1"/>
      <c r="G48" s="1"/>
    </row>
    <row r="49" spans="1:5" x14ac:dyDescent="0.25">
      <c r="A49" s="22">
        <v>18020800</v>
      </c>
      <c r="B49" s="69" t="s">
        <v>50</v>
      </c>
      <c r="C49" s="42">
        <f t="array" ref="C49">IFERROR(VLOOKUP($A49,[1]Filtro04!A12:H181,2,FALSE),0)</f>
        <v>1196</v>
      </c>
      <c r="D49" s="70">
        <f t="array" ref="D49">IFERROR(VLOOKUP($A49,[1]Filtro04!A12:H181,3,FALSE),0)</f>
        <v>1196</v>
      </c>
      <c r="E49" s="71"/>
    </row>
    <row r="50" spans="1:5" x14ac:dyDescent="0.25">
      <c r="A50" s="22">
        <v>18020900</v>
      </c>
      <c r="B50" s="69" t="s">
        <v>51</v>
      </c>
      <c r="C50" s="42">
        <f t="array" ref="C50">IFERROR(VLOOKUP($A50,[1]Filtro04!A13:H182,2,FALSE),0)</f>
        <v>11643</v>
      </c>
      <c r="D50" s="70">
        <f t="array" ref="D50">IFERROR(VLOOKUP($A50,[1]Filtro04!A13:H182,3,FALSE),0)</f>
        <v>30</v>
      </c>
      <c r="E50" s="42">
        <f t="array" ref="E50">IFERROR(VLOOKUP($A50,[1]Filtro04!A13:H182,4,FALSE),0)</f>
        <v>11613</v>
      </c>
    </row>
    <row r="51" spans="1:5" x14ac:dyDescent="0.25">
      <c r="A51" s="22">
        <v>18700360</v>
      </c>
      <c r="B51" s="69" t="s">
        <v>52</v>
      </c>
      <c r="C51" s="42">
        <f t="array" ref="C51">IFERROR(VLOOKUP($A51,[1]Filtro04!A14:H183,2,FALSE),0)</f>
        <v>355853</v>
      </c>
      <c r="D51" s="70">
        <f t="array" ref="D51">IFERROR(VLOOKUP($A51,[1]Filtro04!A14:H183,3,FALSE),0)</f>
        <v>132904</v>
      </c>
      <c r="E51" s="42">
        <f t="array" ref="E51">IFERROR(VLOOKUP($A51,[1]Filtro04!A14:H183,4,FALSE),0)</f>
        <v>222949</v>
      </c>
    </row>
    <row r="52" spans="1:5" x14ac:dyDescent="0.25">
      <c r="A52" s="16"/>
      <c r="B52" s="72" t="s">
        <v>8</v>
      </c>
      <c r="C52" s="21">
        <f>SUM(C42:C51)</f>
        <v>425716</v>
      </c>
      <c r="D52" s="21">
        <f>SUM(D42:D51)</f>
        <v>153819</v>
      </c>
      <c r="E52" s="21">
        <f>SUM(E42:E51)</f>
        <v>271897</v>
      </c>
    </row>
    <row r="53" spans="1:5" x14ac:dyDescent="0.25">
      <c r="A53" s="1"/>
      <c r="B53" s="73"/>
      <c r="C53" s="74"/>
      <c r="D53" s="74"/>
      <c r="E53" s="74"/>
    </row>
    <row r="54" spans="1:5" x14ac:dyDescent="0.25">
      <c r="A54" s="1"/>
      <c r="B54" s="75" t="s">
        <v>53</v>
      </c>
      <c r="C54" s="1"/>
      <c r="D54" s="1"/>
      <c r="E54" s="1"/>
    </row>
    <row r="55" spans="1:5" x14ac:dyDescent="0.25">
      <c r="A55" s="1"/>
      <c r="B55" s="76" t="s">
        <v>54</v>
      </c>
      <c r="C55" s="77" t="s">
        <v>8</v>
      </c>
      <c r="D55" s="1"/>
      <c r="E55" s="1"/>
    </row>
    <row r="56" spans="1:5" x14ac:dyDescent="0.25">
      <c r="A56" s="1"/>
      <c r="B56" s="78"/>
      <c r="C56" s="79"/>
      <c r="D56" s="1"/>
      <c r="E56" s="1"/>
    </row>
    <row r="57" spans="1:5" x14ac:dyDescent="0.25">
      <c r="A57" s="22">
        <v>18400700</v>
      </c>
      <c r="B57" s="80" t="s">
        <v>55</v>
      </c>
      <c r="C57" s="81">
        <f t="array" ref="C57">IFERROR(VLOOKUP($A57,[1]Filtro03!A5:H172,2,FALSE),0)</f>
        <v>123798</v>
      </c>
      <c r="D57" s="1"/>
      <c r="E57" s="1"/>
    </row>
    <row r="58" spans="1:5" x14ac:dyDescent="0.25">
      <c r="A58" s="1"/>
      <c r="B58" s="82" t="s">
        <v>56</v>
      </c>
      <c r="C58" s="1"/>
      <c r="D58" s="1"/>
      <c r="E58" s="83"/>
    </row>
    <row r="59" spans="1:5" ht="21" x14ac:dyDescent="0.25">
      <c r="A59" s="1"/>
      <c r="B59" s="84" t="s">
        <v>57</v>
      </c>
      <c r="C59" s="85"/>
      <c r="D59" s="86" t="s">
        <v>58</v>
      </c>
      <c r="E59" s="87" t="s">
        <v>59</v>
      </c>
    </row>
    <row r="60" spans="1:5" x14ac:dyDescent="0.25">
      <c r="A60" s="22">
        <v>18090200</v>
      </c>
      <c r="B60" s="88" t="s">
        <v>60</v>
      </c>
      <c r="C60" s="89" t="s">
        <v>61</v>
      </c>
      <c r="D60" s="90">
        <f t="array" ref="D60">IFERROR(VLOOKUP($A60,[1]Filtro04!A5:H174,2,FALSE),0)</f>
        <v>2972</v>
      </c>
      <c r="E60" s="91">
        <f t="array" ref="E60">IFERROR(VLOOKUP($A60,[1]Filtro04!A5:H174,3,FALSE),0)</f>
        <v>531</v>
      </c>
    </row>
    <row r="61" spans="1:5" x14ac:dyDescent="0.25">
      <c r="A61" s="22">
        <v>18090300</v>
      </c>
      <c r="B61" s="92"/>
      <c r="C61" s="93" t="s">
        <v>62</v>
      </c>
      <c r="D61" s="94">
        <f t="array" ref="D61">IFERROR(VLOOKUP($A61,[1]Filtro04!A6:H175,2,FALSE),0)</f>
        <v>2</v>
      </c>
      <c r="E61" s="95">
        <f t="array" ref="E61">IFERROR(VLOOKUP($A61,[1]Filtro04!A6:H175,3,FALSE),0)</f>
        <v>0</v>
      </c>
    </row>
    <row r="62" spans="1:5" x14ac:dyDescent="0.25">
      <c r="A62" s="22">
        <v>18090400</v>
      </c>
      <c r="B62" s="96"/>
      <c r="C62" s="97" t="s">
        <v>63</v>
      </c>
      <c r="D62" s="98">
        <f t="array" ref="D62">IFERROR(VLOOKUP($A62,[1]Filtro04!A7:H176,2,FALSE),0)</f>
        <v>1</v>
      </c>
      <c r="E62" s="99">
        <f t="array" ref="E62">IFERROR(VLOOKUP($A62,[1]Filtro04!A7:H176,3,FALSE),0)</f>
        <v>0</v>
      </c>
    </row>
    <row r="66" spans="1:1" x14ac:dyDescent="0.25">
      <c r="A66" s="22"/>
    </row>
    <row r="67" spans="1:1" x14ac:dyDescent="0.25">
      <c r="A67" s="22"/>
    </row>
    <row r="68" spans="1:1" x14ac:dyDescent="0.25">
      <c r="A68" s="22"/>
    </row>
    <row r="69" spans="1:1" x14ac:dyDescent="0.25">
      <c r="A69" s="22"/>
    </row>
    <row r="70" spans="1:1" x14ac:dyDescent="0.25">
      <c r="A70" s="22"/>
    </row>
    <row r="71" spans="1:1" x14ac:dyDescent="0.25">
      <c r="A71" s="22"/>
    </row>
    <row r="72" spans="1:1" x14ac:dyDescent="0.25">
      <c r="A72" s="22"/>
    </row>
    <row r="73" spans="1:1" x14ac:dyDescent="0.25">
      <c r="A73" s="22"/>
    </row>
    <row r="74" spans="1:1" x14ac:dyDescent="0.25">
      <c r="A74" s="22"/>
    </row>
    <row r="75" spans="1:1" x14ac:dyDescent="0.25">
      <c r="A75" s="22"/>
    </row>
    <row r="76" spans="1:1" x14ac:dyDescent="0.25">
      <c r="A76" s="22"/>
    </row>
    <row r="77" spans="1:1" x14ac:dyDescent="0.25">
      <c r="A77" s="22"/>
    </row>
    <row r="78" spans="1:1" x14ac:dyDescent="0.25">
      <c r="A78" s="22"/>
    </row>
    <row r="79" spans="1:1" x14ac:dyDescent="0.25">
      <c r="A79" s="22"/>
    </row>
    <row r="80" spans="1:1" x14ac:dyDescent="0.25">
      <c r="A80" s="22"/>
    </row>
    <row r="81" spans="1:2" x14ac:dyDescent="0.25">
      <c r="A81" s="22"/>
      <c r="B81" s="1"/>
    </row>
    <row r="82" spans="1:2" x14ac:dyDescent="0.25">
      <c r="A82" s="22"/>
      <c r="B82" s="1"/>
    </row>
    <row r="83" spans="1:2" x14ac:dyDescent="0.25">
      <c r="A83" s="22"/>
      <c r="B83" s="1"/>
    </row>
    <row r="96" spans="1:2" x14ac:dyDescent="0.25">
      <c r="A96" s="1"/>
      <c r="B96" s="100">
        <v>0</v>
      </c>
    </row>
  </sheetData>
  <mergeCells count="33">
    <mergeCell ref="E40:E41"/>
    <mergeCell ref="B55:B56"/>
    <mergeCell ref="C55:C56"/>
    <mergeCell ref="B59:C59"/>
    <mergeCell ref="B60:B62"/>
    <mergeCell ref="C32:C33"/>
    <mergeCell ref="C34:C35"/>
    <mergeCell ref="C36:C37"/>
    <mergeCell ref="B40:B41"/>
    <mergeCell ref="C40:C41"/>
    <mergeCell ref="D40:D41"/>
    <mergeCell ref="C19:D19"/>
    <mergeCell ref="C20:D20"/>
    <mergeCell ref="C21:D21"/>
    <mergeCell ref="C22:D22"/>
    <mergeCell ref="C23:D23"/>
    <mergeCell ref="B24:B37"/>
    <mergeCell ref="C24:C25"/>
    <mergeCell ref="C26:C27"/>
    <mergeCell ref="C28:C29"/>
    <mergeCell ref="C30:C31"/>
    <mergeCell ref="C13:D13"/>
    <mergeCell ref="C14:D14"/>
    <mergeCell ref="C15:D15"/>
    <mergeCell ref="C16:D16"/>
    <mergeCell ref="C17:D17"/>
    <mergeCell ref="C18:D18"/>
    <mergeCell ref="B8:G9"/>
    <mergeCell ref="B10:D10"/>
    <mergeCell ref="B11:D12"/>
    <mergeCell ref="E11:E12"/>
    <mergeCell ref="F11:F12"/>
    <mergeCell ref="G11:G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AD60F-9638-48D4-B5BC-40A54C96AC28}">
  <dimension ref="A1:V659"/>
  <sheetViews>
    <sheetView topLeftCell="B179" workbookViewId="0">
      <selection sqref="A1:A1048576"/>
    </sheetView>
  </sheetViews>
  <sheetFormatPr baseColWidth="10" defaultColWidth="20.7109375" defaultRowHeight="15" x14ac:dyDescent="0.25"/>
  <cols>
    <col min="1" max="1" width="0" hidden="1" customWidth="1"/>
    <col min="3" max="3" width="52.42578125" customWidth="1"/>
    <col min="4" max="4" width="19.7109375" customWidth="1"/>
    <col min="5" max="5" width="22.5703125" customWidth="1"/>
    <col min="6" max="6" width="24.28515625" customWidth="1"/>
    <col min="7" max="7" width="20.28515625" bestFit="1" customWidth="1"/>
  </cols>
  <sheetData>
    <row r="1" spans="1:22" x14ac:dyDescent="0.25">
      <c r="A1" s="101"/>
      <c r="B1" s="2" t="s">
        <v>0</v>
      </c>
      <c r="C1" s="102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3"/>
    </row>
    <row r="2" spans="1:22" x14ac:dyDescent="0.25">
      <c r="A2" s="101"/>
      <c r="B2" s="2" t="s">
        <v>1</v>
      </c>
      <c r="C2" s="104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3"/>
    </row>
    <row r="3" spans="1:22" x14ac:dyDescent="0.25">
      <c r="A3" s="101"/>
      <c r="B3" s="2" t="s">
        <v>2</v>
      </c>
      <c r="C3" s="102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3"/>
    </row>
    <row r="4" spans="1:22" x14ac:dyDescent="0.25">
      <c r="A4" s="101"/>
      <c r="B4" s="2" t="s">
        <v>3</v>
      </c>
      <c r="C4" s="102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3"/>
    </row>
    <row r="5" spans="1:22" x14ac:dyDescent="0.25">
      <c r="A5" s="101"/>
      <c r="B5" s="2" t="s">
        <v>4</v>
      </c>
      <c r="C5" s="102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3"/>
    </row>
    <row r="6" spans="1:22" x14ac:dyDescent="0.25">
      <c r="A6" s="101"/>
      <c r="B6" s="105"/>
      <c r="C6" s="105"/>
      <c r="D6" s="105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3"/>
    </row>
    <row r="7" spans="1:22" x14ac:dyDescent="0.25">
      <c r="A7" s="101"/>
      <c r="B7" s="106" t="s">
        <v>64</v>
      </c>
      <c r="C7" s="106"/>
      <c r="D7" s="106"/>
      <c r="E7" s="106"/>
      <c r="F7" s="106"/>
      <c r="G7" s="106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3"/>
    </row>
    <row r="8" spans="1:22" x14ac:dyDescent="0.25">
      <c r="A8" s="101"/>
      <c r="B8" s="107"/>
      <c r="C8" s="108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3"/>
    </row>
    <row r="9" spans="1:22" x14ac:dyDescent="0.25">
      <c r="A9" s="101"/>
      <c r="B9" s="109" t="s">
        <v>6</v>
      </c>
      <c r="C9" s="104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3"/>
    </row>
    <row r="10" spans="1:22" x14ac:dyDescent="0.25">
      <c r="A10" s="1"/>
      <c r="B10" s="110" t="s">
        <v>65</v>
      </c>
      <c r="C10" s="111" t="s">
        <v>7</v>
      </c>
      <c r="D10" s="112" t="s">
        <v>8</v>
      </c>
      <c r="E10" s="111" t="s">
        <v>9</v>
      </c>
      <c r="F10" s="113" t="s">
        <v>10</v>
      </c>
      <c r="G10" s="111" t="s">
        <v>66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x14ac:dyDescent="0.25">
      <c r="A11" s="1"/>
      <c r="B11" s="110"/>
      <c r="C11" s="114"/>
      <c r="D11" s="115"/>
      <c r="E11" s="114"/>
      <c r="F11" s="116"/>
      <c r="G11" s="114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x14ac:dyDescent="0.25">
      <c r="A12" s="1"/>
      <c r="B12" s="117" t="s">
        <v>67</v>
      </c>
      <c r="C12" s="117"/>
      <c r="D12" s="118"/>
      <c r="E12" s="119"/>
      <c r="F12" s="119"/>
      <c r="G12" s="120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x14ac:dyDescent="0.25">
      <c r="A13" s="22">
        <v>80301036</v>
      </c>
      <c r="B13" s="121">
        <v>301036</v>
      </c>
      <c r="C13" s="122" t="s">
        <v>68</v>
      </c>
      <c r="D13" s="123">
        <f t="array" ref="D13">IFERROR(VLOOKUP($A13,[1]Filtro04!A5:H174,2,FALSE),0)</f>
        <v>1454</v>
      </c>
      <c r="E13" s="124">
        <f t="array" ref="E13">IFERROR(VLOOKUP($A13,[1]Filtro04!A5:H174,3,FALSE),0)</f>
        <v>0</v>
      </c>
      <c r="F13" s="125">
        <f t="array" ref="F13">IFERROR(VLOOKUP($A13,[1]Filtro04!A5:H174,4,FALSE),0)</f>
        <v>1454</v>
      </c>
      <c r="G13" s="124">
        <f t="array" ref="G13">IFERROR(VLOOKUP($A13,[1]Filtro04!A5:H174,5,FALSE),0)</f>
        <v>6038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x14ac:dyDescent="0.25">
      <c r="A14" s="22">
        <v>80301041</v>
      </c>
      <c r="B14" s="121">
        <v>301041</v>
      </c>
      <c r="C14" s="122" t="s">
        <v>69</v>
      </c>
      <c r="D14" s="123">
        <f t="array" ref="D14">IFERROR(VLOOKUP($A14,[1]Filtro04!A6:H175,2,FALSE),0)</f>
        <v>11415</v>
      </c>
      <c r="E14" s="124">
        <f t="array" ref="E14">IFERROR(VLOOKUP($A14,[1]Filtro04!A6:H175,3,FALSE),0)</f>
        <v>0</v>
      </c>
      <c r="F14" s="125">
        <f t="array" ref="F14">IFERROR(VLOOKUP($A14,[1]Filtro04!A6:H175,4,FALSE),0)</f>
        <v>11415</v>
      </c>
      <c r="G14" s="124">
        <f t="array" ref="G14">IFERROR(VLOOKUP($A14,[1]Filtro04!A6:H175,5,FALSE),0)</f>
        <v>21321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42" x14ac:dyDescent="0.25">
      <c r="A15" s="22">
        <v>80301045</v>
      </c>
      <c r="B15" s="121">
        <v>301045</v>
      </c>
      <c r="C15" s="122" t="s">
        <v>70</v>
      </c>
      <c r="D15" s="123">
        <f t="array" ref="D15">IFERROR(VLOOKUP($A15,[1]Filtro04!A7:H176,2,FALSE),0)</f>
        <v>16990</v>
      </c>
      <c r="E15" s="124">
        <f t="array" ref="E15">IFERROR(VLOOKUP($A15,[1]Filtro04!A7:H176,3,FALSE),0)</f>
        <v>0</v>
      </c>
      <c r="F15" s="125">
        <f t="array" ref="F15">IFERROR(VLOOKUP($A15,[1]Filtro04!A7:H176,4,FALSE),0)</f>
        <v>16990</v>
      </c>
      <c r="G15" s="124">
        <f t="array" ref="G15">IFERROR(VLOOKUP($A15,[1]Filtro04!A7:H176,5,FALSE),0)</f>
        <v>32979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x14ac:dyDescent="0.25">
      <c r="A16" s="22">
        <v>80301065</v>
      </c>
      <c r="B16" s="121">
        <v>301065</v>
      </c>
      <c r="C16" s="122" t="s">
        <v>71</v>
      </c>
      <c r="D16" s="123">
        <f t="array" ref="D16">IFERROR(VLOOKUP($A16,[1]Filtro04!A8:H177,2,FALSE),0)</f>
        <v>94</v>
      </c>
      <c r="E16" s="124">
        <f t="array" ref="E16">IFERROR(VLOOKUP($A16,[1]Filtro04!A8:H177,3,FALSE),0)</f>
        <v>0</v>
      </c>
      <c r="F16" s="125">
        <f t="array" ref="F16">IFERROR(VLOOKUP($A16,[1]Filtro04!A8:H177,4,FALSE),0)</f>
        <v>94</v>
      </c>
      <c r="G16" s="124">
        <f t="array" ref="G16">IFERROR(VLOOKUP($A16,[1]Filtro04!A8:H177,5,FALSE),0)</f>
        <v>40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7" x14ac:dyDescent="0.25">
      <c r="A17" s="22">
        <v>80301067</v>
      </c>
      <c r="B17" s="121">
        <v>301067</v>
      </c>
      <c r="C17" s="122" t="s">
        <v>72</v>
      </c>
      <c r="D17" s="123">
        <f t="array" ref="D17">IFERROR(VLOOKUP($A17,[1]Filtro04!A9:H178,2,FALSE),0)</f>
        <v>101</v>
      </c>
      <c r="E17" s="124">
        <f t="array" ref="E17">IFERROR(VLOOKUP($A17,[1]Filtro04!A9:H178,3,FALSE),0)</f>
        <v>0</v>
      </c>
      <c r="F17" s="125">
        <f t="array" ref="F17">IFERROR(VLOOKUP($A17,[1]Filtro04!A9:H178,4,FALSE),0)</f>
        <v>101</v>
      </c>
      <c r="G17" s="124">
        <f t="array" ref="G17">IFERROR(VLOOKUP($A17,[1]Filtro04!A9:H178,5,FALSE),0)</f>
        <v>42</v>
      </c>
    </row>
    <row r="18" spans="1:7" ht="21" x14ac:dyDescent="0.25">
      <c r="A18" s="126">
        <v>82201010</v>
      </c>
      <c r="B18" s="121">
        <v>301059</v>
      </c>
      <c r="C18" s="122" t="s">
        <v>73</v>
      </c>
      <c r="D18" s="123">
        <f t="array" ref="D18">IFERROR(VLOOKUP($A18,[1]Filtro04!A10:H179,2,FALSE),0)</f>
        <v>987</v>
      </c>
      <c r="E18" s="124">
        <f t="array" ref="E18">IFERROR(VLOOKUP($A18,[1]Filtro04!A10:H179,3,FALSE),0)</f>
        <v>0</v>
      </c>
      <c r="F18" s="125">
        <f t="array" ref="F18">IFERROR(VLOOKUP($A18,[1]Filtro04!A10:H179,4,FALSE),0)</f>
        <v>987</v>
      </c>
      <c r="G18" s="124">
        <f t="array" ref="G18">IFERROR(VLOOKUP($A18,[1]Filtro04!A10:H179,5,FALSE),0)</f>
        <v>1037</v>
      </c>
    </row>
    <row r="19" spans="1:7" x14ac:dyDescent="0.25">
      <c r="A19" s="22">
        <v>80301086</v>
      </c>
      <c r="B19" s="121">
        <v>301086</v>
      </c>
      <c r="C19" s="122" t="s">
        <v>74</v>
      </c>
      <c r="D19" s="123">
        <f t="array" ref="D19">IFERROR(VLOOKUP($A19,[1]Filtro04!A11:H180,2,FALSE),0)</f>
        <v>201</v>
      </c>
      <c r="E19" s="124">
        <f t="array" ref="E19">IFERROR(VLOOKUP($A19,[1]Filtro04!A11:H180,3,FALSE),0)</f>
        <v>0</v>
      </c>
      <c r="F19" s="125">
        <f t="array" ref="F19">IFERROR(VLOOKUP($A19,[1]Filtro04!A11:H180,4,FALSE),0)</f>
        <v>201</v>
      </c>
      <c r="G19" s="124">
        <f t="array" ref="G19">IFERROR(VLOOKUP($A19,[1]Filtro04!A11:H180,5,FALSE),0)</f>
        <v>571</v>
      </c>
    </row>
    <row r="20" spans="1:7" x14ac:dyDescent="0.25">
      <c r="A20" s="127"/>
      <c r="B20" s="128" t="s">
        <v>8</v>
      </c>
      <c r="C20" s="129"/>
      <c r="D20" s="130">
        <f>SUM(D13:D19)</f>
        <v>31242</v>
      </c>
      <c r="E20" s="131">
        <f>SUM(E13:E19)</f>
        <v>0</v>
      </c>
      <c r="F20" s="132">
        <f>SUM(F13:F19)</f>
        <v>31242</v>
      </c>
      <c r="G20" s="131">
        <f>SUM(G13:G19)</f>
        <v>62028</v>
      </c>
    </row>
    <row r="21" spans="1:7" x14ac:dyDescent="0.25">
      <c r="A21" s="1"/>
      <c r="B21" s="133"/>
      <c r="C21" s="133"/>
      <c r="D21" s="134"/>
      <c r="E21" s="134"/>
      <c r="F21" s="134"/>
      <c r="G21" s="134"/>
    </row>
    <row r="22" spans="1:7" x14ac:dyDescent="0.25">
      <c r="A22" s="1"/>
      <c r="B22" s="117" t="s">
        <v>75</v>
      </c>
      <c r="C22" s="117"/>
      <c r="D22" s="135"/>
      <c r="E22" s="136"/>
      <c r="F22" s="136"/>
      <c r="G22" s="137"/>
    </row>
    <row r="23" spans="1:7" x14ac:dyDescent="0.25">
      <c r="A23" s="22">
        <v>80302005</v>
      </c>
      <c r="B23" s="121">
        <v>302005</v>
      </c>
      <c r="C23" s="122" t="s">
        <v>76</v>
      </c>
      <c r="D23" s="123">
        <f t="array" ref="D23">IFERROR(VLOOKUP($A23,[1]Filtro04!A15:H184,2,FALSE),0)</f>
        <v>10811</v>
      </c>
      <c r="E23" s="124">
        <f t="array" ref="E23">IFERROR(VLOOKUP($A23,[1]Filtro04!A15:H184,3,FALSE),0)</f>
        <v>0</v>
      </c>
      <c r="F23" s="125">
        <f t="array" ref="F23">IFERROR(VLOOKUP($A23,[1]Filtro04!A15:H184,4,FALSE),0)</f>
        <v>10811</v>
      </c>
      <c r="G23" s="124">
        <f t="array" ref="G23">IFERROR(VLOOKUP($A23,[1]Filtro04!A15:H184,5,FALSE),0)</f>
        <v>11718</v>
      </c>
    </row>
    <row r="24" spans="1:7" x14ac:dyDescent="0.25">
      <c r="A24" s="22">
        <v>80302013</v>
      </c>
      <c r="B24" s="121">
        <v>302013</v>
      </c>
      <c r="C24" s="122" t="s">
        <v>77</v>
      </c>
      <c r="D24" s="123">
        <f t="array" ref="D24">IFERROR(VLOOKUP($A24,[1]Filtro04!A16:H185,2,FALSE),0)</f>
        <v>125</v>
      </c>
      <c r="E24" s="124">
        <f t="array" ref="E24">IFERROR(VLOOKUP($A24,[1]Filtro04!A16:H185,3,FALSE),0)</f>
        <v>0</v>
      </c>
      <c r="F24" s="125">
        <f t="array" ref="F24">IFERROR(VLOOKUP($A24,[1]Filtro04!A16:H185,4,FALSE),0)</f>
        <v>125</v>
      </c>
      <c r="G24" s="124">
        <f t="array" ref="G24">IFERROR(VLOOKUP($A24,[1]Filtro04!A16:H185,5,FALSE),0)</f>
        <v>2895</v>
      </c>
    </row>
    <row r="25" spans="1:7" x14ac:dyDescent="0.25">
      <c r="A25" s="22">
        <v>80302067</v>
      </c>
      <c r="B25" s="121">
        <v>302067</v>
      </c>
      <c r="C25" s="122" t="s">
        <v>78</v>
      </c>
      <c r="D25" s="123">
        <f t="array" ref="D25">IFERROR(VLOOKUP($A25,[1]Filtro04!A17:H186,2,FALSE),0)</f>
        <v>1353</v>
      </c>
      <c r="E25" s="124">
        <f t="array" ref="E25">IFERROR(VLOOKUP($A25,[1]Filtro04!A17:H186,3,FALSE),0)</f>
        <v>0</v>
      </c>
      <c r="F25" s="125">
        <f t="array" ref="F25">IFERROR(VLOOKUP($A25,[1]Filtro04!A17:H186,4,FALSE),0)</f>
        <v>1353</v>
      </c>
      <c r="G25" s="124">
        <f t="array" ref="G25">IFERROR(VLOOKUP($A25,[1]Filtro04!A17:H186,5,FALSE),0)</f>
        <v>15746</v>
      </c>
    </row>
    <row r="26" spans="1:7" x14ac:dyDescent="0.25">
      <c r="A26" s="22">
        <v>80302068</v>
      </c>
      <c r="B26" s="121">
        <v>302068</v>
      </c>
      <c r="C26" s="122" t="s">
        <v>79</v>
      </c>
      <c r="D26" s="123">
        <f t="array" ref="D26">IFERROR(VLOOKUP($A26,[1]Filtro04!A18:H187,2,FALSE),0)</f>
        <v>813</v>
      </c>
      <c r="E26" s="124">
        <f t="array" ref="E26">IFERROR(VLOOKUP($A26,[1]Filtro04!A18:H187,3,FALSE),0)</f>
        <v>0</v>
      </c>
      <c r="F26" s="125">
        <f t="array" ref="F26">IFERROR(VLOOKUP($A26,[1]Filtro04!A18:H187,4,FALSE),0)</f>
        <v>813</v>
      </c>
      <c r="G26" s="124">
        <f t="array" ref="G26">IFERROR(VLOOKUP($A26,[1]Filtro04!A18:H187,5,FALSE),0)</f>
        <v>14071</v>
      </c>
    </row>
    <row r="27" spans="1:7" x14ac:dyDescent="0.25">
      <c r="A27" s="22">
        <v>80302023</v>
      </c>
      <c r="B27" s="121">
        <v>302023</v>
      </c>
      <c r="C27" s="122" t="s">
        <v>80</v>
      </c>
      <c r="D27" s="123">
        <f t="array" ref="D27">IFERROR(VLOOKUP($A27,[1]Filtro04!A19:H188,2,FALSE),0)</f>
        <v>17445</v>
      </c>
      <c r="E27" s="124">
        <f t="array" ref="E27">IFERROR(VLOOKUP($A27,[1]Filtro04!A19:H188,3,FALSE),0)</f>
        <v>0</v>
      </c>
      <c r="F27" s="125">
        <f t="array" ref="F27">IFERROR(VLOOKUP($A27,[1]Filtro04!A19:H188,4,FALSE),0)</f>
        <v>17445</v>
      </c>
      <c r="G27" s="124">
        <f t="array" ref="G27">IFERROR(VLOOKUP($A27,[1]Filtro04!A19:H188,5,FALSE),0)</f>
        <v>35086</v>
      </c>
    </row>
    <row r="28" spans="1:7" x14ac:dyDescent="0.25">
      <c r="A28" s="22">
        <v>80302024</v>
      </c>
      <c r="B28" s="121">
        <v>302024</v>
      </c>
      <c r="C28" s="122" t="s">
        <v>81</v>
      </c>
      <c r="D28" s="123">
        <f t="array" ref="D28">IFERROR(VLOOKUP($A28,[1]Filtro04!A20:H189,2,FALSE),0)</f>
        <v>936</v>
      </c>
      <c r="E28" s="124">
        <f t="array" ref="E28">IFERROR(VLOOKUP($A28,[1]Filtro04!A20:H189,3,FALSE),0)</f>
        <v>0</v>
      </c>
      <c r="F28" s="125">
        <f t="array" ref="F28">IFERROR(VLOOKUP($A28,[1]Filtro04!A20:H189,4,FALSE),0)</f>
        <v>936</v>
      </c>
      <c r="G28" s="124">
        <f t="array" ref="G28">IFERROR(VLOOKUP($A28,[1]Filtro04!A20:H189,5,FALSE),0)</f>
        <v>1057</v>
      </c>
    </row>
    <row r="29" spans="1:7" x14ac:dyDescent="0.25">
      <c r="A29" s="22">
        <v>80302032</v>
      </c>
      <c r="B29" s="121">
        <v>302032</v>
      </c>
      <c r="C29" s="122" t="s">
        <v>82</v>
      </c>
      <c r="D29" s="123">
        <f t="array" ref="D29">IFERROR(VLOOKUP($A29,[1]Filtro04!A21:H190,2,FALSE),0)</f>
        <v>28616</v>
      </c>
      <c r="E29" s="124">
        <f t="array" ref="E29">IFERROR(VLOOKUP($A29,[1]Filtro04!A21:H190,3,FALSE),0)</f>
        <v>0</v>
      </c>
      <c r="F29" s="125">
        <f t="array" ref="F29">IFERROR(VLOOKUP($A29,[1]Filtro04!A21:H190,4,FALSE),0)</f>
        <v>28616</v>
      </c>
      <c r="G29" s="124">
        <f t="array" ref="G29">IFERROR(VLOOKUP($A29,[1]Filtro04!A21:H190,5,FALSE),0)</f>
        <v>32388</v>
      </c>
    </row>
    <row r="30" spans="1:7" ht="31.5" x14ac:dyDescent="0.25">
      <c r="A30" s="22">
        <v>80302034</v>
      </c>
      <c r="B30" s="121">
        <v>302034</v>
      </c>
      <c r="C30" s="122" t="s">
        <v>83</v>
      </c>
      <c r="D30" s="123">
        <f t="array" ref="D30">IFERROR(VLOOKUP($A30,[1]Filtro04!A22:H191,2,FALSE),0)</f>
        <v>18136</v>
      </c>
      <c r="E30" s="124">
        <f t="array" ref="E30">IFERROR(VLOOKUP($A30,[1]Filtro04!A22:H191,3,FALSE),0)</f>
        <v>0</v>
      </c>
      <c r="F30" s="125">
        <f t="array" ref="F30">IFERROR(VLOOKUP($A30,[1]Filtro04!A22:H191,4,FALSE),0)</f>
        <v>18136</v>
      </c>
      <c r="G30" s="124">
        <f t="array" ref="G30">IFERROR(VLOOKUP($A30,[1]Filtro04!A22:H191,5,FALSE),0)</f>
        <v>26860</v>
      </c>
    </row>
    <row r="31" spans="1:7" ht="52.5" x14ac:dyDescent="0.25">
      <c r="A31" s="138">
        <v>80302035</v>
      </c>
      <c r="B31" s="121">
        <v>302035</v>
      </c>
      <c r="C31" s="122" t="s">
        <v>84</v>
      </c>
      <c r="D31" s="123">
        <f t="array" ref="D31">IFERROR(VLOOKUP($A31,[1]Filtro04!A23:H192,2,FALSE),0)</f>
        <v>84</v>
      </c>
      <c r="E31" s="124">
        <f t="array" ref="E31">IFERROR(VLOOKUP($A31,[1]Filtro04!A23:H192,3,FALSE),0)</f>
        <v>0</v>
      </c>
      <c r="F31" s="125">
        <f t="array" ref="F31">IFERROR(VLOOKUP($A31,[1]Filtro04!A23:H192,4,FALSE),0)</f>
        <v>84</v>
      </c>
      <c r="G31" s="124">
        <f t="array" ref="G31">IFERROR(VLOOKUP($A31,[1]Filtro04!A23:H192,5,FALSE),0)</f>
        <v>215</v>
      </c>
    </row>
    <row r="32" spans="1:7" x14ac:dyDescent="0.25">
      <c r="A32" s="138">
        <v>80302040</v>
      </c>
      <c r="B32" s="121">
        <v>302040</v>
      </c>
      <c r="C32" s="122" t="s">
        <v>85</v>
      </c>
      <c r="D32" s="123">
        <f t="array" ref="D32">IFERROR(VLOOKUP($A32,[1]Filtro04!A24:H193,2,FALSE),0)</f>
        <v>135</v>
      </c>
      <c r="E32" s="124">
        <f t="array" ref="E32">IFERROR(VLOOKUP($A32,[1]Filtro04!A24:H193,3,FALSE),0)</f>
        <v>0</v>
      </c>
      <c r="F32" s="125">
        <f t="array" ref="F32">IFERROR(VLOOKUP($A32,[1]Filtro04!A24:H193,4,FALSE),0)</f>
        <v>135</v>
      </c>
      <c r="G32" s="124">
        <f t="array" ref="G32">IFERROR(VLOOKUP($A32,[1]Filtro04!A24:H193,5,FALSE),0)</f>
        <v>2791</v>
      </c>
    </row>
    <row r="33" spans="1:7" x14ac:dyDescent="0.25">
      <c r="A33" s="22">
        <v>80302047</v>
      </c>
      <c r="B33" s="121">
        <v>302047</v>
      </c>
      <c r="C33" s="122" t="s">
        <v>86</v>
      </c>
      <c r="D33" s="123">
        <f t="array" ref="D33">IFERROR(VLOOKUP($A33,[1]Filtro04!A25:H194,2,FALSE),0)</f>
        <v>20702</v>
      </c>
      <c r="E33" s="124">
        <f t="array" ref="E33">IFERROR(VLOOKUP($A33,[1]Filtro04!A25:H194,3,FALSE),0)</f>
        <v>0</v>
      </c>
      <c r="F33" s="125">
        <f t="array" ref="F33">IFERROR(VLOOKUP($A33,[1]Filtro04!A25:H194,4,FALSE),0)</f>
        <v>20702</v>
      </c>
      <c r="G33" s="124">
        <f t="array" ref="G33">IFERROR(VLOOKUP($A33,[1]Filtro04!A25:H194,5,FALSE),0)</f>
        <v>41203</v>
      </c>
    </row>
    <row r="34" spans="1:7" ht="21" x14ac:dyDescent="0.25">
      <c r="A34" s="22">
        <v>80302048</v>
      </c>
      <c r="B34" s="121">
        <v>302048</v>
      </c>
      <c r="C34" s="122" t="s">
        <v>87</v>
      </c>
      <c r="D34" s="123">
        <f t="array" ref="D34">IFERROR(VLOOKUP($A34,[1]Filtro04!A26:H195,2,FALSE),0)</f>
        <v>1358</v>
      </c>
      <c r="E34" s="124">
        <f t="array" ref="E34">IFERROR(VLOOKUP($A34,[1]Filtro04!A26:H195,3,FALSE),0)</f>
        <v>0</v>
      </c>
      <c r="F34" s="125">
        <f t="array" ref="F34">IFERROR(VLOOKUP($A34,[1]Filtro04!A26:H195,4,FALSE),0)</f>
        <v>1358</v>
      </c>
      <c r="G34" s="124">
        <f t="array" ref="G34">IFERROR(VLOOKUP($A34,[1]Filtro04!A26:H195,5,FALSE),0)</f>
        <v>2763</v>
      </c>
    </row>
    <row r="35" spans="1:7" x14ac:dyDescent="0.25">
      <c r="A35" s="22">
        <v>80302057</v>
      </c>
      <c r="B35" s="121">
        <v>302057</v>
      </c>
      <c r="C35" s="122" t="s">
        <v>88</v>
      </c>
      <c r="D35" s="123">
        <f t="array" ref="D35">IFERROR(VLOOKUP($A35,[1]Filtro04!A27:H196,2,FALSE),0)</f>
        <v>11294</v>
      </c>
      <c r="E35" s="124">
        <f t="array" ref="E35">IFERROR(VLOOKUP($A35,[1]Filtro04!A27:H196,3,FALSE),0)</f>
        <v>0</v>
      </c>
      <c r="F35" s="125">
        <f t="array" ref="F35">IFERROR(VLOOKUP($A35,[1]Filtro04!A27:H196,4,FALSE),0)</f>
        <v>11294</v>
      </c>
      <c r="G35" s="124">
        <f t="array" ref="G35">IFERROR(VLOOKUP($A35,[1]Filtro04!A27:H196,5,FALSE),0)</f>
        <v>15536</v>
      </c>
    </row>
    <row r="36" spans="1:7" ht="21" x14ac:dyDescent="0.25">
      <c r="A36" s="22">
        <v>80302075</v>
      </c>
      <c r="B36" s="121">
        <v>302075</v>
      </c>
      <c r="C36" s="122" t="s">
        <v>89</v>
      </c>
      <c r="D36" s="123">
        <f t="array" ref="D36">IFERROR(VLOOKUP($A36,[1]Filtro04!A28:H197,2,FALSE),0)</f>
        <v>43</v>
      </c>
      <c r="E36" s="124">
        <f t="array" ref="E36">IFERROR(VLOOKUP($A36,[1]Filtro04!A28:H197,3,FALSE),0)</f>
        <v>0</v>
      </c>
      <c r="F36" s="125">
        <f t="array" ref="F36">IFERROR(VLOOKUP($A36,[1]Filtro04!A28:H197,4,FALSE),0)</f>
        <v>43</v>
      </c>
      <c r="G36" s="124">
        <f t="array" ref="G36">IFERROR(VLOOKUP($A36,[1]Filtro04!A28:H197,5,FALSE),0)</f>
        <v>513</v>
      </c>
    </row>
    <row r="37" spans="1:7" ht="31.5" x14ac:dyDescent="0.25">
      <c r="A37" s="22">
        <v>80302076</v>
      </c>
      <c r="B37" s="121">
        <v>302076</v>
      </c>
      <c r="C37" s="122" t="s">
        <v>90</v>
      </c>
      <c r="D37" s="123">
        <f t="array" ref="D37">IFERROR(VLOOKUP($A37,[1]Filtro04!A29:H198,2,FALSE),0)</f>
        <v>10786</v>
      </c>
      <c r="E37" s="124">
        <f t="array" ref="E37">IFERROR(VLOOKUP($A37,[1]Filtro04!A29:H198,3,FALSE),0)</f>
        <v>0</v>
      </c>
      <c r="F37" s="125">
        <f t="array" ref="F37">IFERROR(VLOOKUP($A37,[1]Filtro04!A29:H198,4,FALSE),0)</f>
        <v>10786</v>
      </c>
      <c r="G37" s="124">
        <f t="array" ref="G37">IFERROR(VLOOKUP($A37,[1]Filtro04!A29:H198,5,FALSE),0)</f>
        <v>10360</v>
      </c>
    </row>
    <row r="38" spans="1:7" ht="21" x14ac:dyDescent="0.25">
      <c r="A38" s="22">
        <v>80302063</v>
      </c>
      <c r="B38" s="121">
        <v>302063</v>
      </c>
      <c r="C38" s="122" t="s">
        <v>91</v>
      </c>
      <c r="D38" s="123">
        <f t="array" ref="D38">IFERROR(VLOOKUP($A38,[1]Filtro04!A30:H199,2,FALSE),0)</f>
        <v>231</v>
      </c>
      <c r="E38" s="124">
        <f t="array" ref="E38">IFERROR(VLOOKUP($A38,[1]Filtro04!A30:H199,3,FALSE),0)</f>
        <v>0</v>
      </c>
      <c r="F38" s="125">
        <f t="array" ref="F38">IFERROR(VLOOKUP($A38,[1]Filtro04!A30:H199,4,FALSE),0)</f>
        <v>231</v>
      </c>
      <c r="G38" s="124">
        <f t="array" ref="G38">IFERROR(VLOOKUP($A38,[1]Filtro04!A30:H199,5,FALSE),0)</f>
        <v>6838</v>
      </c>
    </row>
    <row r="39" spans="1:7" x14ac:dyDescent="0.25">
      <c r="A39" s="22">
        <v>80302064</v>
      </c>
      <c r="B39" s="121">
        <v>302064</v>
      </c>
      <c r="C39" s="122" t="s">
        <v>92</v>
      </c>
      <c r="D39" s="123">
        <f t="array" ref="D39">IFERROR(VLOOKUP($A39,[1]Filtro04!A31:H200,2,FALSE),0)</f>
        <v>988</v>
      </c>
      <c r="E39" s="124">
        <f t="array" ref="E39">IFERROR(VLOOKUP($A39,[1]Filtro04!A31:H200,3,FALSE),0)</f>
        <v>0</v>
      </c>
      <c r="F39" s="125">
        <f t="array" ref="F39">IFERROR(VLOOKUP($A39,[1]Filtro04!A31:H200,4,FALSE),0)</f>
        <v>988</v>
      </c>
      <c r="G39" s="124">
        <f t="array" ref="G39">IFERROR(VLOOKUP($A39,[1]Filtro04!A31:H200,5,FALSE),0)</f>
        <v>14093</v>
      </c>
    </row>
    <row r="40" spans="1:7" x14ac:dyDescent="0.25">
      <c r="A40" s="126">
        <v>82201011</v>
      </c>
      <c r="B40" s="121">
        <v>302100</v>
      </c>
      <c r="C40" s="122" t="s">
        <v>93</v>
      </c>
      <c r="D40" s="123">
        <f t="array" ref="D40">IFERROR(VLOOKUP($A40,[1]Filtro04!A32:H201,2,FALSE),0)</f>
        <v>312</v>
      </c>
      <c r="E40" s="124">
        <f t="array" ref="E40">IFERROR(VLOOKUP($A40,[1]Filtro04!A32:H201,3,FALSE),0)</f>
        <v>0</v>
      </c>
      <c r="F40" s="125">
        <f t="array" ref="F40">IFERROR(VLOOKUP($A40,[1]Filtro04!A32:H201,4,FALSE),0)</f>
        <v>312</v>
      </c>
      <c r="G40" s="124">
        <f t="array" ref="G40">IFERROR(VLOOKUP($A40,[1]Filtro04!A32:H201,5,FALSE),0)</f>
        <v>836</v>
      </c>
    </row>
    <row r="41" spans="1:7" x14ac:dyDescent="0.25">
      <c r="A41" s="139">
        <v>82201012</v>
      </c>
      <c r="B41" s="121">
        <v>302077</v>
      </c>
      <c r="C41" s="122" t="s">
        <v>94</v>
      </c>
      <c r="D41" s="123">
        <f t="array" ref="D41">IFERROR(VLOOKUP($A41,[1]Filtro04!A33:H202,2,FALSE),0)</f>
        <v>1027</v>
      </c>
      <c r="E41" s="124">
        <f t="array" ref="E41">IFERROR(VLOOKUP($A41,[1]Filtro04!A33:H202,3,FALSE),0)</f>
        <v>0</v>
      </c>
      <c r="F41" s="125">
        <f t="array" ref="F41">IFERROR(VLOOKUP($A41,[1]Filtro04!A33:H202,4,FALSE),0)</f>
        <v>1027</v>
      </c>
      <c r="G41" s="124">
        <f t="array" ref="G41">IFERROR(VLOOKUP($A41,[1]Filtro04!A33:H202,5,FALSE),0)</f>
        <v>3095</v>
      </c>
    </row>
    <row r="42" spans="1:7" x14ac:dyDescent="0.25">
      <c r="A42" s="139">
        <v>82201013</v>
      </c>
      <c r="B42" s="121">
        <v>302101</v>
      </c>
      <c r="C42" s="122" t="s">
        <v>95</v>
      </c>
      <c r="D42" s="123">
        <f t="array" ref="D42">IFERROR(VLOOKUP($A42,[1]Filtro04!A34:H203,2,FALSE),0)</f>
        <v>247</v>
      </c>
      <c r="E42" s="124">
        <f t="array" ref="E42">IFERROR(VLOOKUP($A42,[1]Filtro04!A34:H203,3,FALSE),0)</f>
        <v>0</v>
      </c>
      <c r="F42" s="125">
        <f t="array" ref="F42">IFERROR(VLOOKUP($A42,[1]Filtro04!A34:H203,4,FALSE),0)</f>
        <v>247</v>
      </c>
      <c r="G42" s="124">
        <f t="array" ref="G42">IFERROR(VLOOKUP($A42,[1]Filtro04!A34:H203,5,FALSE),0)</f>
        <v>1204</v>
      </c>
    </row>
    <row r="43" spans="1:7" x14ac:dyDescent="0.25">
      <c r="A43" s="140"/>
      <c r="B43" s="141" t="s">
        <v>8</v>
      </c>
      <c r="C43" s="142"/>
      <c r="D43" s="143">
        <f>SUM(D23:D42)</f>
        <v>125442</v>
      </c>
      <c r="E43" s="143">
        <f>SUM(E23:E42)</f>
        <v>0</v>
      </c>
      <c r="F43" s="144">
        <f>SUM(F23:F42)</f>
        <v>125442</v>
      </c>
      <c r="G43" s="143">
        <f>SUM(G23:G42)</f>
        <v>239268</v>
      </c>
    </row>
    <row r="44" spans="1:7" x14ac:dyDescent="0.25">
      <c r="A44" s="1"/>
      <c r="B44" s="145"/>
      <c r="C44" s="145"/>
      <c r="D44" s="146"/>
      <c r="E44" s="146"/>
      <c r="F44" s="146"/>
      <c r="G44" s="146"/>
    </row>
    <row r="45" spans="1:7" x14ac:dyDescent="0.25">
      <c r="A45" s="1"/>
      <c r="B45" s="147" t="s">
        <v>96</v>
      </c>
      <c r="C45" s="148"/>
      <c r="D45" s="149"/>
      <c r="E45" s="149"/>
      <c r="F45" s="149"/>
      <c r="G45" s="150"/>
    </row>
    <row r="46" spans="1:7" x14ac:dyDescent="0.25">
      <c r="A46" s="22">
        <v>80303024</v>
      </c>
      <c r="B46" s="151">
        <v>303024</v>
      </c>
      <c r="C46" s="152" t="s">
        <v>97</v>
      </c>
      <c r="D46" s="123">
        <f t="array" ref="D46">IFERROR(VLOOKUP($A46,[1]Filtro04!A38:H207,2,FALSE),0)</f>
        <v>14903</v>
      </c>
      <c r="E46" s="124">
        <f t="array" ref="E46">IFERROR(VLOOKUP($A46,[1]Filtro04!A38:H207,3,FALSE),0)</f>
        <v>0</v>
      </c>
      <c r="F46" s="125">
        <f t="array" ref="F46">IFERROR(VLOOKUP($A46,[1]Filtro04!A38:H207,4,FALSE),0)</f>
        <v>14903</v>
      </c>
      <c r="G46" s="124">
        <f t="array" ref="G46">IFERROR(VLOOKUP($A46,[1]Filtro04!A38:H207,5,FALSE),0)</f>
        <v>29656</v>
      </c>
    </row>
    <row r="47" spans="1:7" x14ac:dyDescent="0.25">
      <c r="A47" s="22">
        <v>80303026</v>
      </c>
      <c r="B47" s="121">
        <v>303026</v>
      </c>
      <c r="C47" s="122" t="s">
        <v>98</v>
      </c>
      <c r="D47" s="123">
        <f t="array" ref="D47">IFERROR(VLOOKUP($A47,[1]Filtro04!A39:H208,2,FALSE),0)</f>
        <v>10623</v>
      </c>
      <c r="E47" s="124">
        <f t="array" ref="E47">IFERROR(VLOOKUP($A47,[1]Filtro04!A39:H208,3,FALSE),0)</f>
        <v>0</v>
      </c>
      <c r="F47" s="125">
        <f t="array" ref="F47">IFERROR(VLOOKUP($A47,[1]Filtro04!A39:H208,4,FALSE),0)</f>
        <v>10623</v>
      </c>
      <c r="G47" s="124">
        <f t="array" ref="G47">IFERROR(VLOOKUP($A47,[1]Filtro04!A39:H208,5,FALSE),0)</f>
        <v>10541</v>
      </c>
    </row>
    <row r="48" spans="1:7" x14ac:dyDescent="0.25">
      <c r="A48" s="22">
        <v>80303027</v>
      </c>
      <c r="B48" s="121">
        <v>303027</v>
      </c>
      <c r="C48" s="122" t="s">
        <v>99</v>
      </c>
      <c r="D48" s="123">
        <f t="array" ref="D48">IFERROR(VLOOKUP($A48,[1]Filtro04!A40:H209,2,FALSE),0)</f>
        <v>0</v>
      </c>
      <c r="E48" s="124">
        <f t="array" ref="E48">IFERROR(VLOOKUP($A48,[1]Filtro04!A40:H209,3,FALSE),0)</f>
        <v>0</v>
      </c>
      <c r="F48" s="125">
        <f t="array" ref="F48">IFERROR(VLOOKUP($A48,[1]Filtro04!A40:H209,4,FALSE),0)</f>
        <v>0</v>
      </c>
      <c r="G48" s="124">
        <f t="array" ref="G48">IFERROR(VLOOKUP($A48,[1]Filtro04!A40:H209,5,FALSE),0)</f>
        <v>1</v>
      </c>
    </row>
    <row r="49" spans="1:7" x14ac:dyDescent="0.25">
      <c r="A49" s="38"/>
      <c r="B49" s="141" t="s">
        <v>8</v>
      </c>
      <c r="C49" s="153"/>
      <c r="D49" s="154">
        <f>SUM(D46:D48)</f>
        <v>25526</v>
      </c>
      <c r="E49" s="143">
        <v>8</v>
      </c>
      <c r="F49" s="144">
        <f>SUM(F46:F48)</f>
        <v>25526</v>
      </c>
      <c r="G49" s="155">
        <f>SUM(G46:G48)</f>
        <v>40198</v>
      </c>
    </row>
    <row r="50" spans="1:7" x14ac:dyDescent="0.25">
      <c r="A50" s="1"/>
      <c r="B50" s="145"/>
      <c r="C50" s="145"/>
      <c r="D50" s="146"/>
      <c r="E50" s="146"/>
      <c r="F50" s="146"/>
      <c r="G50" s="146"/>
    </row>
    <row r="51" spans="1:7" x14ac:dyDescent="0.25">
      <c r="A51" s="1"/>
      <c r="B51" s="147" t="s">
        <v>21</v>
      </c>
      <c r="C51" s="148"/>
      <c r="D51" s="156"/>
      <c r="E51" s="156"/>
      <c r="F51" s="156"/>
      <c r="G51" s="157"/>
    </row>
    <row r="52" spans="1:7" x14ac:dyDescent="0.25">
      <c r="A52" s="22">
        <v>80305019</v>
      </c>
      <c r="B52" s="151">
        <v>305019</v>
      </c>
      <c r="C52" s="152" t="s">
        <v>100</v>
      </c>
      <c r="D52" s="123">
        <f t="array" ref="D52">IFERROR(VLOOKUP($A52,[1]Filtro04!A44:H213,2,FALSE),0)</f>
        <v>561</v>
      </c>
      <c r="E52" s="124">
        <f t="array" ref="E52">IFERROR(VLOOKUP($A52,[1]Filtro04!A44:H213,3,FALSE),0)</f>
        <v>0</v>
      </c>
      <c r="F52" s="125">
        <f t="array" ref="F52">IFERROR(VLOOKUP($A52,[1]Filtro04!A44:H213,4,FALSE),0)</f>
        <v>561</v>
      </c>
      <c r="G52" s="124">
        <f t="array" ref="G52">IFERROR(VLOOKUP($A52,[1]Filtro04!A44:H213,5,FALSE),0)</f>
        <v>883</v>
      </c>
    </row>
    <row r="53" spans="1:7" ht="21" x14ac:dyDescent="0.25">
      <c r="A53" s="22">
        <v>80305020</v>
      </c>
      <c r="B53" s="121">
        <v>305020</v>
      </c>
      <c r="C53" s="122" t="s">
        <v>101</v>
      </c>
      <c r="D53" s="123">
        <f t="array" ref="D53">IFERROR(VLOOKUP($A53,[1]Filtro04!A45:H214,2,FALSE),0)</f>
        <v>6</v>
      </c>
      <c r="E53" s="124">
        <f t="array" ref="E53">IFERROR(VLOOKUP($A53,[1]Filtro04!A45:H214,3,FALSE),0)</f>
        <v>0</v>
      </c>
      <c r="F53" s="125">
        <f t="array" ref="F53">IFERROR(VLOOKUP($A53,[1]Filtro04!A45:H214,4,FALSE),0)</f>
        <v>6</v>
      </c>
      <c r="G53" s="124">
        <f t="array" ref="G53">IFERROR(VLOOKUP($A53,[1]Filtro04!A45:H214,5,FALSE),0)</f>
        <v>83</v>
      </c>
    </row>
    <row r="54" spans="1:7" x14ac:dyDescent="0.25">
      <c r="A54" s="38"/>
      <c r="B54" s="141" t="s">
        <v>8</v>
      </c>
      <c r="C54" s="153"/>
      <c r="D54" s="154">
        <f>SUM(D52:D53)</f>
        <v>567</v>
      </c>
      <c r="E54" s="143">
        <f>SUM(E52:E53)</f>
        <v>0</v>
      </c>
      <c r="F54" s="144">
        <f>SUM(F52:F53)</f>
        <v>567</v>
      </c>
      <c r="G54" s="155">
        <f>SUM(G52:G53)</f>
        <v>966</v>
      </c>
    </row>
    <row r="55" spans="1:7" x14ac:dyDescent="0.25">
      <c r="A55" s="1"/>
      <c r="B55" s="145"/>
      <c r="C55" s="145"/>
      <c r="D55" s="146"/>
      <c r="E55" s="146"/>
      <c r="F55" s="146"/>
      <c r="G55" s="146"/>
    </row>
    <row r="56" spans="1:7" x14ac:dyDescent="0.25">
      <c r="A56" s="1"/>
      <c r="B56" s="147" t="s">
        <v>23</v>
      </c>
      <c r="C56" s="148"/>
      <c r="D56" s="158"/>
      <c r="E56" s="156"/>
      <c r="F56" s="156"/>
      <c r="G56" s="157"/>
    </row>
    <row r="57" spans="1:7" x14ac:dyDescent="0.25">
      <c r="A57" s="22">
        <v>80306002</v>
      </c>
      <c r="B57" s="121">
        <v>306002</v>
      </c>
      <c r="C57" s="122" t="s">
        <v>102</v>
      </c>
      <c r="D57" s="123">
        <f t="array" ref="D57">IFERROR(VLOOKUP($A57,[1]Filtro04!A49:H218,2,FALSE),0)</f>
        <v>43</v>
      </c>
      <c r="E57" s="124">
        <f t="array" ref="E57">IFERROR(VLOOKUP($A57,[1]Filtro04!A49:H218,3,FALSE),0)</f>
        <v>27</v>
      </c>
      <c r="F57" s="125">
        <f t="array" ref="F57">IFERROR(VLOOKUP($A57,[1]Filtro04!A49:H218,4,FALSE),0)</f>
        <v>16</v>
      </c>
      <c r="G57" s="124">
        <f t="array" ref="G57">IFERROR(VLOOKUP($A57,[1]Filtro04!A49:H218,5,FALSE),0)</f>
        <v>307</v>
      </c>
    </row>
    <row r="58" spans="1:7" x14ac:dyDescent="0.25">
      <c r="A58" s="22">
        <v>80306004</v>
      </c>
      <c r="B58" s="121">
        <v>306004</v>
      </c>
      <c r="C58" s="122" t="s">
        <v>103</v>
      </c>
      <c r="D58" s="123">
        <f t="array" ref="D58">IFERROR(VLOOKUP($A58,[1]Filtro04!A50:H219,2,FALSE),0)</f>
        <v>332</v>
      </c>
      <c r="E58" s="124">
        <f t="array" ref="E58">IFERROR(VLOOKUP($A58,[1]Filtro04!A50:H219,3,FALSE),0)</f>
        <v>0</v>
      </c>
      <c r="F58" s="125">
        <f t="array" ref="F58">IFERROR(VLOOKUP($A58,[1]Filtro04!A50:H219,4,FALSE),0)</f>
        <v>332</v>
      </c>
      <c r="G58" s="124">
        <f t="array" ref="G58">IFERROR(VLOOKUP($A58,[1]Filtro04!A50:H219,5,FALSE),0)</f>
        <v>31</v>
      </c>
    </row>
    <row r="59" spans="1:7" x14ac:dyDescent="0.25">
      <c r="A59" s="22">
        <v>80306005</v>
      </c>
      <c r="B59" s="121">
        <v>306005</v>
      </c>
      <c r="C59" s="122" t="s">
        <v>104</v>
      </c>
      <c r="D59" s="123">
        <f t="array" ref="D59">IFERROR(VLOOKUP($A59,[1]Filtro04!A51:H220,2,FALSE),0)</f>
        <v>117</v>
      </c>
      <c r="E59" s="124">
        <f t="array" ref="E59">IFERROR(VLOOKUP($A59,[1]Filtro04!A51:H220,3,FALSE),0)</f>
        <v>0</v>
      </c>
      <c r="F59" s="125">
        <f t="array" ref="F59">IFERROR(VLOOKUP($A59,[1]Filtro04!A51:H220,4,FALSE),0)</f>
        <v>117</v>
      </c>
      <c r="G59" s="124">
        <f t="array" ref="G59">IFERROR(VLOOKUP($A59,[1]Filtro04!A51:H220,5,FALSE),0)</f>
        <v>28</v>
      </c>
    </row>
    <row r="60" spans="1:7" x14ac:dyDescent="0.25">
      <c r="A60" s="22">
        <v>80306007</v>
      </c>
      <c r="B60" s="121">
        <v>306007</v>
      </c>
      <c r="C60" s="122" t="s">
        <v>105</v>
      </c>
      <c r="D60" s="123">
        <f t="array" ref="D60">IFERROR(VLOOKUP($A60,[1]Filtro04!A52:H221,2,FALSE),0)</f>
        <v>150</v>
      </c>
      <c r="E60" s="124">
        <f t="array" ref="E60">IFERROR(VLOOKUP($A60,[1]Filtro04!A52:H221,3,FALSE),0)</f>
        <v>1</v>
      </c>
      <c r="F60" s="125">
        <f t="array" ref="F60">IFERROR(VLOOKUP($A60,[1]Filtro04!A52:H221,4,FALSE),0)</f>
        <v>149</v>
      </c>
      <c r="G60" s="124">
        <f t="array" ref="G60">IFERROR(VLOOKUP($A60,[1]Filtro04!A52:H221,5,FALSE),0)</f>
        <v>390</v>
      </c>
    </row>
    <row r="61" spans="1:7" ht="21" x14ac:dyDescent="0.25">
      <c r="A61" s="22">
        <v>80306011</v>
      </c>
      <c r="B61" s="121">
        <v>306011</v>
      </c>
      <c r="C61" s="122" t="s">
        <v>106</v>
      </c>
      <c r="D61" s="123">
        <f t="array" ref="D61">IFERROR(VLOOKUP($A61,[1]Filtro04!A53:H222,2,FALSE),0)</f>
        <v>3633</v>
      </c>
      <c r="E61" s="124">
        <f t="array" ref="E61">IFERROR(VLOOKUP($A61,[1]Filtro04!A53:H222,3,FALSE),0)</f>
        <v>0</v>
      </c>
      <c r="F61" s="125">
        <f t="array" ref="F61">IFERROR(VLOOKUP($A61,[1]Filtro04!A53:H222,4,FALSE),0)</f>
        <v>3633</v>
      </c>
      <c r="G61" s="124">
        <f t="array" ref="G61">IFERROR(VLOOKUP($A61,[1]Filtro04!A53:H222,5,FALSE),0)</f>
        <v>6458</v>
      </c>
    </row>
    <row r="62" spans="1:7" x14ac:dyDescent="0.25">
      <c r="A62" s="22">
        <v>80306016</v>
      </c>
      <c r="B62" s="121">
        <v>306016</v>
      </c>
      <c r="C62" s="122" t="s">
        <v>107</v>
      </c>
      <c r="D62" s="123">
        <f t="array" ref="D62">IFERROR(VLOOKUP($A62,[1]Filtro04!A54:H223,2,FALSE),0)</f>
        <v>12</v>
      </c>
      <c r="E62" s="124">
        <f t="array" ref="E62">IFERROR(VLOOKUP($A62,[1]Filtro04!A54:H223,3,FALSE),0)</f>
        <v>0</v>
      </c>
      <c r="F62" s="125">
        <f t="array" ref="F62">IFERROR(VLOOKUP($A62,[1]Filtro04!A54:H223,4,FALSE),0)</f>
        <v>12</v>
      </c>
      <c r="G62" s="124">
        <f t="array" ref="G62">IFERROR(VLOOKUP($A62,[1]Filtro04!A54:H223,5,FALSE),0)</f>
        <v>55</v>
      </c>
    </row>
    <row r="63" spans="1:7" ht="31.5" x14ac:dyDescent="0.25">
      <c r="A63" s="22">
        <v>80306026</v>
      </c>
      <c r="B63" s="121">
        <v>306026</v>
      </c>
      <c r="C63" s="122" t="s">
        <v>108</v>
      </c>
      <c r="D63" s="123">
        <f t="array" ref="D63">IFERROR(VLOOKUP($A63,[1]Filtro04!A55:H224,2,FALSE),0)</f>
        <v>558</v>
      </c>
      <c r="E63" s="124">
        <f t="array" ref="E63">IFERROR(VLOOKUP($A63,[1]Filtro04!A55:H224,3,FALSE),0)</f>
        <v>0</v>
      </c>
      <c r="F63" s="125">
        <f t="array" ref="F63">IFERROR(VLOOKUP($A63,[1]Filtro04!A55:H224,4,FALSE),0)</f>
        <v>558</v>
      </c>
      <c r="G63" s="124">
        <f t="array" ref="G63">IFERROR(VLOOKUP($A63,[1]Filtro04!A55:H224,5,FALSE),0)</f>
        <v>130</v>
      </c>
    </row>
    <row r="64" spans="1:7" x14ac:dyDescent="0.25">
      <c r="A64" s="22">
        <v>80306038</v>
      </c>
      <c r="B64" s="121">
        <v>306038</v>
      </c>
      <c r="C64" s="122" t="s">
        <v>109</v>
      </c>
      <c r="D64" s="123">
        <f t="array" ref="D64">IFERROR(VLOOKUP($A64,[1]Filtro04!A56:H225,2,FALSE),0)</f>
        <v>2643</v>
      </c>
      <c r="E64" s="124">
        <f t="array" ref="E64">IFERROR(VLOOKUP($A64,[1]Filtro04!A56:H225,3,FALSE),0)</f>
        <v>0</v>
      </c>
      <c r="F64" s="125">
        <f t="array" ref="F64">IFERROR(VLOOKUP($A64,[1]Filtro04!A56:H225,4,FALSE),0)</f>
        <v>2643</v>
      </c>
      <c r="G64" s="124">
        <f t="array" ref="G64">IFERROR(VLOOKUP($A64,[1]Filtro04!A56:H225,5,FALSE),0)</f>
        <v>6611</v>
      </c>
    </row>
    <row r="65" spans="1:7" x14ac:dyDescent="0.25">
      <c r="A65" s="22">
        <v>80306042</v>
      </c>
      <c r="B65" s="121">
        <v>306042</v>
      </c>
      <c r="C65" s="122" t="s">
        <v>110</v>
      </c>
      <c r="D65" s="123">
        <f t="array" ref="D65">IFERROR(VLOOKUP($A65,[1]Filtro04!A57:H226,2,FALSE),0)</f>
        <v>27</v>
      </c>
      <c r="E65" s="124">
        <f t="array" ref="E65">IFERROR(VLOOKUP($A65,[1]Filtro04!A57:H226,3,FALSE),0)</f>
        <v>0</v>
      </c>
      <c r="F65" s="125">
        <f t="array" ref="F65">IFERROR(VLOOKUP($A65,[1]Filtro04!A57:H226,4,FALSE),0)</f>
        <v>27</v>
      </c>
      <c r="G65" s="124">
        <f t="array" ref="G65">IFERROR(VLOOKUP($A65,[1]Filtro04!A57:H226,5,FALSE),0)</f>
        <v>203</v>
      </c>
    </row>
    <row r="66" spans="1:7" ht="31.5" x14ac:dyDescent="0.25">
      <c r="A66" s="138">
        <v>80306051</v>
      </c>
      <c r="B66" s="121">
        <v>306051</v>
      </c>
      <c r="C66" s="122" t="s">
        <v>111</v>
      </c>
      <c r="D66" s="123">
        <f t="array" ref="D66">IFERROR(VLOOKUP($A66,[1]Filtro04!A58:H227,2,FALSE),0)</f>
        <v>59</v>
      </c>
      <c r="E66" s="124">
        <f t="array" ref="E66">IFERROR(VLOOKUP($A66,[1]Filtro04!A58:H227,3,FALSE),0)</f>
        <v>0</v>
      </c>
      <c r="F66" s="125">
        <f t="array" ref="F66">IFERROR(VLOOKUP($A66,[1]Filtro04!A58:H227,4,FALSE),0)</f>
        <v>59</v>
      </c>
      <c r="G66" s="124">
        <f t="array" ref="G66">IFERROR(VLOOKUP($A66,[1]Filtro04!A58:H227,5,FALSE),0)</f>
        <v>96</v>
      </c>
    </row>
    <row r="67" spans="1:7" x14ac:dyDescent="0.25">
      <c r="A67" s="22">
        <v>80306052</v>
      </c>
      <c r="B67" s="121">
        <v>306052</v>
      </c>
      <c r="C67" s="122" t="s">
        <v>112</v>
      </c>
      <c r="D67" s="123">
        <f t="array" ref="D67">IFERROR(VLOOKUP($A67,[1]Filtro04!A59:H228,2,FALSE),0)</f>
        <v>4</v>
      </c>
      <c r="E67" s="124">
        <f t="array" ref="E67">IFERROR(VLOOKUP($A67,[1]Filtro04!A59:H228,3,FALSE),0)</f>
        <v>0</v>
      </c>
      <c r="F67" s="125">
        <f t="array" ref="F67">IFERROR(VLOOKUP($A67,[1]Filtro04!A59:H228,4,FALSE),0)</f>
        <v>4</v>
      </c>
      <c r="G67" s="124">
        <f t="array" ref="G67">IFERROR(VLOOKUP($A67,[1]Filtro04!A59:H228,5,FALSE),0)</f>
        <v>41</v>
      </c>
    </row>
    <row r="68" spans="1:7" ht="42" x14ac:dyDescent="0.25">
      <c r="A68" s="22">
        <v>80306048</v>
      </c>
      <c r="B68" s="121">
        <v>306048</v>
      </c>
      <c r="C68" s="122" t="s">
        <v>113</v>
      </c>
      <c r="D68" s="123">
        <f t="array" ref="D68">IFERROR(VLOOKUP($A68,[1]Filtro04!A60:H229,2,FALSE),0)</f>
        <v>178</v>
      </c>
      <c r="E68" s="124">
        <f t="array" ref="E68">IFERROR(VLOOKUP($A68,[1]Filtro04!A60:H229,3,FALSE),0)</f>
        <v>0</v>
      </c>
      <c r="F68" s="125">
        <f t="array" ref="F68">IFERROR(VLOOKUP($A68,[1]Filtro04!A60:H229,4,FALSE),0)</f>
        <v>178</v>
      </c>
      <c r="G68" s="124">
        <f t="array" ref="G68">IFERROR(VLOOKUP($A68,[1]Filtro04!A60:H229,5,FALSE),0)</f>
        <v>449</v>
      </c>
    </row>
    <row r="69" spans="1:7" ht="42" x14ac:dyDescent="0.25">
      <c r="A69" s="22">
        <v>80306059</v>
      </c>
      <c r="B69" s="121">
        <v>306059</v>
      </c>
      <c r="C69" s="122" t="s">
        <v>114</v>
      </c>
      <c r="D69" s="123">
        <f t="array" ref="D69">IFERROR(VLOOKUP($A69,[1]Filtro04!A61:H230,2,FALSE),0)</f>
        <v>69</v>
      </c>
      <c r="E69" s="124">
        <f t="array" ref="E69">IFERROR(VLOOKUP($A69,[1]Filtro04!A61:H230,3,FALSE),0)</f>
        <v>0</v>
      </c>
      <c r="F69" s="125">
        <f t="array" ref="F69">IFERROR(VLOOKUP($A69,[1]Filtro04!A61:H230,4,FALSE),0)</f>
        <v>69</v>
      </c>
      <c r="G69" s="124">
        <f t="array" ref="G69">IFERROR(VLOOKUP($A69,[1]Filtro04!A61:H230,5,FALSE),0)</f>
        <v>178</v>
      </c>
    </row>
    <row r="70" spans="1:7" x14ac:dyDescent="0.25">
      <c r="A70" s="22">
        <v>80306169</v>
      </c>
      <c r="B70" s="121">
        <v>306169</v>
      </c>
      <c r="C70" s="122" t="s">
        <v>115</v>
      </c>
      <c r="D70" s="123">
        <f t="array" ref="D70">IFERROR(VLOOKUP($A70,[1]Filtro04!A62:H231,2,FALSE),0)</f>
        <v>79</v>
      </c>
      <c r="E70" s="124">
        <f t="array" ref="E70">IFERROR(VLOOKUP($A70,[1]Filtro04!A62:H231,3,FALSE),0)</f>
        <v>0</v>
      </c>
      <c r="F70" s="125">
        <f t="array" ref="F70">IFERROR(VLOOKUP($A70,[1]Filtro04!A62:H231,4,FALSE),0)</f>
        <v>79</v>
      </c>
      <c r="G70" s="124">
        <f t="array" ref="G70">IFERROR(VLOOKUP($A70,[1]Filtro04!A62:H231,5,FALSE),0)</f>
        <v>929</v>
      </c>
    </row>
    <row r="71" spans="1:7" x14ac:dyDescent="0.25">
      <c r="A71" s="22">
        <v>80306081</v>
      </c>
      <c r="B71" s="159">
        <v>306081</v>
      </c>
      <c r="C71" s="160" t="s">
        <v>116</v>
      </c>
      <c r="D71" s="123">
        <f t="array" ref="D71">IFERROR(VLOOKUP($A71,[1]Filtro04!A63:H232,2,FALSE),0)</f>
        <v>0</v>
      </c>
      <c r="E71" s="124">
        <f t="array" ref="E71">IFERROR(VLOOKUP($A71,[1]Filtro04!A63:H232,3,FALSE),0)</f>
        <v>0</v>
      </c>
      <c r="F71" s="125">
        <f t="array" ref="F71">IFERROR(VLOOKUP($A71,[1]Filtro04!A63:H232,4,FALSE),0)</f>
        <v>0</v>
      </c>
      <c r="G71" s="124">
        <f t="array" ref="G71">IFERROR(VLOOKUP($A71,[1]Filtro04!A63:H232,5,FALSE),0)</f>
        <v>1</v>
      </c>
    </row>
    <row r="72" spans="1:7" x14ac:dyDescent="0.25">
      <c r="A72" s="22">
        <v>80306112</v>
      </c>
      <c r="B72" s="159">
        <v>306112</v>
      </c>
      <c r="C72" s="160" t="s">
        <v>117</v>
      </c>
      <c r="D72" s="123">
        <f t="array" ref="D72">IFERROR(VLOOKUP($A72,[1]Filtro04!A64:H233,2,FALSE),0)</f>
        <v>0</v>
      </c>
      <c r="E72" s="124">
        <f t="array" ref="E72">IFERROR(VLOOKUP($A72,[1]Filtro04!A64:H233,3,FALSE),0)</f>
        <v>0</v>
      </c>
      <c r="F72" s="125">
        <f t="array" ref="F72">IFERROR(VLOOKUP($A72,[1]Filtro04!A64:H233,4,FALSE),0)</f>
        <v>0</v>
      </c>
      <c r="G72" s="124">
        <f t="array" ref="G72">IFERROR(VLOOKUP($A72,[1]Filtro04!A64:H233,5,FALSE),0)</f>
        <v>193</v>
      </c>
    </row>
    <row r="73" spans="1:7" x14ac:dyDescent="0.25">
      <c r="A73" s="38"/>
      <c r="B73" s="141" t="s">
        <v>8</v>
      </c>
      <c r="C73" s="142"/>
      <c r="D73" s="154">
        <f>SUM(D57:D72)</f>
        <v>7904</v>
      </c>
      <c r="E73" s="143">
        <f>SUM(E57:E72)</f>
        <v>28</v>
      </c>
      <c r="F73" s="144">
        <f>SUM(F57:F72)</f>
        <v>7876</v>
      </c>
      <c r="G73" s="143">
        <f>SUM(G57:G72)</f>
        <v>16100</v>
      </c>
    </row>
    <row r="74" spans="1:7" x14ac:dyDescent="0.25">
      <c r="A74" s="1"/>
      <c r="B74" s="161"/>
      <c r="C74" s="161"/>
      <c r="D74" s="154"/>
      <c r="E74" s="154"/>
      <c r="F74" s="154"/>
      <c r="G74" s="154"/>
    </row>
    <row r="75" spans="1:7" x14ac:dyDescent="0.25">
      <c r="A75" s="1"/>
      <c r="B75" s="162" t="s">
        <v>118</v>
      </c>
      <c r="C75" s="163"/>
      <c r="D75" s="164"/>
      <c r="E75" s="165"/>
      <c r="F75" s="165"/>
      <c r="G75" s="166"/>
    </row>
    <row r="76" spans="1:7" ht="21" x14ac:dyDescent="0.25">
      <c r="A76" s="22">
        <v>80308004</v>
      </c>
      <c r="B76" s="121">
        <v>308004</v>
      </c>
      <c r="C76" s="122" t="s">
        <v>119</v>
      </c>
      <c r="D76" s="123">
        <f t="array" ref="D76">IFERROR(VLOOKUP($A76,[1]Filtro04!A68:H237,2,FALSE),0)</f>
        <v>87</v>
      </c>
      <c r="E76" s="124">
        <f t="array" ref="E76">IFERROR(VLOOKUP($A76,[1]Filtro04!A68:H237,3,FALSE),0)</f>
        <v>0</v>
      </c>
      <c r="F76" s="125">
        <f t="array" ref="F76">IFERROR(VLOOKUP($A76,[1]Filtro04!A68:H237,4,FALSE),0)</f>
        <v>87</v>
      </c>
      <c r="G76" s="124">
        <f t="array" ref="G76">IFERROR(VLOOKUP($A76,[1]Filtro04!A68:H237,5,FALSE),0)</f>
        <v>581</v>
      </c>
    </row>
    <row r="77" spans="1:7" x14ac:dyDescent="0.25">
      <c r="A77" s="22">
        <v>80308005</v>
      </c>
      <c r="B77" s="121">
        <v>308005</v>
      </c>
      <c r="C77" s="122" t="s">
        <v>120</v>
      </c>
      <c r="D77" s="123">
        <f t="array" ref="D77">IFERROR(VLOOKUP($A77,[1]Filtro04!A69:H238,2,FALSE),0)</f>
        <v>31</v>
      </c>
      <c r="E77" s="124">
        <f t="array" ref="E77">IFERROR(VLOOKUP($A77,[1]Filtro04!A69:H238,3,FALSE),0)</f>
        <v>0</v>
      </c>
      <c r="F77" s="125">
        <f>IFERROR(VLOOKUP($A77,[1]Filtro04!$A69:$H238,4,FALSE),0)</f>
        <v>31</v>
      </c>
      <c r="G77" s="124">
        <f t="array" ref="G77">IFERROR(VLOOKUP($A77,[1]Filtro04!A69:H238,5,FALSE),0)</f>
        <v>86</v>
      </c>
    </row>
    <row r="78" spans="1:7" x14ac:dyDescent="0.25">
      <c r="A78" s="38"/>
      <c r="B78" s="141" t="s">
        <v>8</v>
      </c>
      <c r="C78" s="142"/>
      <c r="D78" s="167">
        <f>SUM(D76:D77)</f>
        <v>118</v>
      </c>
      <c r="E78" s="143">
        <f>SUM(E76:E77)</f>
        <v>0</v>
      </c>
      <c r="F78" s="144">
        <f>SUM(F76:F77)</f>
        <v>118</v>
      </c>
      <c r="G78" s="155">
        <f>SUM(G76:G77)</f>
        <v>667</v>
      </c>
    </row>
    <row r="79" spans="1:7" x14ac:dyDescent="0.25">
      <c r="A79" s="1"/>
      <c r="B79" s="145"/>
      <c r="C79" s="145"/>
      <c r="D79" s="146"/>
      <c r="E79" s="146"/>
      <c r="F79" s="146"/>
      <c r="G79" s="146"/>
    </row>
    <row r="80" spans="1:7" x14ac:dyDescent="0.25">
      <c r="A80" s="1"/>
      <c r="B80" s="147" t="s">
        <v>121</v>
      </c>
      <c r="C80" s="168"/>
      <c r="D80" s="169"/>
      <c r="E80" s="170"/>
      <c r="F80" s="170"/>
      <c r="G80" s="171"/>
    </row>
    <row r="81" spans="1:9" x14ac:dyDescent="0.25">
      <c r="A81" s="22">
        <v>80309010</v>
      </c>
      <c r="B81" s="121">
        <v>309010</v>
      </c>
      <c r="C81" s="122" t="s">
        <v>122</v>
      </c>
      <c r="D81" s="123">
        <f t="array" ref="D81">IFERROR(VLOOKUP($A81,[1]Filtro04!A73:H242,2,FALSE),0)</f>
        <v>12170</v>
      </c>
      <c r="E81" s="124">
        <f t="array" ref="E81">IFERROR(VLOOKUP($A81,[1]Filtro04!A73:H242,3,FALSE),0)</f>
        <v>0</v>
      </c>
      <c r="F81" s="125">
        <f t="array" ref="F81">IFERROR(VLOOKUP($A81,[1]Filtro04!A73:H242,4,FALSE),0)</f>
        <v>12170</v>
      </c>
      <c r="G81" s="124">
        <f t="array" ref="G81">IFERROR(VLOOKUP($A81,[1]Filtro04!A73:H242,5,FALSE),0)</f>
        <v>17831</v>
      </c>
    </row>
    <row r="82" spans="1:9" x14ac:dyDescent="0.25">
      <c r="A82" s="22">
        <v>80309013</v>
      </c>
      <c r="B82" s="121">
        <v>309013</v>
      </c>
      <c r="C82" s="122" t="s">
        <v>123</v>
      </c>
      <c r="D82" s="123">
        <f t="array" ref="D82">IFERROR(VLOOKUP($A82,[1]Filtro04!A74:H243,2,FALSE),0)</f>
        <v>12032</v>
      </c>
      <c r="E82" s="124">
        <f t="array" ref="E82">IFERROR(VLOOKUP($A82,[1]Filtro04!A74:H243,3,FALSE),0)</f>
        <v>0</v>
      </c>
      <c r="F82" s="125">
        <f t="array" ref="F82">IFERROR(VLOOKUP($A82,[1]Filtro04!A74:H243,4,FALSE),0)</f>
        <v>12032</v>
      </c>
      <c r="G82" s="124">
        <f t="array" ref="G82">IFERROR(VLOOKUP($A82,[1]Filtro04!A74:H243,5,FALSE),0)</f>
        <v>17864</v>
      </c>
      <c r="I82" s="172"/>
    </row>
    <row r="83" spans="1:9" ht="21" x14ac:dyDescent="0.25">
      <c r="A83" s="22">
        <v>80309014</v>
      </c>
      <c r="B83" s="121">
        <v>309014</v>
      </c>
      <c r="C83" s="122" t="s">
        <v>124</v>
      </c>
      <c r="D83" s="123">
        <f t="array" ref="D83">IFERROR(VLOOKUP($A83,[1]Filtro04!A75:H244,2,FALSE),0)</f>
        <v>45</v>
      </c>
      <c r="E83" s="124">
        <f t="array" ref="E83">IFERROR(VLOOKUP($A83,[1]Filtro04!A75:H244,3,FALSE),0)</f>
        <v>0</v>
      </c>
      <c r="F83" s="125">
        <f t="array" ref="F83">IFERROR(VLOOKUP($A83,[1]Filtro04!A75:H244,4,FALSE),0)</f>
        <v>45</v>
      </c>
      <c r="G83" s="124">
        <f t="array" ref="G83">IFERROR(VLOOKUP($A83,[1]Filtro04!A75:H244,5,FALSE),0)</f>
        <v>48</v>
      </c>
    </row>
    <row r="84" spans="1:9" x14ac:dyDescent="0.25">
      <c r="A84" s="22">
        <v>80309020</v>
      </c>
      <c r="B84" s="121">
        <v>309020</v>
      </c>
      <c r="C84" s="122" t="s">
        <v>125</v>
      </c>
      <c r="D84" s="123">
        <f t="array" ref="D84">IFERROR(VLOOKUP($A84,[1]Filtro04!A76:H245,2,FALSE),0)</f>
        <v>0</v>
      </c>
      <c r="E84" s="124">
        <f t="array" ref="E84">IFERROR(VLOOKUP($A84,[1]Filtro04!A76:H245,3,FALSE),0)</f>
        <v>0</v>
      </c>
      <c r="F84" s="125">
        <f t="array" ref="F84">IFERROR(VLOOKUP($A84,[1]Filtro04!A76:H245,4,FALSE),0)</f>
        <v>0</v>
      </c>
      <c r="G84" s="124">
        <f t="array" ref="G84">IFERROR(VLOOKUP($A84,[1]Filtro04!A76:H245,5,FALSE),0)</f>
        <v>17</v>
      </c>
    </row>
    <row r="85" spans="1:9" x14ac:dyDescent="0.25">
      <c r="A85" s="22">
        <v>80309022</v>
      </c>
      <c r="B85" s="121">
        <v>309022</v>
      </c>
      <c r="C85" s="122" t="s">
        <v>126</v>
      </c>
      <c r="D85" s="123">
        <f t="array" ref="D85">IFERROR(VLOOKUP($A85,[1]Filtro04!A77:H246,2,FALSE),0)</f>
        <v>13778</v>
      </c>
      <c r="E85" s="124">
        <f t="array" ref="E85">IFERROR(VLOOKUP($A85,[1]Filtro04!A77:H246,3,FALSE),0)</f>
        <v>17</v>
      </c>
      <c r="F85" s="125">
        <f t="array" ref="F85">IFERROR(VLOOKUP($A85,[1]Filtro04!A77:H246,4,FALSE),0)</f>
        <v>13761</v>
      </c>
      <c r="G85" s="124">
        <f t="array" ref="G85">IFERROR(VLOOKUP($A85,[1]Filtro04!A77:H246,5,FALSE),0)</f>
        <v>32585</v>
      </c>
    </row>
    <row r="86" spans="1:9" ht="42" x14ac:dyDescent="0.25">
      <c r="A86" s="22">
        <v>80309023</v>
      </c>
      <c r="B86" s="121">
        <v>309023</v>
      </c>
      <c r="C86" s="122" t="s">
        <v>127</v>
      </c>
      <c r="D86" s="123">
        <f t="array" ref="D86">IFERROR(VLOOKUP($A86,[1]Filtro04!A78:H247,2,FALSE),0)</f>
        <v>11770</v>
      </c>
      <c r="E86" s="124">
        <f t="array" ref="E86">IFERROR(VLOOKUP($A86,[1]Filtro04!A78:H247,3,FALSE),0)</f>
        <v>7449</v>
      </c>
      <c r="F86" s="125">
        <f t="array" ref="F86">IFERROR(VLOOKUP($A86,[1]Filtro04!A78:H247,4,FALSE),0)</f>
        <v>4321</v>
      </c>
      <c r="G86" s="124">
        <f t="array" ref="G86">IFERROR(VLOOKUP($A86,[1]Filtro04!A78:H247,5,FALSE),0)</f>
        <v>823</v>
      </c>
    </row>
    <row r="87" spans="1:9" x14ac:dyDescent="0.25">
      <c r="A87" s="22">
        <v>80309024</v>
      </c>
      <c r="B87" s="121">
        <v>309024</v>
      </c>
      <c r="C87" s="122" t="s">
        <v>128</v>
      </c>
      <c r="D87" s="123">
        <f>IFERROR(VLOOKUP($A87,[1]Filtro04!$A79:$H248,2,FALSE),0)</f>
        <v>17</v>
      </c>
      <c r="E87" s="124">
        <f>IFERROR(VLOOKUP($A87,[1]Filtro04!$A79:$H248,3,FALSE),0)</f>
        <v>0</v>
      </c>
      <c r="F87" s="125">
        <f>IFERROR(VLOOKUP($A87,[1]Filtro04!$A79:$H248,4,FALSE),0)</f>
        <v>17</v>
      </c>
      <c r="G87" s="124">
        <f>IFERROR(VLOOKUP($A87,[1]Filtro04!$A79:$H248,5,FALSE),0)</f>
        <v>1712</v>
      </c>
    </row>
    <row r="88" spans="1:9" x14ac:dyDescent="0.25">
      <c r="A88" s="38"/>
      <c r="B88" s="141" t="s">
        <v>8</v>
      </c>
      <c r="C88" s="153"/>
      <c r="D88" s="154">
        <f>SUM(D81:D87)</f>
        <v>49812</v>
      </c>
      <c r="E88" s="143">
        <f>SUM(E81:E87)</f>
        <v>7466</v>
      </c>
      <c r="F88" s="144">
        <f>SUM(F81:F87)</f>
        <v>42346</v>
      </c>
      <c r="G88" s="143">
        <f>SUM(G81:G87)</f>
        <v>70880</v>
      </c>
    </row>
    <row r="89" spans="1:9" x14ac:dyDescent="0.25">
      <c r="A89" s="38"/>
      <c r="B89" s="141" t="s">
        <v>129</v>
      </c>
      <c r="C89" s="153"/>
      <c r="D89" s="154">
        <f>D20+D43+D49+D54+D73+D78+D88</f>
        <v>240611</v>
      </c>
      <c r="E89" s="143">
        <f>E20+E43+E49+E54+E73+E78+E88</f>
        <v>7502</v>
      </c>
      <c r="F89" s="144">
        <f>F20+F43+F49+F54+F73+F78+F88</f>
        <v>233117</v>
      </c>
      <c r="G89" s="155">
        <f>G20+G43+G49+G54+G73+G78+G88</f>
        <v>430107</v>
      </c>
    </row>
    <row r="90" spans="1:9" x14ac:dyDescent="0.25">
      <c r="A90" s="1"/>
      <c r="B90" s="145"/>
      <c r="C90" s="145"/>
      <c r="D90" s="146"/>
      <c r="E90" s="146"/>
      <c r="F90" s="146"/>
      <c r="G90" s="146"/>
    </row>
    <row r="91" spans="1:9" x14ac:dyDescent="0.25">
      <c r="A91" s="1"/>
      <c r="B91" s="173" t="s">
        <v>130</v>
      </c>
      <c r="C91" s="174"/>
      <c r="D91" s="175"/>
      <c r="E91" s="175"/>
      <c r="F91" s="175"/>
      <c r="G91" s="176"/>
    </row>
    <row r="92" spans="1:9" ht="21" x14ac:dyDescent="0.25">
      <c r="A92" s="22">
        <v>80401004</v>
      </c>
      <c r="B92" s="177">
        <v>401004</v>
      </c>
      <c r="C92" s="178" t="s">
        <v>131</v>
      </c>
      <c r="D92" s="179">
        <f t="array" ref="D92">IFERROR(VLOOKUP($A92,[1]Filtro04!A5:H174,2,FALSE),0)</f>
        <v>0</v>
      </c>
      <c r="E92" s="180">
        <f t="array" ref="E92">IFERROR(VLOOKUP($A92,[1]Filtro04!A5:H174,3,FALSE),0)</f>
        <v>0</v>
      </c>
      <c r="F92" s="181">
        <f>IFERROR(VLOOKUP($A92,[1]Filtro04!$A84:$H253,4,FALSE),0)</f>
        <v>0</v>
      </c>
      <c r="G92" s="180">
        <f>IFERROR(VLOOKUP($A92,[1]Filtro04!$A84:$H253,5,FALSE),0)</f>
        <v>0</v>
      </c>
    </row>
    <row r="93" spans="1:9" ht="21" x14ac:dyDescent="0.25">
      <c r="A93" s="22">
        <v>80401008</v>
      </c>
      <c r="B93" s="121">
        <v>401008</v>
      </c>
      <c r="C93" s="122" t="s">
        <v>132</v>
      </c>
      <c r="D93" s="179">
        <f t="array" ref="D93">IFERROR(VLOOKUP($A93,[1]Filtro04!A6:H175,2,FALSE),0)</f>
        <v>0</v>
      </c>
      <c r="E93" s="180">
        <f t="array" ref="E93">IFERROR(VLOOKUP($A93,[1]Filtro04!A6:H175,3,FALSE),0)</f>
        <v>0</v>
      </c>
      <c r="F93" s="181">
        <f>IFERROR(VLOOKUP($A93,[1]Filtro04!$A85:$H254,4,FALSE),0)</f>
        <v>0</v>
      </c>
      <c r="G93" s="180">
        <f>IFERROR(VLOOKUP($A93,[1]Filtro04!$A85:$H254,5,FALSE),0)</f>
        <v>0</v>
      </c>
    </row>
    <row r="94" spans="1:9" x14ac:dyDescent="0.25">
      <c r="A94" s="22">
        <v>80401009</v>
      </c>
      <c r="B94" s="121">
        <v>401009</v>
      </c>
      <c r="C94" s="122" t="s">
        <v>133</v>
      </c>
      <c r="D94" s="179">
        <f t="array" ref="D94">IFERROR(VLOOKUP($A94,[1]Filtro04!A7:H176,2,FALSE),0)</f>
        <v>210</v>
      </c>
      <c r="E94" s="180">
        <f t="array" ref="E94">IFERROR(VLOOKUP($A94,[1]Filtro04!A7:H176,3,FALSE),0)</f>
        <v>203</v>
      </c>
      <c r="F94" s="181">
        <f>IFERROR(VLOOKUP($A94,[1]Filtro04!$A86:$H255,4,FALSE),0)</f>
        <v>7</v>
      </c>
      <c r="G94" s="180">
        <f>IFERROR(VLOOKUP($A94,[1]Filtro04!$A86:$H255,5,FALSE),0)</f>
        <v>90</v>
      </c>
    </row>
    <row r="95" spans="1:9" x14ac:dyDescent="0.25">
      <c r="A95" s="22">
        <v>80401070</v>
      </c>
      <c r="B95" s="121">
        <v>401070</v>
      </c>
      <c r="C95" s="122" t="s">
        <v>134</v>
      </c>
      <c r="D95" s="179">
        <f t="array" ref="D95">IFERROR(VLOOKUP($A95,[1]Filtro04!A8:H177,2,FALSE),0)</f>
        <v>2725</v>
      </c>
      <c r="E95" s="180">
        <f t="array" ref="E95">IFERROR(VLOOKUP($A95,[1]Filtro04!A8:H177,3,FALSE),0)</f>
        <v>2214</v>
      </c>
      <c r="F95" s="181">
        <f>IFERROR(VLOOKUP($A95,[1]Filtro04!$A87:$H256,4,FALSE),0)</f>
        <v>511</v>
      </c>
      <c r="G95" s="180">
        <f>IFERROR(VLOOKUP($A95,[1]Filtro04!$A87:$H256,5,FALSE),0)</f>
        <v>1649</v>
      </c>
    </row>
    <row r="96" spans="1:9" x14ac:dyDescent="0.25">
      <c r="A96" s="22">
        <v>80401010</v>
      </c>
      <c r="B96" s="121">
        <v>401010</v>
      </c>
      <c r="C96" s="122" t="s">
        <v>135</v>
      </c>
      <c r="D96" s="179">
        <f t="array" ref="D96">IFERROR(VLOOKUP($A96,[1]Filtro04!A9:H178,2,FALSE),0)</f>
        <v>0</v>
      </c>
      <c r="E96" s="180">
        <f t="array" ref="E96">IFERROR(VLOOKUP($A96,[1]Filtro04!A9:H178,3,FALSE),0)</f>
        <v>0</v>
      </c>
      <c r="F96" s="181">
        <f>IFERROR(VLOOKUP($A96,[1]Filtro04!$A88:$H257,4,FALSE),0)</f>
        <v>0</v>
      </c>
      <c r="G96" s="180">
        <f>IFERROR(VLOOKUP($A96,[1]Filtro04!$A88:$H257,5,FALSE),0)</f>
        <v>77</v>
      </c>
    </row>
    <row r="97" spans="1:7" x14ac:dyDescent="0.25">
      <c r="A97" s="22">
        <v>80401110</v>
      </c>
      <c r="B97" s="121">
        <v>401110</v>
      </c>
      <c r="C97" s="122" t="s">
        <v>136</v>
      </c>
      <c r="D97" s="179">
        <f t="array" ref="D97">IFERROR(VLOOKUP($A97,[1]Filtro04!A10:H179,2,FALSE),0)</f>
        <v>0</v>
      </c>
      <c r="E97" s="180">
        <f t="array" ref="E97">IFERROR(VLOOKUP($A97,[1]Filtro04!A10:H179,3,FALSE),0)</f>
        <v>0</v>
      </c>
      <c r="F97" s="181">
        <f>IFERROR(VLOOKUP($A97,[1]Filtro04!$A89:$H258,4,FALSE),0)</f>
        <v>0</v>
      </c>
      <c r="G97" s="180">
        <f>IFERROR(VLOOKUP($A97,[1]Filtro04!$A89:$H258,5,FALSE),0)</f>
        <v>0</v>
      </c>
    </row>
    <row r="98" spans="1:7" x14ac:dyDescent="0.25">
      <c r="A98" s="22">
        <v>80401130</v>
      </c>
      <c r="B98" s="121">
        <v>401130</v>
      </c>
      <c r="C98" s="122" t="s">
        <v>137</v>
      </c>
      <c r="D98" s="179">
        <f t="array" ref="D98">IFERROR(VLOOKUP($A98,[1]Filtro04!A11:H180,2,FALSE),0)</f>
        <v>0</v>
      </c>
      <c r="E98" s="180">
        <f t="array" ref="E98">IFERROR(VLOOKUP($A98,[1]Filtro04!A11:H180,3,FALSE),0)</f>
        <v>0</v>
      </c>
      <c r="F98" s="181">
        <f>IFERROR(VLOOKUP($A98,[1]Filtro04!$A90:$H259,4,FALSE),0)</f>
        <v>0</v>
      </c>
      <c r="G98" s="180">
        <f>IFERROR(VLOOKUP($A98,[1]Filtro04!$A90:$H259,5,FALSE),0)</f>
        <v>0</v>
      </c>
    </row>
    <row r="99" spans="1:7" ht="21" x14ac:dyDescent="0.25">
      <c r="A99" s="22">
        <v>80401042</v>
      </c>
      <c r="B99" s="121">
        <v>401042</v>
      </c>
      <c r="C99" s="122" t="s">
        <v>138</v>
      </c>
      <c r="D99" s="179">
        <f t="array" ref="D99">IFERROR(VLOOKUP($A99,[1]Filtro04!A12:H181,2,FALSE),0)</f>
        <v>292</v>
      </c>
      <c r="E99" s="180">
        <f t="array" ref="E99">IFERROR(VLOOKUP($A99,[1]Filtro04!A12:H181,3,FALSE),0)</f>
        <v>292</v>
      </c>
      <c r="F99" s="181">
        <f>IFERROR(VLOOKUP($A99,[1]Filtro04!$A91:$H260,4,FALSE),0)</f>
        <v>0</v>
      </c>
      <c r="G99" s="180">
        <f>IFERROR(VLOOKUP($A99,[1]Filtro04!$A91:$H260,5,FALSE),0)</f>
        <v>87</v>
      </c>
    </row>
    <row r="100" spans="1:7" x14ac:dyDescent="0.25">
      <c r="A100" s="22">
        <v>80401043</v>
      </c>
      <c r="B100" s="121">
        <v>401043</v>
      </c>
      <c r="C100" s="122" t="s">
        <v>139</v>
      </c>
      <c r="D100" s="179">
        <f t="array" ref="D100">IFERROR(VLOOKUP($A100,[1]Filtro04!A13:H182,2,FALSE),0)</f>
        <v>62</v>
      </c>
      <c r="E100" s="180">
        <f t="array" ref="E100">IFERROR(VLOOKUP($A100,[1]Filtro04!A13:H182,3,FALSE),0)</f>
        <v>62</v>
      </c>
      <c r="F100" s="181">
        <f>IFERROR(VLOOKUP($A100,[1]Filtro04!$A92:$H261,4,FALSE),0)</f>
        <v>0</v>
      </c>
      <c r="G100" s="180">
        <f>IFERROR(VLOOKUP($A100,[1]Filtro04!$A92:$H261,5,FALSE),0)</f>
        <v>11</v>
      </c>
    </row>
    <row r="101" spans="1:7" ht="21" x14ac:dyDescent="0.25">
      <c r="A101" s="22">
        <v>80401044</v>
      </c>
      <c r="B101" s="121">
        <v>401044</v>
      </c>
      <c r="C101" s="122" t="s">
        <v>140</v>
      </c>
      <c r="D101" s="179">
        <f t="array" ref="D101">IFERROR(VLOOKUP($A101,[1]Filtro04!A14:H183,2,FALSE),0)</f>
        <v>0</v>
      </c>
      <c r="E101" s="180">
        <f t="array" ref="E101">IFERROR(VLOOKUP($A101,[1]Filtro04!A14:H183,3,FALSE),0)</f>
        <v>0</v>
      </c>
      <c r="F101" s="181">
        <f>IFERROR(VLOOKUP($A101,[1]Filtro04!$A93:$H262,4,FALSE),0)</f>
        <v>0</v>
      </c>
      <c r="G101" s="180">
        <f>IFERROR(VLOOKUP($A101,[1]Filtro04!$A93:$H262,5,FALSE),0)</f>
        <v>0</v>
      </c>
    </row>
    <row r="102" spans="1:7" ht="21" x14ac:dyDescent="0.25">
      <c r="A102" s="22">
        <v>80401045</v>
      </c>
      <c r="B102" s="121">
        <v>401045</v>
      </c>
      <c r="C102" s="122" t="s">
        <v>141</v>
      </c>
      <c r="D102" s="179">
        <f t="array" ref="D102">IFERROR(VLOOKUP($A102,[1]Filtro04!A15:H184,2,FALSE),0)</f>
        <v>699</v>
      </c>
      <c r="E102" s="180">
        <f t="array" ref="E102">IFERROR(VLOOKUP($A102,[1]Filtro04!A15:H184,3,FALSE),0)</f>
        <v>699</v>
      </c>
      <c r="F102" s="181">
        <f>IFERROR(VLOOKUP($A102,[1]Filtro04!$A94:$H263,4,FALSE),0)</f>
        <v>0</v>
      </c>
      <c r="G102" s="180">
        <f>IFERROR(VLOOKUP($A102,[1]Filtro04!$A94:$H263,5,FALSE),0)</f>
        <v>273</v>
      </c>
    </row>
    <row r="103" spans="1:7" x14ac:dyDescent="0.25">
      <c r="A103" s="22">
        <v>80401046</v>
      </c>
      <c r="B103" s="121">
        <v>401046</v>
      </c>
      <c r="C103" s="122" t="s">
        <v>142</v>
      </c>
      <c r="D103" s="179">
        <f t="array" ref="D103">IFERROR(VLOOKUP($A103,[1]Filtro04!A16:H185,2,FALSE),0)</f>
        <v>391</v>
      </c>
      <c r="E103" s="180">
        <f t="array" ref="E103">IFERROR(VLOOKUP($A103,[1]Filtro04!A16:H185,3,FALSE),0)</f>
        <v>391</v>
      </c>
      <c r="F103" s="181">
        <f>IFERROR(VLOOKUP($A103,[1]Filtro04!$A95:$H264,4,FALSE),0)</f>
        <v>0</v>
      </c>
      <c r="G103" s="180">
        <f>IFERROR(VLOOKUP($A103,[1]Filtro04!$A95:$H264,5,FALSE),0)</f>
        <v>210</v>
      </c>
    </row>
    <row r="104" spans="1:7" ht="21" x14ac:dyDescent="0.25">
      <c r="A104" s="22">
        <v>80401047</v>
      </c>
      <c r="B104" s="121">
        <v>401047</v>
      </c>
      <c r="C104" s="122" t="s">
        <v>143</v>
      </c>
      <c r="D104" s="179">
        <f t="array" ref="D104">IFERROR(VLOOKUP($A104,[1]Filtro04!A17:H186,2,FALSE),0)</f>
        <v>1</v>
      </c>
      <c r="E104" s="180">
        <f t="array" ref="E104">IFERROR(VLOOKUP($A104,[1]Filtro04!A17:H186,3,FALSE),0)</f>
        <v>1</v>
      </c>
      <c r="F104" s="181">
        <f>IFERROR(VLOOKUP($A104,[1]Filtro04!$A96:$H265,4,FALSE),0)</f>
        <v>0</v>
      </c>
      <c r="G104" s="180">
        <f>IFERROR(VLOOKUP($A104,[1]Filtro04!$A96:$H265,5,FALSE),0)</f>
        <v>1</v>
      </c>
    </row>
    <row r="105" spans="1:7" ht="21" x14ac:dyDescent="0.25">
      <c r="A105" s="22">
        <v>80401048</v>
      </c>
      <c r="B105" s="121">
        <v>401048</v>
      </c>
      <c r="C105" s="122" t="s">
        <v>144</v>
      </c>
      <c r="D105" s="179">
        <f t="array" ref="D105">IFERROR(VLOOKUP($A105,[1]Filtro04!A18:H187,2,FALSE),0)</f>
        <v>7</v>
      </c>
      <c r="E105" s="180">
        <f t="array" ref="E105">IFERROR(VLOOKUP($A105,[1]Filtro04!A18:H187,3,FALSE),0)</f>
        <v>7</v>
      </c>
      <c r="F105" s="181">
        <f>IFERROR(VLOOKUP($A105,[1]Filtro04!$A97:$H266,4,FALSE),0)</f>
        <v>0</v>
      </c>
      <c r="G105" s="180">
        <f>IFERROR(VLOOKUP($A105,[1]Filtro04!$A97:$H266,5,FALSE),0)</f>
        <v>7</v>
      </c>
    </row>
    <row r="106" spans="1:7" ht="21" x14ac:dyDescent="0.25">
      <c r="A106" s="22">
        <v>80401049</v>
      </c>
      <c r="B106" s="121">
        <v>401049</v>
      </c>
      <c r="C106" s="122" t="s">
        <v>145</v>
      </c>
      <c r="D106" s="179">
        <f t="array" ref="D106">IFERROR(VLOOKUP($A106,[1]Filtro04!A19:H188,2,FALSE),0)</f>
        <v>1</v>
      </c>
      <c r="E106" s="180">
        <f t="array" ref="E106">IFERROR(VLOOKUP($A106,[1]Filtro04!A19:H188,3,FALSE),0)</f>
        <v>1</v>
      </c>
      <c r="F106" s="181">
        <f>IFERROR(VLOOKUP($A106,[1]Filtro04!$A98:$H267,4,FALSE),0)</f>
        <v>0</v>
      </c>
      <c r="G106" s="180">
        <f>IFERROR(VLOOKUP($A106,[1]Filtro04!$A98:$H267,5,FALSE),0)</f>
        <v>0</v>
      </c>
    </row>
    <row r="107" spans="1:7" x14ac:dyDescent="0.25">
      <c r="A107" s="22">
        <v>80401051</v>
      </c>
      <c r="B107" s="121">
        <v>401051</v>
      </c>
      <c r="C107" s="122" t="s">
        <v>146</v>
      </c>
      <c r="D107" s="179">
        <f t="array" ref="D107">IFERROR(VLOOKUP($A107,[1]Filtro04!A20:H189,2,FALSE),0)</f>
        <v>742</v>
      </c>
      <c r="E107" s="180">
        <f t="array" ref="E107">IFERROR(VLOOKUP($A107,[1]Filtro04!A20:H189,3,FALSE),0)</f>
        <v>742</v>
      </c>
      <c r="F107" s="181">
        <f>IFERROR(VLOOKUP($A107,[1]Filtro04!$A99:$H268,4,FALSE),0)</f>
        <v>0</v>
      </c>
      <c r="G107" s="180">
        <f>IFERROR(VLOOKUP($A107,[1]Filtro04!$A99:$H268,5,FALSE),0)</f>
        <v>1914</v>
      </c>
    </row>
    <row r="108" spans="1:7" ht="21" x14ac:dyDescent="0.25">
      <c r="A108" s="22">
        <v>80401151</v>
      </c>
      <c r="B108" s="121">
        <v>401151</v>
      </c>
      <c r="C108" s="122" t="s">
        <v>147</v>
      </c>
      <c r="D108" s="179">
        <f t="array" ref="D108">IFERROR(VLOOKUP($A108,[1]Filtro04!A21:H190,2,FALSE),0)</f>
        <v>312</v>
      </c>
      <c r="E108" s="180">
        <f t="array" ref="E108">IFERROR(VLOOKUP($A108,[1]Filtro04!A21:H190,3,FALSE),0)</f>
        <v>77</v>
      </c>
      <c r="F108" s="181">
        <f>IFERROR(VLOOKUP($A108,[1]Filtro04!$A100:$H269,4,FALSE),0)</f>
        <v>235</v>
      </c>
      <c r="G108" s="180">
        <f>IFERROR(VLOOKUP($A108,[1]Filtro04!$A100:$H269,5,FALSE),0)</f>
        <v>478</v>
      </c>
    </row>
    <row r="109" spans="1:7" ht="31.5" x14ac:dyDescent="0.25">
      <c r="A109" s="22">
        <v>80401052</v>
      </c>
      <c r="B109" s="121">
        <v>401052</v>
      </c>
      <c r="C109" s="122" t="s">
        <v>148</v>
      </c>
      <c r="D109" s="179">
        <f t="array" ref="D109">IFERROR(VLOOKUP($A109,[1]Filtro04!A22:H191,2,FALSE),0)</f>
        <v>179</v>
      </c>
      <c r="E109" s="180">
        <f t="array" ref="E109">IFERROR(VLOOKUP($A109,[1]Filtro04!A22:H191,3,FALSE),0)</f>
        <v>156</v>
      </c>
      <c r="F109" s="181">
        <f>IFERROR(VLOOKUP($A109,[1]Filtro04!$A101:$H270,4,FALSE),0)</f>
        <v>23</v>
      </c>
      <c r="G109" s="180">
        <f>IFERROR(VLOOKUP($A109,[1]Filtro04!$A101:$H270,5,FALSE),0)</f>
        <v>176</v>
      </c>
    </row>
    <row r="110" spans="1:7" x14ac:dyDescent="0.25">
      <c r="A110" s="22">
        <v>80401053</v>
      </c>
      <c r="B110" s="121">
        <v>401053</v>
      </c>
      <c r="C110" s="122" t="s">
        <v>149</v>
      </c>
      <c r="D110" s="179">
        <f t="array" ref="D110">IFERROR(VLOOKUP($A110,[1]Filtro04!A23:H192,2,FALSE),0)</f>
        <v>83</v>
      </c>
      <c r="E110" s="180">
        <f t="array" ref="E110">IFERROR(VLOOKUP($A110,[1]Filtro04!A23:H192,3,FALSE),0)</f>
        <v>83</v>
      </c>
      <c r="F110" s="181">
        <f>IFERROR(VLOOKUP($A110,[1]Filtro04!$A102:$H271,4,FALSE),0)</f>
        <v>0</v>
      </c>
      <c r="G110" s="180">
        <f>IFERROR(VLOOKUP($A110,[1]Filtro04!$A102:$H271,5,FALSE),0)</f>
        <v>24</v>
      </c>
    </row>
    <row r="111" spans="1:7" ht="21" x14ac:dyDescent="0.25">
      <c r="A111" s="22">
        <v>80401054</v>
      </c>
      <c r="B111" s="121">
        <v>401054</v>
      </c>
      <c r="C111" s="122" t="s">
        <v>150</v>
      </c>
      <c r="D111" s="179">
        <f t="array" ref="D111">IFERROR(VLOOKUP($A111,[1]Filtro04!A24:H193,2,FALSE),0)</f>
        <v>4536</v>
      </c>
      <c r="E111" s="180">
        <f t="array" ref="E111">IFERROR(VLOOKUP($A111,[1]Filtro04!A24:H193,3,FALSE),0)</f>
        <v>4536</v>
      </c>
      <c r="F111" s="181">
        <f>IFERROR(VLOOKUP($A111,[1]Filtro04!$A103:$H272,4,FALSE),0)</f>
        <v>0</v>
      </c>
      <c r="G111" s="180">
        <f>IFERROR(VLOOKUP($A111,[1]Filtro04!$A103:$H272,5,FALSE),0)</f>
        <v>1676</v>
      </c>
    </row>
    <row r="112" spans="1:7" x14ac:dyDescent="0.25">
      <c r="A112" s="22">
        <v>80401055</v>
      </c>
      <c r="B112" s="121">
        <v>401055</v>
      </c>
      <c r="C112" s="122" t="s">
        <v>151</v>
      </c>
      <c r="D112" s="179">
        <f t="array" ref="D112">IFERROR(VLOOKUP($A112,[1]Filtro04!A25:H194,2,FALSE),0)</f>
        <v>64</v>
      </c>
      <c r="E112" s="180">
        <f t="array" ref="E112">IFERROR(VLOOKUP($A112,[1]Filtro04!A25:H194,3,FALSE),0)</f>
        <v>64</v>
      </c>
      <c r="F112" s="181">
        <f>IFERROR(VLOOKUP($A112,[1]Filtro04!$A104:$H273,4,FALSE),0)</f>
        <v>0</v>
      </c>
      <c r="G112" s="180">
        <f>IFERROR(VLOOKUP($A112,[1]Filtro04!$A104:$H273,5,FALSE),0)</f>
        <v>21</v>
      </c>
    </row>
    <row r="113" spans="1:7" ht="21" x14ac:dyDescent="0.25">
      <c r="A113" s="22">
        <v>80401060</v>
      </c>
      <c r="B113" s="121">
        <v>401060</v>
      </c>
      <c r="C113" s="122" t="s">
        <v>152</v>
      </c>
      <c r="D113" s="179">
        <f t="array" ref="D113">IFERROR(VLOOKUP($A113,[1]Filtro04!A26:H195,2,FALSE),0)</f>
        <v>2332</v>
      </c>
      <c r="E113" s="180">
        <f t="array" ref="E113">IFERROR(VLOOKUP($A113,[1]Filtro04!A26:H195,3,FALSE),0)</f>
        <v>2332</v>
      </c>
      <c r="F113" s="181">
        <f>IFERROR(VLOOKUP($A113,[1]Filtro04!$A105:$H274,4,FALSE),0)</f>
        <v>0</v>
      </c>
      <c r="G113" s="180">
        <f>IFERROR(VLOOKUP($A113,[1]Filtro04!$A105:$H274,5,FALSE),0)</f>
        <v>2486</v>
      </c>
    </row>
    <row r="114" spans="1:7" x14ac:dyDescent="0.25">
      <c r="A114" s="22">
        <v>80404002</v>
      </c>
      <c r="B114" s="121">
        <v>404002</v>
      </c>
      <c r="C114" s="122" t="s">
        <v>153</v>
      </c>
      <c r="D114" s="179">
        <f t="array" ref="D114">IFERROR(VLOOKUP($A114,[1]Filtro04!A27:H196,2,FALSE),0)</f>
        <v>1247</v>
      </c>
      <c r="E114" s="180">
        <f t="array" ref="E114">IFERROR(VLOOKUP($A114,[1]Filtro04!A27:H196,3,FALSE),0)</f>
        <v>0</v>
      </c>
      <c r="F114" s="181">
        <f>IFERROR(VLOOKUP($A114,[1]Filtro04!$A106:$H275,4,FALSE),0)</f>
        <v>1247</v>
      </c>
      <c r="G114" s="180">
        <f>IFERROR(VLOOKUP($A114,[1]Filtro04!$A106:$H275,5,FALSE),0)</f>
        <v>221</v>
      </c>
    </row>
    <row r="115" spans="1:7" x14ac:dyDescent="0.25">
      <c r="A115" s="22">
        <v>80404005</v>
      </c>
      <c r="B115" s="121">
        <v>404005</v>
      </c>
      <c r="C115" s="122" t="s">
        <v>154</v>
      </c>
      <c r="D115" s="179">
        <f t="array" ref="D115">IFERROR(VLOOKUP($A115,[1]Filtro04!A28:H197,2,FALSE),0)</f>
        <v>277</v>
      </c>
      <c r="E115" s="180">
        <f t="array" ref="E115">IFERROR(VLOOKUP($A115,[1]Filtro04!A28:H197,3,FALSE),0)</f>
        <v>0</v>
      </c>
      <c r="F115" s="181">
        <f>IFERROR(VLOOKUP($A115,[1]Filtro04!$A107:$H276,4,FALSE),0)</f>
        <v>277</v>
      </c>
      <c r="G115" s="180">
        <f>IFERROR(VLOOKUP($A115,[1]Filtro04!$A107:$H276,5,FALSE),0)</f>
        <v>4</v>
      </c>
    </row>
    <row r="116" spans="1:7" ht="21" x14ac:dyDescent="0.25">
      <c r="A116" s="22">
        <v>80404006</v>
      </c>
      <c r="B116" s="121">
        <v>404006</v>
      </c>
      <c r="C116" s="122" t="s">
        <v>155</v>
      </c>
      <c r="D116" s="179">
        <f t="array" ref="D116">IFERROR(VLOOKUP($A116,[1]Filtro04!A29:H198,2,FALSE),0)</f>
        <v>115</v>
      </c>
      <c r="E116" s="180">
        <f t="array" ref="E116">IFERROR(VLOOKUP($A116,[1]Filtro04!A29:H198,3,FALSE),0)</f>
        <v>0</v>
      </c>
      <c r="F116" s="181">
        <f>IFERROR(VLOOKUP($A116,[1]Filtro04!$A108:$H277,4,FALSE),0)</f>
        <v>115</v>
      </c>
      <c r="G116" s="180">
        <f>IFERROR(VLOOKUP($A116,[1]Filtro04!$A108:$H277,5,FALSE),0)</f>
        <v>14</v>
      </c>
    </row>
    <row r="117" spans="1:7" ht="21" x14ac:dyDescent="0.25">
      <c r="A117" s="22">
        <v>80404007</v>
      </c>
      <c r="B117" s="121">
        <v>404007</v>
      </c>
      <c r="C117" s="122" t="s">
        <v>156</v>
      </c>
      <c r="D117" s="179">
        <f t="array" ref="D117">IFERROR(VLOOKUP($A117,[1]Filtro04!A30:H199,2,FALSE),0)</f>
        <v>0</v>
      </c>
      <c r="E117" s="180">
        <f t="array" ref="E117">IFERROR(VLOOKUP($A117,[1]Filtro04!A30:H199,3,FALSE),0)</f>
        <v>0</v>
      </c>
      <c r="F117" s="181">
        <f>IFERROR(VLOOKUP($A117,[1]Filtro04!$A109:$H278,4,FALSE),0)</f>
        <v>0</v>
      </c>
      <c r="G117" s="180">
        <f>IFERROR(VLOOKUP($A117,[1]Filtro04!$A109:$H278,5,FALSE),0)</f>
        <v>0</v>
      </c>
    </row>
    <row r="118" spans="1:7" ht="21" x14ac:dyDescent="0.25">
      <c r="A118" s="22">
        <v>80404008</v>
      </c>
      <c r="B118" s="182">
        <v>404008</v>
      </c>
      <c r="C118" s="183" t="s">
        <v>157</v>
      </c>
      <c r="D118" s="179">
        <f t="array" ref="D118">IFERROR(VLOOKUP($A118,[1]Filtro04!A31:H200,2,FALSE),0)</f>
        <v>0</v>
      </c>
      <c r="E118" s="180">
        <f t="array" ref="E118">IFERROR(VLOOKUP($A118,[1]Filtro04!A31:H200,3,FALSE),0)</f>
        <v>0</v>
      </c>
      <c r="F118" s="181">
        <f>IFERROR(VLOOKUP($A118,[1]Filtro04!$A110:$H279,4,FALSE),0)</f>
        <v>0</v>
      </c>
      <c r="G118" s="180">
        <f>IFERROR(VLOOKUP($A118,[1]Filtro04!$A110:$H279,5,FALSE),0)</f>
        <v>0</v>
      </c>
    </row>
    <row r="119" spans="1:7" x14ac:dyDescent="0.25">
      <c r="A119" s="184"/>
      <c r="B119" s="185"/>
      <c r="C119" s="186"/>
      <c r="D119" s="187"/>
      <c r="E119" s="188"/>
      <c r="F119" s="188"/>
      <c r="G119" s="188"/>
    </row>
    <row r="120" spans="1:7" x14ac:dyDescent="0.25">
      <c r="A120" s="1"/>
      <c r="B120" s="189" t="s">
        <v>158</v>
      </c>
      <c r="C120" s="190"/>
      <c r="D120" s="190"/>
      <c r="E120" s="190"/>
      <c r="F120" s="190"/>
      <c r="G120" s="190"/>
    </row>
    <row r="121" spans="1:7" x14ac:dyDescent="0.25">
      <c r="A121" s="191"/>
      <c r="B121" s="111" t="s">
        <v>65</v>
      </c>
      <c r="C121" s="192" t="s">
        <v>42</v>
      </c>
      <c r="D121" s="111" t="s">
        <v>11</v>
      </c>
      <c r="E121" s="111" t="s">
        <v>9</v>
      </c>
      <c r="F121" s="111" t="s">
        <v>10</v>
      </c>
      <c r="G121" s="111" t="s">
        <v>66</v>
      </c>
    </row>
    <row r="122" spans="1:7" x14ac:dyDescent="0.25">
      <c r="A122" s="184"/>
      <c r="B122" s="114"/>
      <c r="C122" s="193"/>
      <c r="D122" s="114"/>
      <c r="E122" s="114"/>
      <c r="F122" s="114"/>
      <c r="G122" s="114"/>
    </row>
    <row r="123" spans="1:7" x14ac:dyDescent="0.25">
      <c r="A123" s="1"/>
      <c r="B123" s="147" t="s">
        <v>159</v>
      </c>
      <c r="C123" s="148"/>
      <c r="D123" s="194"/>
      <c r="E123" s="194"/>
      <c r="F123" s="194"/>
      <c r="G123" s="195"/>
    </row>
    <row r="124" spans="1:7" x14ac:dyDescent="0.25">
      <c r="A124" s="196">
        <v>81301025</v>
      </c>
      <c r="B124" s="197">
        <v>1301025</v>
      </c>
      <c r="C124" s="178" t="s">
        <v>160</v>
      </c>
      <c r="D124" s="198">
        <f t="array" ref="D124">IFERROR(VLOOKUP($A124,[1]Filtro04!A37:H206,2,FALSE),0)</f>
        <v>57</v>
      </c>
      <c r="E124" s="199">
        <f t="array" ref="E124">IFERROR(VLOOKUP($A124,[1]Filtro04!A37:H206,3,FALSE),0)</f>
        <v>44</v>
      </c>
      <c r="F124" s="199">
        <f>IFERROR(VLOOKUP($A124,[1]Filtro04!$A116:$H285,4,FALSE),0)</f>
        <v>13</v>
      </c>
      <c r="G124" s="200">
        <f>IFERROR(VLOOKUP($A124,[1]Filtro04!$A116:$H285,5,FALSE),0)</f>
        <v>0</v>
      </c>
    </row>
    <row r="125" spans="1:7" x14ac:dyDescent="0.25">
      <c r="A125" s="196">
        <v>81301026</v>
      </c>
      <c r="B125" s="201">
        <v>1301026</v>
      </c>
      <c r="C125" s="122" t="s">
        <v>161</v>
      </c>
      <c r="D125" s="198">
        <f t="array" ref="D125">IFERROR(VLOOKUP($A125,[1]Filtro04!A38:H207,2,FALSE),0)</f>
        <v>5</v>
      </c>
      <c r="E125" s="199">
        <f t="array" ref="E125">IFERROR(VLOOKUP($A125,[1]Filtro04!A38:H207,3,FALSE),0)</f>
        <v>4</v>
      </c>
      <c r="F125" s="199">
        <f>IFERROR(VLOOKUP($A125,[1]Filtro04!$A117:$H286,4,FALSE),0)</f>
        <v>1</v>
      </c>
      <c r="G125" s="200">
        <f>IFERROR(VLOOKUP($A125,[1]Filtro04!$A117:$H286,5,FALSE),0)</f>
        <v>0</v>
      </c>
    </row>
    <row r="126" spans="1:7" x14ac:dyDescent="0.25">
      <c r="A126" s="196">
        <v>81301029</v>
      </c>
      <c r="B126" s="201">
        <v>1301029</v>
      </c>
      <c r="C126" s="122" t="s">
        <v>162</v>
      </c>
      <c r="D126" s="198">
        <f t="array" ref="D126">IFERROR(VLOOKUP($A126,[1]Filtro04!A39:H208,2,FALSE),0)</f>
        <v>9</v>
      </c>
      <c r="E126" s="199">
        <f t="array" ref="E126">IFERROR(VLOOKUP($A126,[1]Filtro04!A39:H208,3,FALSE),0)</f>
        <v>2</v>
      </c>
      <c r="F126" s="199">
        <f>IFERROR(VLOOKUP($A126,[1]Filtro04!$A118:$H287,4,FALSE),0)</f>
        <v>7</v>
      </c>
      <c r="G126" s="200">
        <f>IFERROR(VLOOKUP($A126,[1]Filtro04!$A118:$H287,5,FALSE),0)</f>
        <v>0</v>
      </c>
    </row>
    <row r="127" spans="1:7" x14ac:dyDescent="0.25">
      <c r="A127" s="196">
        <v>81301030</v>
      </c>
      <c r="B127" s="201">
        <v>1301030</v>
      </c>
      <c r="C127" s="122" t="s">
        <v>163</v>
      </c>
      <c r="D127" s="198">
        <f t="array" ref="D127">IFERROR(VLOOKUP($A127,[1]Filtro04!A40:H209,2,FALSE),0)</f>
        <v>9</v>
      </c>
      <c r="E127" s="199">
        <f t="array" ref="E127">IFERROR(VLOOKUP($A127,[1]Filtro04!A40:H209,3,FALSE),0)</f>
        <v>5</v>
      </c>
      <c r="F127" s="199">
        <f>IFERROR(VLOOKUP($A127,[1]Filtro04!$A119:$H288,4,FALSE),0)</f>
        <v>4</v>
      </c>
      <c r="G127" s="200">
        <f>IFERROR(VLOOKUP($A127,[1]Filtro04!$A119:$H288,5,FALSE),0)</f>
        <v>0</v>
      </c>
    </row>
    <row r="128" spans="1:7" x14ac:dyDescent="0.25">
      <c r="A128" s="127"/>
      <c r="B128" s="141" t="s">
        <v>8</v>
      </c>
      <c r="C128" s="153"/>
      <c r="D128" s="202">
        <f>SUM(D121:D127)</f>
        <v>80</v>
      </c>
      <c r="E128" s="143">
        <f>SUM(E121:E127)</f>
        <v>55</v>
      </c>
      <c r="F128" s="143">
        <f>SUM(F121:F127)</f>
        <v>25</v>
      </c>
      <c r="G128" s="143"/>
    </row>
    <row r="129" spans="1:7" x14ac:dyDescent="0.25">
      <c r="A129" s="1"/>
      <c r="B129" s="145"/>
      <c r="C129" s="145"/>
      <c r="D129" s="203"/>
      <c r="E129" s="203"/>
      <c r="F129" s="203"/>
      <c r="G129" s="1"/>
    </row>
    <row r="130" spans="1:7" x14ac:dyDescent="0.25">
      <c r="A130" s="1"/>
      <c r="B130" s="147" t="s">
        <v>164</v>
      </c>
      <c r="C130" s="148"/>
      <c r="D130" s="204"/>
      <c r="E130" s="204"/>
      <c r="F130" s="205"/>
      <c r="G130" s="205"/>
    </row>
    <row r="131" spans="1:7" ht="21" x14ac:dyDescent="0.25">
      <c r="A131" s="196">
        <v>81601110</v>
      </c>
      <c r="B131" s="197">
        <v>1601110</v>
      </c>
      <c r="C131" s="178" t="s">
        <v>165</v>
      </c>
      <c r="D131" s="206">
        <f t="array" ref="D131">IFERROR(VLOOKUP($A131,[1]Filtro04!A44:H213,2,FALSE),0)</f>
        <v>13</v>
      </c>
      <c r="E131" s="207">
        <f t="array" ref="E131">IFERROR(VLOOKUP($A131,[1]Filtro04!A44:H213,3,FALSE),0)</f>
        <v>1</v>
      </c>
      <c r="F131" s="207">
        <f>IFERROR(VLOOKUP($A131,[1]Filtro04!$A123:$H292,4,FALSE),0)</f>
        <v>12</v>
      </c>
      <c r="G131" s="207">
        <f>IFERROR(VLOOKUP($A131,[1]Filtro04!$A123:$H292,5,FALSE),0)</f>
        <v>0</v>
      </c>
    </row>
    <row r="132" spans="1:7" ht="31.5" x14ac:dyDescent="0.25">
      <c r="A132" s="196">
        <v>81602203</v>
      </c>
      <c r="B132" s="208">
        <v>1602203</v>
      </c>
      <c r="C132" s="152" t="s">
        <v>166</v>
      </c>
      <c r="D132" s="206">
        <f t="array" ref="D132">IFERROR(VLOOKUP($A132,[1]Filtro04!A45:H214,2,FALSE),0)</f>
        <v>4</v>
      </c>
      <c r="E132" s="207">
        <f t="array" ref="E132">IFERROR(VLOOKUP($A132,[1]Filtro04!A45:H214,3,FALSE),0)</f>
        <v>1</v>
      </c>
      <c r="F132" s="207">
        <f>IFERROR(VLOOKUP($A132,[1]Filtro04!$A124:$H293,4,FALSE),0)</f>
        <v>3</v>
      </c>
      <c r="G132" s="207">
        <f>IFERROR(VLOOKUP($A132,[1]Filtro04!$A124:$H293,5,FALSE),0)</f>
        <v>2</v>
      </c>
    </row>
    <row r="133" spans="1:7" ht="21" x14ac:dyDescent="0.25">
      <c r="A133" s="196">
        <v>81602206</v>
      </c>
      <c r="B133" s="201">
        <v>1602206</v>
      </c>
      <c r="C133" s="122" t="s">
        <v>167</v>
      </c>
      <c r="D133" s="206">
        <f t="array" ref="D133">IFERROR(VLOOKUP($A133,[1]Filtro04!A46:H215,2,FALSE),0)</f>
        <v>53</v>
      </c>
      <c r="E133" s="207">
        <f t="array" ref="E133">IFERROR(VLOOKUP($A133,[1]Filtro04!A46:H215,3,FALSE),0)</f>
        <v>0</v>
      </c>
      <c r="F133" s="207">
        <f>IFERROR(VLOOKUP($A133,[1]Filtro04!$A125:$H294,4,FALSE),0)</f>
        <v>53</v>
      </c>
      <c r="G133" s="207">
        <f>IFERROR(VLOOKUP($A133,[1]Filtro04!$A125:$H294,5,FALSE),0)</f>
        <v>43</v>
      </c>
    </row>
    <row r="134" spans="1:7" ht="21" x14ac:dyDescent="0.25">
      <c r="A134" s="196">
        <v>81602221</v>
      </c>
      <c r="B134" s="201">
        <v>1602221</v>
      </c>
      <c r="C134" s="122" t="s">
        <v>168</v>
      </c>
      <c r="D134" s="206">
        <f t="array" ref="D134">IFERROR(VLOOKUP($A134,[1]Filtro04!A47:H216,2,FALSE),0)</f>
        <v>367</v>
      </c>
      <c r="E134" s="207">
        <f t="array" ref="E134">IFERROR(VLOOKUP($A134,[1]Filtro04!A47:H216,3,FALSE),0)</f>
        <v>337</v>
      </c>
      <c r="F134" s="207">
        <f>IFERROR(VLOOKUP($A134,[1]Filtro04!$A126:$H295,4,FALSE),0)</f>
        <v>30</v>
      </c>
      <c r="G134" s="207">
        <f>IFERROR(VLOOKUP($A134,[1]Filtro04!$A126:$H295,5,FALSE),0)</f>
        <v>0</v>
      </c>
    </row>
    <row r="135" spans="1:7" ht="31.5" x14ac:dyDescent="0.25">
      <c r="A135" s="196">
        <v>81602222</v>
      </c>
      <c r="B135" s="201">
        <v>1602222</v>
      </c>
      <c r="C135" s="122" t="s">
        <v>169</v>
      </c>
      <c r="D135" s="206">
        <f t="array" ref="D135">IFERROR(VLOOKUP($A135,[1]Filtro04!A48:H217,2,FALSE),0)</f>
        <v>799</v>
      </c>
      <c r="E135" s="207">
        <f t="array" ref="E135">IFERROR(VLOOKUP($A135,[1]Filtro04!A48:H217,3,FALSE),0)</f>
        <v>699</v>
      </c>
      <c r="F135" s="207">
        <f>IFERROR(VLOOKUP($A135,[1]Filtro04!$A127:$H296,4,FALSE),0)</f>
        <v>100</v>
      </c>
      <c r="G135" s="207">
        <f>IFERROR(VLOOKUP($A135,[1]Filtro04!$A127:$H296,5,FALSE),0)</f>
        <v>2</v>
      </c>
    </row>
    <row r="136" spans="1:7" ht="31.5" x14ac:dyDescent="0.25">
      <c r="A136" s="196">
        <v>81602223</v>
      </c>
      <c r="B136" s="201">
        <v>1602223</v>
      </c>
      <c r="C136" s="122" t="s">
        <v>170</v>
      </c>
      <c r="D136" s="206">
        <f t="array" ref="D136">IFERROR(VLOOKUP($A136,[1]Filtro04!A49:H218,2,FALSE),0)</f>
        <v>34</v>
      </c>
      <c r="E136" s="207">
        <f t="array" ref="E136">IFERROR(VLOOKUP($A136,[1]Filtro04!A49:H218,3,FALSE),0)</f>
        <v>16</v>
      </c>
      <c r="F136" s="207">
        <f>IFERROR(VLOOKUP($A136,[1]Filtro04!$A128:$H297,4,FALSE),0)</f>
        <v>18</v>
      </c>
      <c r="G136" s="207">
        <f>IFERROR(VLOOKUP($A136,[1]Filtro04!$A128:$H297,5,FALSE),0)</f>
        <v>4</v>
      </c>
    </row>
    <row r="137" spans="1:7" ht="31.5" x14ac:dyDescent="0.25">
      <c r="A137" s="196">
        <v>81602224</v>
      </c>
      <c r="B137" s="201">
        <v>1602224</v>
      </c>
      <c r="C137" s="122" t="s">
        <v>171</v>
      </c>
      <c r="D137" s="206">
        <f t="array" ref="D137">IFERROR(VLOOKUP($A137,[1]Filtro04!A50:H219,2,FALSE),0)</f>
        <v>62</v>
      </c>
      <c r="E137" s="207">
        <f t="array" ref="E137">IFERROR(VLOOKUP($A137,[1]Filtro04!A50:H219,3,FALSE),0)</f>
        <v>15</v>
      </c>
      <c r="F137" s="207">
        <f>IFERROR(VLOOKUP($A137,[1]Filtro04!$A129:$H298,4,FALSE),0)</f>
        <v>47</v>
      </c>
      <c r="G137" s="207">
        <f>IFERROR(VLOOKUP($A137,[1]Filtro04!$A129:$H298,5,FALSE),0)</f>
        <v>32</v>
      </c>
    </row>
    <row r="138" spans="1:7" ht="21" x14ac:dyDescent="0.25">
      <c r="A138" s="196">
        <v>81602225</v>
      </c>
      <c r="B138" s="201">
        <v>1602225</v>
      </c>
      <c r="C138" s="122" t="s">
        <v>172</v>
      </c>
      <c r="D138" s="206">
        <f t="array" ref="D138">IFERROR(VLOOKUP($A138,[1]Filtro04!A51:H220,2,FALSE),0)</f>
        <v>114</v>
      </c>
      <c r="E138" s="207">
        <f t="array" ref="E138">IFERROR(VLOOKUP($A138,[1]Filtro04!A51:H220,3,FALSE),0)</f>
        <v>72</v>
      </c>
      <c r="F138" s="207">
        <f>IFERROR(VLOOKUP($A138,[1]Filtro04!$A130:$H299,4,FALSE),0)</f>
        <v>42</v>
      </c>
      <c r="G138" s="207">
        <f>IFERROR(VLOOKUP($A138,[1]Filtro04!$A130:$H299,5,FALSE),0)</f>
        <v>8</v>
      </c>
    </row>
    <row r="139" spans="1:7" x14ac:dyDescent="0.25">
      <c r="A139" s="196">
        <v>81602231</v>
      </c>
      <c r="B139" s="201">
        <v>1602231</v>
      </c>
      <c r="C139" s="122" t="s">
        <v>173</v>
      </c>
      <c r="D139" s="206">
        <f t="array" ref="D139">IFERROR(VLOOKUP($A139,[1]Filtro04!A52:H221,2,FALSE),0)</f>
        <v>31</v>
      </c>
      <c r="E139" s="207">
        <f t="array" ref="E139">IFERROR(VLOOKUP($A139,[1]Filtro04!A52:H221,3,FALSE),0)</f>
        <v>4</v>
      </c>
      <c r="F139" s="207">
        <f>IFERROR(VLOOKUP($A139,[1]Filtro04!$A131:$H300,4,FALSE),0)</f>
        <v>27</v>
      </c>
      <c r="G139" s="207">
        <f>IFERROR(VLOOKUP($A139,[1]Filtro04!$A131:$H300,5,FALSE),0)</f>
        <v>1</v>
      </c>
    </row>
    <row r="140" spans="1:7" x14ac:dyDescent="0.25">
      <c r="A140" s="127"/>
      <c r="B140" s="141" t="s">
        <v>8</v>
      </c>
      <c r="C140" s="153"/>
      <c r="D140" s="202">
        <f>SUM(D131:D139)</f>
        <v>1477</v>
      </c>
      <c r="E140" s="202">
        <f>SUM(E131:E139)</f>
        <v>1145</v>
      </c>
      <c r="F140" s="202">
        <f>SUM(F131:F139)</f>
        <v>332</v>
      </c>
      <c r="G140" s="202">
        <f>SUM(G133:G139)</f>
        <v>90</v>
      </c>
    </row>
    <row r="141" spans="1:7" x14ac:dyDescent="0.25">
      <c r="A141" s="1"/>
      <c r="B141" s="145"/>
      <c r="C141" s="145"/>
      <c r="D141" s="209"/>
      <c r="E141" s="146"/>
      <c r="F141" s="146"/>
      <c r="G141" s="1"/>
    </row>
    <row r="142" spans="1:7" x14ac:dyDescent="0.25">
      <c r="A142" s="1"/>
      <c r="B142" s="147" t="s">
        <v>174</v>
      </c>
      <c r="C142" s="148"/>
      <c r="D142" s="194"/>
      <c r="E142" s="194"/>
      <c r="F142" s="210"/>
      <c r="G142" s="1"/>
    </row>
    <row r="143" spans="1:7" ht="21" x14ac:dyDescent="0.25">
      <c r="A143" s="196">
        <v>81701001</v>
      </c>
      <c r="B143" s="177">
        <v>1701001</v>
      </c>
      <c r="C143" s="178" t="s">
        <v>175</v>
      </c>
      <c r="D143" s="198">
        <f t="array" ref="D143">IFERROR(VLOOKUP($A143,[1]Filtro04!A56:H225,2,FALSE),0)</f>
        <v>27845</v>
      </c>
      <c r="E143" s="211">
        <f t="array" ref="E143">IFERROR(VLOOKUP($A143,[1]Filtro04!A56:H225,3,FALSE),0)</f>
        <v>7885</v>
      </c>
      <c r="F143" s="199">
        <f>IFERROR(VLOOKUP($A143,[1]Filtro04!$A135:$H304,4,FALSE),0)</f>
        <v>19960</v>
      </c>
      <c r="G143" s="207">
        <f>IFERROR(VLOOKUP($A143,[1]Filtro04!$A135:$H304,5,FALSE),0)</f>
        <v>9926</v>
      </c>
    </row>
    <row r="144" spans="1:7" x14ac:dyDescent="0.25">
      <c r="A144" s="196">
        <v>81701009</v>
      </c>
      <c r="B144" s="121">
        <v>1701009</v>
      </c>
      <c r="C144" s="122" t="s">
        <v>176</v>
      </c>
      <c r="D144" s="198">
        <f t="array" ref="D144">IFERROR(VLOOKUP($A144,[1]Filtro04!A57:H226,2,FALSE),0)</f>
        <v>2253</v>
      </c>
      <c r="E144" s="211">
        <f t="array" ref="E144">IFERROR(VLOOKUP($A144,[1]Filtro04!A57:H226,3,FALSE),0)</f>
        <v>109</v>
      </c>
      <c r="F144" s="199">
        <f>IFERROR(VLOOKUP($A144,[1]Filtro04!$A136:$H305,4,FALSE),0)</f>
        <v>2144</v>
      </c>
      <c r="G144" s="207">
        <f>IFERROR(VLOOKUP($A144,[1]Filtro04!$A136:$H305,5,FALSE),0)</f>
        <v>218</v>
      </c>
    </row>
    <row r="145" spans="1:7" ht="21" x14ac:dyDescent="0.25">
      <c r="A145" s="196">
        <v>81707038</v>
      </c>
      <c r="B145" s="201"/>
      <c r="C145" s="160" t="s">
        <v>177</v>
      </c>
      <c r="D145" s="198">
        <f t="array" ref="D145">IFERROR(VLOOKUP($A145,[1]Filtro04!A58:H227,2,FALSE),0)</f>
        <v>14834</v>
      </c>
      <c r="E145" s="211">
        <f t="array" ref="E145">IFERROR(VLOOKUP($A145,[1]Filtro04!A58:H227,3,FALSE),0)</f>
        <v>3416</v>
      </c>
      <c r="F145" s="199">
        <f>IFERROR(VLOOKUP($A145,[1]Filtro04!$A137:$H306,4,FALSE),0)</f>
        <v>11418</v>
      </c>
      <c r="G145" s="207">
        <f>IFERROR(VLOOKUP($A145,[1]Filtro04!$A137:$H306,5,FALSE),0)</f>
        <v>0</v>
      </c>
    </row>
    <row r="146" spans="1:7" x14ac:dyDescent="0.25">
      <c r="A146" s="212">
        <v>80500016</v>
      </c>
      <c r="B146" s="201"/>
      <c r="C146" s="122" t="s">
        <v>178</v>
      </c>
      <c r="D146" s="198">
        <f t="array" ref="D146">IFERROR(VLOOKUP($A146,[1]Filtro04!A59:H228,2,FALSE),0)</f>
        <v>364</v>
      </c>
      <c r="E146" s="211">
        <f t="array" ref="E146">IFERROR(VLOOKUP($A146,[1]Filtro04!A59:H228,3,FALSE),0)</f>
        <v>352</v>
      </c>
      <c r="F146" s="199">
        <f t="array" ref="F146">IFERROR(VLOOKUP($A146,[1]Filtro04!A5:H174,4,FALSE),0)</f>
        <v>12</v>
      </c>
      <c r="G146" s="207">
        <f>IFERROR(VLOOKUP($A146,[1]Filtro04!$A138:$H307,5,FALSE),0)</f>
        <v>0</v>
      </c>
    </row>
    <row r="147" spans="1:7" x14ac:dyDescent="0.25">
      <c r="A147" s="212">
        <v>80500017</v>
      </c>
      <c r="B147" s="201"/>
      <c r="C147" s="122" t="s">
        <v>179</v>
      </c>
      <c r="D147" s="198">
        <f t="array" ref="D147">IFERROR(VLOOKUP($A147,[1]Filtro04!A60:H229,2,FALSE),0)</f>
        <v>751</v>
      </c>
      <c r="E147" s="211">
        <f t="array" ref="E147">IFERROR(VLOOKUP($A147,[1]Filtro04!A60:H229,3,FALSE),0)</f>
        <v>712</v>
      </c>
      <c r="F147" s="199">
        <f t="array" ref="F147">IFERROR(VLOOKUP($A147,[1]Filtro04!A6:H175,4,FALSE),0)</f>
        <v>39</v>
      </c>
      <c r="G147" s="207">
        <f>IFERROR(VLOOKUP($A147,[1]Filtro04!$A139:$H308,5,FALSE),0)</f>
        <v>0</v>
      </c>
    </row>
    <row r="148" spans="1:7" x14ac:dyDescent="0.25">
      <c r="A148" s="127"/>
      <c r="B148" s="141" t="s">
        <v>8</v>
      </c>
      <c r="C148" s="153"/>
      <c r="D148" s="213">
        <f>SUM(D141:D147)</f>
        <v>46047</v>
      </c>
      <c r="E148" s="213">
        <f>SUM(E141:E147)</f>
        <v>12474</v>
      </c>
      <c r="F148" s="213">
        <f>SUM(F141:F147)</f>
        <v>33573</v>
      </c>
      <c r="G148" s="213">
        <f>SUM(G141:G147)</f>
        <v>10144</v>
      </c>
    </row>
    <row r="149" spans="1:7" x14ac:dyDescent="0.25">
      <c r="A149" s="1"/>
      <c r="B149" s="145"/>
      <c r="C149" s="214"/>
      <c r="D149" s="215"/>
      <c r="E149" s="216"/>
      <c r="F149" s="216"/>
      <c r="G149" s="1"/>
    </row>
    <row r="150" spans="1:7" x14ac:dyDescent="0.25">
      <c r="A150" s="1"/>
      <c r="B150" s="118" t="s">
        <v>180</v>
      </c>
      <c r="C150" s="119"/>
      <c r="D150" s="217"/>
      <c r="E150" s="217"/>
      <c r="F150" s="218"/>
      <c r="G150" s="219"/>
    </row>
    <row r="151" spans="1:7" x14ac:dyDescent="0.25">
      <c r="A151" s="196">
        <v>81707001</v>
      </c>
      <c r="B151" s="208">
        <v>1707001</v>
      </c>
      <c r="C151" s="152" t="s">
        <v>181</v>
      </c>
      <c r="D151" s="220">
        <f t="array" ref="D151">IFERROR(VLOOKUP($A151,[1]Filtro04!A64:H233,2,FALSE),0)</f>
        <v>1097</v>
      </c>
      <c r="E151" s="221">
        <f t="array" ref="E151">IFERROR(VLOOKUP($A151,[1]Filtro04!A64:H233,3,FALSE),0)</f>
        <v>11</v>
      </c>
      <c r="F151" s="222">
        <f t="array" ref="F151">IFERROR(VLOOKUP($A151,[1]Filtro04!A10:H179,4,FALSE),0)</f>
        <v>1086</v>
      </c>
      <c r="G151" s="223">
        <f>IFERROR(VLOOKUP($A151,[1]Filtro04!$A143:$H312,5,FALSE),0)</f>
        <v>2</v>
      </c>
    </row>
    <row r="152" spans="1:7" x14ac:dyDescent="0.25">
      <c r="A152" s="196">
        <v>81707002</v>
      </c>
      <c r="B152" s="201">
        <v>1707002</v>
      </c>
      <c r="C152" s="122" t="s">
        <v>182</v>
      </c>
      <c r="D152" s="220">
        <f t="array" ref="D152">IFERROR(VLOOKUP($A152,[1]Filtro04!A65:H234,2,FALSE),0)</f>
        <v>911</v>
      </c>
      <c r="E152" s="221">
        <f t="array" ref="E152">IFERROR(VLOOKUP($A152,[1]Filtro04!A65:H234,3,FALSE),0)</f>
        <v>0</v>
      </c>
      <c r="F152" s="222">
        <f t="array" ref="F152">IFERROR(VLOOKUP($A152,[1]Filtro04!A11:H180,4,FALSE),0)</f>
        <v>911</v>
      </c>
      <c r="G152" s="223">
        <f>IFERROR(VLOOKUP($A152,[1]Filtro04!$A144:$H313,5,FALSE),0)</f>
        <v>0</v>
      </c>
    </row>
    <row r="153" spans="1:7" x14ac:dyDescent="0.25">
      <c r="A153" s="196">
        <v>81707004</v>
      </c>
      <c r="B153" s="201">
        <v>1707004</v>
      </c>
      <c r="C153" s="122" t="s">
        <v>183</v>
      </c>
      <c r="D153" s="220">
        <f t="array" ref="D153">IFERROR(VLOOKUP($A153,[1]Filtro04!A66:H235,2,FALSE),0)</f>
        <v>3</v>
      </c>
      <c r="E153" s="221">
        <f t="array" ref="E153">IFERROR(VLOOKUP($A153,[1]Filtro04!A66:H235,3,FALSE),0)</f>
        <v>0</v>
      </c>
      <c r="F153" s="222">
        <f t="array" ref="F153">IFERROR(VLOOKUP($A153,[1]Filtro04!A12:H181,4,FALSE),0)</f>
        <v>3</v>
      </c>
      <c r="G153" s="223">
        <f>IFERROR(VLOOKUP($A153,[1]Filtro04!$A145:$H314,5,FALSE),0)</f>
        <v>0</v>
      </c>
    </row>
    <row r="154" spans="1:7" x14ac:dyDescent="0.25">
      <c r="A154" s="196">
        <v>81707030</v>
      </c>
      <c r="B154" s="224">
        <v>1707030</v>
      </c>
      <c r="C154" s="160" t="s">
        <v>184</v>
      </c>
      <c r="D154" s="220">
        <f t="array" ref="D154">IFERROR(VLOOKUP($A154,[1]Filtro04!A67:H236,2,FALSE),0)</f>
        <v>4639</v>
      </c>
      <c r="E154" s="221">
        <f t="array" ref="E154">IFERROR(VLOOKUP($A154,[1]Filtro04!A67:H236,3,FALSE),0)</f>
        <v>4286</v>
      </c>
      <c r="F154" s="222">
        <f t="array" ref="F154">IFERROR(VLOOKUP($A154,[1]Filtro04!A13:H182,4,FALSE),0)</f>
        <v>353</v>
      </c>
      <c r="G154" s="223">
        <f>IFERROR(VLOOKUP($A154,[1]Filtro04!$A146:$H315,5,FALSE),0)</f>
        <v>51</v>
      </c>
    </row>
    <row r="155" spans="1:7" ht="21" x14ac:dyDescent="0.25">
      <c r="A155" s="196">
        <v>80106006</v>
      </c>
      <c r="B155" s="225">
        <v>106006</v>
      </c>
      <c r="C155" s="122" t="s">
        <v>185</v>
      </c>
      <c r="D155" s="220">
        <f t="array" ref="D155">IFERROR(VLOOKUP($A155,[1]Filtro04!A5:H174,2,FALSE),0)</f>
        <v>149</v>
      </c>
      <c r="E155" s="221">
        <f t="array" ref="E155">IFERROR(VLOOKUP($A155,[1]Filtro04!A5:H174,3,FALSE),0)</f>
        <v>94</v>
      </c>
      <c r="F155" s="222">
        <f t="array" ref="F155">IFERROR(VLOOKUP($A155,[1]Filtro04!A14:H183,4,FALSE),0)</f>
        <v>55</v>
      </c>
      <c r="G155" s="223">
        <f t="array" ref="G155">IFERROR(VLOOKUP($A155,[1]Filtro04!A5:H174,5,FALSE),0)</f>
        <v>0</v>
      </c>
    </row>
    <row r="156" spans="1:7" x14ac:dyDescent="0.25">
      <c r="A156" s="196">
        <v>80106020</v>
      </c>
      <c r="B156" s="225">
        <v>106020</v>
      </c>
      <c r="C156" s="122" t="s">
        <v>186</v>
      </c>
      <c r="D156" s="220">
        <f t="array" ref="D156">IFERROR(VLOOKUP($A156,[1]Filtro04!A6:H175,2,FALSE),0)</f>
        <v>894</v>
      </c>
      <c r="E156" s="221">
        <f t="array" ref="E156">IFERROR(VLOOKUP($A156,[1]Filtro04!A6:H175,3,FALSE),0)</f>
        <v>794</v>
      </c>
      <c r="F156" s="222">
        <f t="array" ref="F156">IFERROR(VLOOKUP($A156,[1]Filtro04!A15:H184,4,FALSE),0)</f>
        <v>100</v>
      </c>
      <c r="G156" s="223">
        <f t="array" ref="G156">IFERROR(VLOOKUP($A156,[1]Filtro04!A6:H175,5,FALSE),0)</f>
        <v>34</v>
      </c>
    </row>
    <row r="157" spans="1:7" x14ac:dyDescent="0.25">
      <c r="A157" s="196">
        <v>80106021</v>
      </c>
      <c r="B157" s="225">
        <v>106021</v>
      </c>
      <c r="C157" s="122" t="s">
        <v>187</v>
      </c>
      <c r="D157" s="220">
        <f t="array" ref="D157">IFERROR(VLOOKUP($A157,[1]Filtro04!A7:H176,2,FALSE),0)</f>
        <v>40</v>
      </c>
      <c r="E157" s="221">
        <f t="array" ref="E157">IFERROR(VLOOKUP($A157,[1]Filtro04!A7:H176,3,FALSE),0)</f>
        <v>14</v>
      </c>
      <c r="F157" s="222">
        <f t="array" ref="F157">IFERROR(VLOOKUP($A157,[1]Filtro04!A16:H185,4,FALSE),0)</f>
        <v>26</v>
      </c>
      <c r="G157" s="223">
        <f t="array" ref="G157">IFERROR(VLOOKUP($A157,[1]Filtro04!A7:H176,5,FALSE),0)</f>
        <v>0</v>
      </c>
    </row>
    <row r="158" spans="1:7" x14ac:dyDescent="0.25">
      <c r="A158" s="127"/>
      <c r="B158" s="141" t="s">
        <v>8</v>
      </c>
      <c r="C158" s="153"/>
      <c r="D158" s="202">
        <f>SUM(D151:D157)</f>
        <v>7733</v>
      </c>
      <c r="E158" s="226">
        <f>SUM(E151:E157)</f>
        <v>5199</v>
      </c>
      <c r="F158" s="202">
        <f>SUM(F151:F157)</f>
        <v>2534</v>
      </c>
      <c r="G158" s="202">
        <f>SUM(G151:G157)</f>
        <v>87</v>
      </c>
    </row>
    <row r="159" spans="1:7" x14ac:dyDescent="0.25">
      <c r="A159" s="1"/>
      <c r="B159" s="145"/>
      <c r="C159" s="145"/>
      <c r="D159" s="209"/>
      <c r="E159" s="146"/>
      <c r="F159" s="146"/>
      <c r="G159" s="1"/>
    </row>
    <row r="160" spans="1:7" x14ac:dyDescent="0.25">
      <c r="A160" s="1"/>
      <c r="B160" s="147" t="s">
        <v>188</v>
      </c>
      <c r="C160" s="148"/>
      <c r="D160" s="217"/>
      <c r="E160" s="217"/>
      <c r="F160" s="227"/>
      <c r="G160" s="228"/>
    </row>
    <row r="161" spans="1:7" x14ac:dyDescent="0.25">
      <c r="A161" s="196">
        <v>82201014</v>
      </c>
      <c r="B161" s="224"/>
      <c r="C161" s="122" t="s">
        <v>189</v>
      </c>
      <c r="D161" s="229">
        <f t="array" ref="D161">IFERROR(VLOOKUP($A161,[1]Filtro04!A11:H180,2,FALSE),0)</f>
        <v>185</v>
      </c>
      <c r="E161" s="230">
        <f t="array" ref="E161">IFERROR(VLOOKUP($A161,[1]Filtro04!A11:H180,3,FALSE),0)</f>
        <v>110</v>
      </c>
      <c r="F161" s="231">
        <f t="array" ref="F161">IFERROR(VLOOKUP($A161,[1]Filtro04!A20:H189,4,FALSE),0)</f>
        <v>75</v>
      </c>
      <c r="G161" s="232">
        <f t="array" ref="G161">IFERROR(VLOOKUP($A161,[1]Filtro04!A11:H180,5,FALSE),0)</f>
        <v>0</v>
      </c>
    </row>
    <row r="162" spans="1:7" x14ac:dyDescent="0.25">
      <c r="A162" s="196">
        <v>80106009</v>
      </c>
      <c r="B162" s="225">
        <v>106009</v>
      </c>
      <c r="C162" s="122" t="s">
        <v>190</v>
      </c>
      <c r="D162" s="229">
        <f t="array" ref="D162">IFERROR(VLOOKUP($A162,[1]Filtro04!A12:H181,2,FALSE),0)</f>
        <v>13</v>
      </c>
      <c r="E162" s="230">
        <f t="array" ref="E162">IFERROR(VLOOKUP($A162,[1]Filtro04!A12:H181,3,FALSE),0)</f>
        <v>11</v>
      </c>
      <c r="F162" s="231">
        <f t="array" ref="F162">IFERROR(VLOOKUP($A162,[1]Filtro04!A21:H190,4,FALSE),0)</f>
        <v>2</v>
      </c>
      <c r="G162" s="232">
        <f t="array" ref="G162">IFERROR(VLOOKUP($A162,[1]Filtro04!A12:H181,5,FALSE),0)</f>
        <v>0</v>
      </c>
    </row>
    <row r="163" spans="1:7" x14ac:dyDescent="0.25">
      <c r="A163" s="196">
        <v>81801042</v>
      </c>
      <c r="B163" s="224">
        <v>1801042</v>
      </c>
      <c r="C163" s="122" t="s">
        <v>191</v>
      </c>
      <c r="D163" s="229">
        <f t="array" ref="D163">IFERROR(VLOOKUP($A163,[1]Filtro04!A13:H182,2,FALSE),0)</f>
        <v>13</v>
      </c>
      <c r="E163" s="230">
        <f t="array" ref="E163">IFERROR(VLOOKUP($A163,[1]Filtro04!A13:H182,3,FALSE),0)</f>
        <v>7</v>
      </c>
      <c r="F163" s="231">
        <f t="array" ref="F163">IFERROR(VLOOKUP($A163,[1]Filtro04!A22:H191,4,FALSE),0)</f>
        <v>6</v>
      </c>
      <c r="G163" s="232">
        <f t="array" ref="G163">IFERROR(VLOOKUP($A163,[1]Filtro04!A13:H182,5,FALSE),0)</f>
        <v>0</v>
      </c>
    </row>
    <row r="164" spans="1:7" x14ac:dyDescent="0.25">
      <c r="A164" s="127"/>
      <c r="B164" s="141" t="s">
        <v>8</v>
      </c>
      <c r="C164" s="153"/>
      <c r="D164" s="202">
        <f>SUM(D161:D163)</f>
        <v>211</v>
      </c>
      <c r="E164" s="167">
        <f>SUM(E161:E163)</f>
        <v>128</v>
      </c>
      <c r="F164" s="143">
        <f>SUM(F161:F163)</f>
        <v>83</v>
      </c>
      <c r="G164" s="233"/>
    </row>
    <row r="165" spans="1:7" x14ac:dyDescent="0.25">
      <c r="A165" s="1"/>
      <c r="B165" s="145"/>
      <c r="C165" s="145"/>
      <c r="D165" s="209"/>
      <c r="E165" s="146"/>
      <c r="F165" s="146"/>
      <c r="G165" s="1"/>
    </row>
    <row r="166" spans="1:7" x14ac:dyDescent="0.25">
      <c r="A166" s="1"/>
      <c r="B166" s="147" t="s">
        <v>192</v>
      </c>
      <c r="C166" s="148"/>
      <c r="D166" s="217"/>
      <c r="E166" s="217"/>
      <c r="F166" s="217"/>
      <c r="G166" s="1"/>
    </row>
    <row r="167" spans="1:7" x14ac:dyDescent="0.25">
      <c r="A167" s="196">
        <v>82201015</v>
      </c>
      <c r="B167" s="224"/>
      <c r="C167" s="122" t="s">
        <v>193</v>
      </c>
      <c r="D167" s="234">
        <f t="array" ref="D167">IFERROR(VLOOKUP($A167,[1]Filtro04!A17:H186,2,FALSE),0)</f>
        <v>1352</v>
      </c>
      <c r="E167" s="235">
        <f t="array" ref="E167">IFERROR(VLOOKUP($A167,[1]Filtro04!A17:H186,3,FALSE),0)</f>
        <v>613</v>
      </c>
      <c r="F167" s="236">
        <f t="array" ref="F167">IFERROR(VLOOKUP($A167,[1]Filtro04!A26:H195,4,FALSE),0)</f>
        <v>739</v>
      </c>
      <c r="G167" s="237">
        <f t="array" ref="G167">IFERROR(VLOOKUP($A167,[1]Filtro04!A17:H186,5,FALSE),0)</f>
        <v>0</v>
      </c>
    </row>
    <row r="168" spans="1:7" x14ac:dyDescent="0.25">
      <c r="A168" s="196">
        <v>81901022</v>
      </c>
      <c r="B168" s="224">
        <v>1901022</v>
      </c>
      <c r="C168" s="160" t="s">
        <v>194</v>
      </c>
      <c r="D168" s="234">
        <f t="array" ref="D168">IFERROR(VLOOKUP($A168,[1]Filtro04!A18:H187,2,FALSE),0)</f>
        <v>124</v>
      </c>
      <c r="E168" s="235">
        <f t="array" ref="E168">IFERROR(VLOOKUP($A168,[1]Filtro04!A18:H187,3,FALSE),0)</f>
        <v>75</v>
      </c>
      <c r="F168" s="236">
        <f t="array" ref="F168">IFERROR(VLOOKUP($A168,[1]Filtro04!A27:H196,4,FALSE),0)</f>
        <v>49</v>
      </c>
      <c r="G168" s="237">
        <f t="array" ref="G168">IFERROR(VLOOKUP($A168,[1]Filtro04!A18:H187,5,FALSE),0)</f>
        <v>0</v>
      </c>
    </row>
    <row r="169" spans="1:7" x14ac:dyDescent="0.25">
      <c r="A169" s="127"/>
      <c r="B169" s="141" t="s">
        <v>8</v>
      </c>
      <c r="C169" s="153"/>
      <c r="D169" s="238">
        <f>SUM(D166:D168)</f>
        <v>1476</v>
      </c>
      <c r="E169" s="239">
        <f>SUM(E166:E168)</f>
        <v>688</v>
      </c>
      <c r="F169" s="240">
        <f>SUM(F166:F168)</f>
        <v>788</v>
      </c>
      <c r="G169" s="233"/>
    </row>
    <row r="170" spans="1:7" x14ac:dyDescent="0.25">
      <c r="A170" s="1"/>
      <c r="B170" s="145"/>
      <c r="C170" s="145"/>
      <c r="D170" s="241"/>
      <c r="E170" s="242"/>
      <c r="F170" s="243"/>
      <c r="G170" s="1"/>
    </row>
    <row r="171" spans="1:7" x14ac:dyDescent="0.25">
      <c r="A171" s="1"/>
      <c r="B171" s="147" t="s">
        <v>195</v>
      </c>
      <c r="C171" s="148"/>
      <c r="D171" s="217"/>
      <c r="E171" s="217"/>
      <c r="F171" s="217"/>
      <c r="G171" s="1"/>
    </row>
    <row r="172" spans="1:7" x14ac:dyDescent="0.25">
      <c r="A172" s="244">
        <v>80500008</v>
      </c>
      <c r="B172" s="201"/>
      <c r="C172" s="178" t="s">
        <v>196</v>
      </c>
      <c r="D172" s="245">
        <f t="array" ref="D172">IFERROR(VLOOKUP($A172,[1]Filtro04!A22:H191,2,FALSE),0)</f>
        <v>1052</v>
      </c>
      <c r="E172" s="246">
        <f t="array" ref="E172">IFERROR(VLOOKUP($A172,[1]Filtro04!A22:H191,3,FALSE),0)</f>
        <v>6</v>
      </c>
      <c r="F172" s="180">
        <f t="array" ref="F172">IFERROR(VLOOKUP($A172,[1]Filtro04!A31:H200,4,FALSE),0)</f>
        <v>1046</v>
      </c>
      <c r="G172" s="237">
        <f t="array" ref="G172">IFERROR(VLOOKUP($A172,[1]Filtro04!A22:H191,5,FALSE),0)</f>
        <v>0</v>
      </c>
    </row>
    <row r="173" spans="1:7" x14ac:dyDescent="0.25">
      <c r="A173" s="244">
        <v>80500009</v>
      </c>
      <c r="B173" s="201"/>
      <c r="C173" s="122" t="s">
        <v>197</v>
      </c>
      <c r="D173" s="245">
        <f t="array" ref="D173">IFERROR(VLOOKUP($A173,[1]Filtro04!A23:H192,2,FALSE),0)</f>
        <v>876</v>
      </c>
      <c r="E173" s="246">
        <f t="array" ref="E173">IFERROR(VLOOKUP($A173,[1]Filtro04!A23:H192,3,FALSE),0)</f>
        <v>5</v>
      </c>
      <c r="F173" s="180">
        <f t="array" ref="F173">IFERROR(VLOOKUP($A173,[1]Filtro04!A32:H201,4,FALSE),0)</f>
        <v>871</v>
      </c>
      <c r="G173" s="237">
        <f t="array" ref="G173">IFERROR(VLOOKUP($A173,[1]Filtro04!A23:H192,5,FALSE),0)</f>
        <v>0</v>
      </c>
    </row>
    <row r="174" spans="1:7" ht="21" x14ac:dyDescent="0.25">
      <c r="A174" s="196">
        <v>82001015</v>
      </c>
      <c r="B174" s="201">
        <v>2001015</v>
      </c>
      <c r="C174" s="152" t="s">
        <v>198</v>
      </c>
      <c r="D174" s="245">
        <f t="array" ref="D174">IFERROR(VLOOKUP($A174,[1]Filtro04!A24:H193,2,FALSE),0)</f>
        <v>466</v>
      </c>
      <c r="E174" s="246">
        <f t="array" ref="E174">IFERROR(VLOOKUP($A174,[1]Filtro04!A24:H193,3,FALSE),0)</f>
        <v>2</v>
      </c>
      <c r="F174" s="180">
        <f t="array" ref="F174">IFERROR(VLOOKUP($A174,[1]Filtro04!A33:H202,4,FALSE),0)</f>
        <v>464</v>
      </c>
      <c r="G174" s="237">
        <f t="array" ref="G174">IFERROR(VLOOKUP($A174,[1]Filtro04!A24:H193,5,FALSE),0)</f>
        <v>0</v>
      </c>
    </row>
    <row r="175" spans="1:7" x14ac:dyDescent="0.25">
      <c r="A175" s="196">
        <v>82201016</v>
      </c>
      <c r="B175" s="201"/>
      <c r="C175" s="152" t="s">
        <v>199</v>
      </c>
      <c r="D175" s="245">
        <f t="array" ref="D175">IFERROR(VLOOKUP($A175,[1]Filtro04!A25:H194,2,FALSE),0)</f>
        <v>7948</v>
      </c>
      <c r="E175" s="246">
        <f t="array" ref="E175">IFERROR(VLOOKUP($A175,[1]Filtro04!A25:H194,3,FALSE),0)</f>
        <v>17</v>
      </c>
      <c r="F175" s="180">
        <f t="array" ref="F175">IFERROR(VLOOKUP($A175,[1]Filtro04!A34:H203,4,FALSE),0)</f>
        <v>7931</v>
      </c>
      <c r="G175" s="237">
        <f t="array" ref="G175">IFERROR(VLOOKUP($A175,[1]Filtro04!A25:H194,5,FALSE),0)</f>
        <v>0</v>
      </c>
    </row>
    <row r="176" spans="1:7" x14ac:dyDescent="0.25">
      <c r="A176" s="196">
        <v>82201017</v>
      </c>
      <c r="B176" s="247"/>
      <c r="C176" s="152" t="s">
        <v>200</v>
      </c>
      <c r="D176" s="245">
        <f t="array" ref="D176">IFERROR(VLOOKUP($A176,[1]Filtro04!A26:H195,2,FALSE),0)</f>
        <v>1301</v>
      </c>
      <c r="E176" s="246">
        <f t="array" ref="E176">IFERROR(VLOOKUP($A176,[1]Filtro04!A26:H195,3,FALSE),0)</f>
        <v>0</v>
      </c>
      <c r="F176" s="180">
        <f t="array" ref="F176">IFERROR(VLOOKUP($A176,[1]Filtro04!A35:H204,4,FALSE),0)</f>
        <v>1301</v>
      </c>
      <c r="G176" s="237">
        <f t="array" ref="G176">IFERROR(VLOOKUP($A176,[1]Filtro04!A26:H195,5,FALSE),0)</f>
        <v>0</v>
      </c>
    </row>
    <row r="177" spans="1:7" x14ac:dyDescent="0.25">
      <c r="A177" s="127"/>
      <c r="B177" s="141" t="s">
        <v>8</v>
      </c>
      <c r="C177" s="153"/>
      <c r="D177" s="238">
        <f>SUM(D172:D176)</f>
        <v>11643</v>
      </c>
      <c r="E177" s="238">
        <f>SUM(E174:E176)</f>
        <v>19</v>
      </c>
      <c r="F177" s="238">
        <f>SUM(F172:F176)</f>
        <v>11613</v>
      </c>
      <c r="G177" s="238"/>
    </row>
    <row r="178" spans="1:7" x14ac:dyDescent="0.25">
      <c r="A178" s="1"/>
      <c r="B178" s="248"/>
      <c r="C178" s="249"/>
      <c r="D178" s="250"/>
      <c r="E178" s="251"/>
      <c r="F178" s="252"/>
      <c r="G178" s="1"/>
    </row>
    <row r="179" spans="1:7" x14ac:dyDescent="0.25">
      <c r="A179" s="1"/>
      <c r="B179" s="147" t="s">
        <v>201</v>
      </c>
      <c r="C179" s="148"/>
      <c r="D179" s="253"/>
      <c r="E179" s="253"/>
      <c r="F179" s="254"/>
      <c r="G179" s="1"/>
    </row>
    <row r="180" spans="1:7" ht="21" x14ac:dyDescent="0.25">
      <c r="A180" s="196">
        <v>82101001</v>
      </c>
      <c r="B180" s="197">
        <v>2101001</v>
      </c>
      <c r="C180" s="178" t="s">
        <v>202</v>
      </c>
      <c r="D180" s="255">
        <f t="array" ref="D180">IFERROR(VLOOKUP($A180,[1]Filtro04!A30:H199,2,FALSE),0)</f>
        <v>0</v>
      </c>
      <c r="E180" s="180">
        <f t="array" ref="E180">IFERROR(VLOOKUP($A180,[1]Filtro04!A30:H199,3,FALSE),0)</f>
        <v>0</v>
      </c>
      <c r="F180" s="256">
        <f t="array" ref="F180">IFERROR(VLOOKUP($A180,[1]Filtro04!A39:H208,4,FALSE),0)</f>
        <v>0</v>
      </c>
      <c r="G180" s="237">
        <f t="array" ref="G180">IFERROR(VLOOKUP($A180,[1]Filtro04!A30:H199,5,FALSE),0)</f>
        <v>0</v>
      </c>
    </row>
    <row r="181" spans="1:7" x14ac:dyDescent="0.25">
      <c r="A181" s="196">
        <v>82106005</v>
      </c>
      <c r="B181" s="201">
        <v>2105004</v>
      </c>
      <c r="C181" s="122" t="s">
        <v>203</v>
      </c>
      <c r="D181" s="255">
        <f t="array" ref="D181">IFERROR(VLOOKUP($A181,[1]Filtro04!A31:H200,2,FALSE),0)</f>
        <v>119</v>
      </c>
      <c r="E181" s="180">
        <f t="array" ref="E181">IFERROR(VLOOKUP($A181,[1]Filtro04!A31:H200,3,FALSE),0)</f>
        <v>119</v>
      </c>
      <c r="F181" s="256">
        <f t="array" ref="F181">IFERROR(VLOOKUP($A181,[1]Filtro04!A40:H209,4,FALSE),0)</f>
        <v>0</v>
      </c>
      <c r="G181" s="237">
        <f t="array" ref="G181">IFERROR(VLOOKUP($A181,[1]Filtro04!A31:H200,5,FALSE),0)</f>
        <v>0</v>
      </c>
    </row>
    <row r="182" spans="1:7" x14ac:dyDescent="0.25">
      <c r="A182" s="196">
        <v>82106007</v>
      </c>
      <c r="B182" s="201">
        <v>2105005</v>
      </c>
      <c r="C182" s="122" t="s">
        <v>204</v>
      </c>
      <c r="D182" s="255">
        <f t="array" ref="D182">IFERROR(VLOOKUP($A182,[1]Filtro04!A32:H201,2,FALSE),0)</f>
        <v>91</v>
      </c>
      <c r="E182" s="180">
        <f t="array" ref="E182">IFERROR(VLOOKUP($A182,[1]Filtro04!A32:H201,3,FALSE),0)</f>
        <v>91</v>
      </c>
      <c r="F182" s="256">
        <f t="array" ref="F182">IFERROR(VLOOKUP($A182,[1]Filtro04!A41:H210,4,FALSE),0)</f>
        <v>0</v>
      </c>
      <c r="G182" s="237">
        <f t="array" ref="G182">IFERROR(VLOOKUP($A182,[1]Filtro04!A32:H201,5,FALSE),0)</f>
        <v>0</v>
      </c>
    </row>
    <row r="183" spans="1:7" x14ac:dyDescent="0.25">
      <c r="A183" s="196">
        <v>82106006</v>
      </c>
      <c r="B183" s="201">
        <v>2105006</v>
      </c>
      <c r="C183" s="122" t="s">
        <v>205</v>
      </c>
      <c r="D183" s="255">
        <f t="array" ref="D183">IFERROR(VLOOKUP($A183,[1]Filtro04!A33:H202,2,FALSE),0)</f>
        <v>242</v>
      </c>
      <c r="E183" s="180">
        <f t="array" ref="E183">IFERROR(VLOOKUP($A183,[1]Filtro04!A33:H202,3,FALSE),0)</f>
        <v>242</v>
      </c>
      <c r="F183" s="256">
        <f t="array" ref="F183">IFERROR(VLOOKUP($A183,[1]Filtro04!A42:H211,4,FALSE),0)</f>
        <v>0</v>
      </c>
      <c r="G183" s="237">
        <f t="array" ref="G183">IFERROR(VLOOKUP($A183,[1]Filtro04!A33:H202,5,FALSE),0)</f>
        <v>0</v>
      </c>
    </row>
    <row r="184" spans="1:7" x14ac:dyDescent="0.25">
      <c r="A184" s="196">
        <v>82106004</v>
      </c>
      <c r="B184" s="201">
        <v>2105007</v>
      </c>
      <c r="C184" s="122" t="s">
        <v>206</v>
      </c>
      <c r="D184" s="255">
        <f t="array" ref="D184">IFERROR(VLOOKUP($A184,[1]Filtro04!A34:H203,2,FALSE),0)</f>
        <v>46</v>
      </c>
      <c r="E184" s="180">
        <f t="array" ref="E184">IFERROR(VLOOKUP($A184,[1]Filtro04!A34:H203,3,FALSE),0)</f>
        <v>46</v>
      </c>
      <c r="F184" s="256">
        <f t="array" ref="F184">IFERROR(VLOOKUP($A184,[1]Filtro04!A43:H212,4,FALSE),0)</f>
        <v>0</v>
      </c>
      <c r="G184" s="237">
        <f t="array" ref="G184">IFERROR(VLOOKUP($A184,[1]Filtro04!A34:H203,5,FALSE),0)</f>
        <v>0</v>
      </c>
    </row>
    <row r="185" spans="1:7" x14ac:dyDescent="0.25">
      <c r="A185" s="196">
        <v>82107003</v>
      </c>
      <c r="B185" s="224">
        <v>2107003</v>
      </c>
      <c r="C185" s="160" t="s">
        <v>207</v>
      </c>
      <c r="D185" s="255">
        <f t="array" ref="D185">IFERROR(VLOOKUP($A185,[1]Filtro04!A35:H204,2,FALSE),0)</f>
        <v>698</v>
      </c>
      <c r="E185" s="180">
        <f t="array" ref="E185">IFERROR(VLOOKUP($A185,[1]Filtro04!A35:H204,3,FALSE),0)</f>
        <v>698</v>
      </c>
      <c r="F185" s="256">
        <f t="array" ref="F185">IFERROR(VLOOKUP($A185,[1]Filtro04!A44:H213,4,FALSE),0)</f>
        <v>0</v>
      </c>
      <c r="G185" s="237">
        <f t="array" ref="G185">IFERROR(VLOOKUP($A185,[1]Filtro04!A35:H204,5,FALSE),0)</f>
        <v>0</v>
      </c>
    </row>
    <row r="186" spans="1:7" x14ac:dyDescent="0.25">
      <c r="A186" s="127"/>
      <c r="B186" s="141" t="s">
        <v>8</v>
      </c>
      <c r="C186" s="153"/>
      <c r="D186" s="202">
        <f>SUM(D180:D185)</f>
        <v>1196</v>
      </c>
      <c r="E186" s="202">
        <f>SUM(E180:E185)</f>
        <v>1196</v>
      </c>
      <c r="F186" s="202"/>
      <c r="G186" s="252"/>
    </row>
    <row r="187" spans="1:7" x14ac:dyDescent="0.25">
      <c r="A187" s="1"/>
      <c r="B187" s="145"/>
      <c r="C187" s="145"/>
      <c r="D187" s="209"/>
      <c r="E187" s="209"/>
      <c r="F187" s="209"/>
      <c r="G187" s="1"/>
    </row>
    <row r="188" spans="1:7" x14ac:dyDescent="0.25">
      <c r="A188" s="1"/>
      <c r="B188" s="147" t="s">
        <v>52</v>
      </c>
      <c r="C188" s="148"/>
      <c r="D188" s="194"/>
      <c r="E188" s="194"/>
      <c r="F188" s="233"/>
      <c r="G188" s="1"/>
    </row>
    <row r="189" spans="1:7" x14ac:dyDescent="0.25">
      <c r="A189" s="244">
        <v>80500011</v>
      </c>
      <c r="B189" s="257"/>
      <c r="C189" s="178" t="s">
        <v>208</v>
      </c>
      <c r="D189" s="245">
        <f t="array" ref="D189">IFERROR(VLOOKUP($A189,[1]Filtro04!A39:H208,2,FALSE),0)</f>
        <v>28462</v>
      </c>
      <c r="E189" s="258">
        <f t="array" ref="E189">IFERROR(VLOOKUP($A189,[1]Filtro04!A39:H208,3,FALSE),0)</f>
        <v>19111</v>
      </c>
      <c r="F189" s="259">
        <f t="array" ref="F189">IFERROR(VLOOKUP($A189,[1]Filtro04!A48:H217,4,FALSE),0)</f>
        <v>9351</v>
      </c>
      <c r="G189" s="237">
        <f t="array" ref="G189">IFERROR(VLOOKUP($A189,[1]Filtro04!A39:H208,5,FALSE),0)</f>
        <v>0</v>
      </c>
    </row>
    <row r="190" spans="1:7" x14ac:dyDescent="0.25">
      <c r="A190" s="244">
        <v>82201018</v>
      </c>
      <c r="B190" s="260"/>
      <c r="C190" s="160" t="s">
        <v>209</v>
      </c>
      <c r="D190" s="245">
        <f t="array" ref="D190">IFERROR(VLOOKUP($A190,[1]Filtro04!A40:H209,2,FALSE),0)</f>
        <v>225</v>
      </c>
      <c r="E190" s="258">
        <f t="array" ref="E190">IFERROR(VLOOKUP($A190,[1]Filtro04!A40:H209,3,FALSE),0)</f>
        <v>1</v>
      </c>
      <c r="F190" s="259">
        <f t="array" ref="F190">IFERROR(VLOOKUP($A190,[1]Filtro04!A49:H218,4,FALSE),0)</f>
        <v>224</v>
      </c>
      <c r="G190" s="237">
        <f t="array" ref="G190">IFERROR(VLOOKUP($A190,[1]Filtro04!A40:H209,5,FALSE),0)</f>
        <v>0</v>
      </c>
    </row>
    <row r="191" spans="1:7" x14ac:dyDescent="0.25">
      <c r="A191" s="244">
        <v>80106002</v>
      </c>
      <c r="B191" s="121">
        <v>106002</v>
      </c>
      <c r="C191" s="160" t="s">
        <v>210</v>
      </c>
      <c r="D191" s="245">
        <f t="array" ref="D191">IFERROR(VLOOKUP($A191,[1]Filtro04!A5:H174,2,FALSE),0)</f>
        <v>35811</v>
      </c>
      <c r="E191" s="258">
        <f t="array" ref="E191">IFERROR(VLOOKUP($A191,[1]Filtro04!A5:H174,3,FALSE),0)</f>
        <v>7611</v>
      </c>
      <c r="F191" s="259">
        <f t="array" ref="F191">IFERROR(VLOOKUP($A191,[1]Filtro04!A5:H174,4,FALSE),0)</f>
        <v>28200</v>
      </c>
      <c r="G191" s="237">
        <f t="array" ref="G191">IFERROR(VLOOKUP($A191,[1]Filtro04!A5:H174,5,FALSE),0)</f>
        <v>0</v>
      </c>
    </row>
    <row r="192" spans="1:7" x14ac:dyDescent="0.25">
      <c r="A192" s="244">
        <v>82201019</v>
      </c>
      <c r="B192" s="257"/>
      <c r="C192" s="160" t="s">
        <v>211</v>
      </c>
      <c r="D192" s="245">
        <f t="array" ref="D192">IFERROR(VLOOKUP($A192,[1]Filtro04!A6:H175,2,FALSE),0)</f>
        <v>16457</v>
      </c>
      <c r="E192" s="258">
        <f t="array" ref="E192">IFERROR(VLOOKUP($A192,[1]Filtro04!A6:H175,3,FALSE),0)</f>
        <v>688</v>
      </c>
      <c r="F192" s="259">
        <f t="array" ref="F192">IFERROR(VLOOKUP($A192,[1]Filtro04!A6:H175,4,FALSE),0)</f>
        <v>15769</v>
      </c>
      <c r="G192" s="237">
        <f t="array" ref="G192">IFERROR(VLOOKUP($A192,[1]Filtro04!A6:H175,5,FALSE),0)</f>
        <v>0</v>
      </c>
    </row>
    <row r="193" spans="1:7" x14ac:dyDescent="0.25">
      <c r="A193" s="244">
        <v>82201020</v>
      </c>
      <c r="B193" s="257"/>
      <c r="C193" s="160" t="s">
        <v>212</v>
      </c>
      <c r="D193" s="245">
        <f t="array" ref="D193">IFERROR(VLOOKUP($A193,[1]Filtro04!A7:H176,2,FALSE),0)</f>
        <v>7063</v>
      </c>
      <c r="E193" s="258">
        <f t="array" ref="E193">IFERROR(VLOOKUP($A193,[1]Filtro04!A7:H176,3,FALSE),0)</f>
        <v>59</v>
      </c>
      <c r="F193" s="259">
        <f t="array" ref="F193">IFERROR(VLOOKUP($A193,[1]Filtro04!A7:H176,4,FALSE),0)</f>
        <v>7004</v>
      </c>
      <c r="G193" s="237">
        <f t="array" ref="G193">IFERROR(VLOOKUP($A193,[1]Filtro04!A7:H176,5,FALSE),0)</f>
        <v>0</v>
      </c>
    </row>
    <row r="194" spans="1:7" x14ac:dyDescent="0.25">
      <c r="A194" s="244">
        <v>82201021</v>
      </c>
      <c r="B194" s="261"/>
      <c r="C194" s="160" t="s">
        <v>213</v>
      </c>
      <c r="D194" s="245">
        <f t="array" ref="D194">IFERROR(VLOOKUP($A194,[1]Filtro04!A8:H177,2,FALSE),0)</f>
        <v>6206</v>
      </c>
      <c r="E194" s="258">
        <f t="array" ref="E194">IFERROR(VLOOKUP($A194,[1]Filtro04!A8:H177,3,FALSE),0)</f>
        <v>22</v>
      </c>
      <c r="F194" s="259">
        <f t="array" ref="F194">IFERROR(VLOOKUP($A194,[1]Filtro04!A8:H177,4,FALSE),0)</f>
        <v>6184</v>
      </c>
      <c r="G194" s="237">
        <f t="array" ref="G194">IFERROR(VLOOKUP($A194,[1]Filtro04!A8:H177,5,FALSE),0)</f>
        <v>0</v>
      </c>
    </row>
    <row r="195" spans="1:7" x14ac:dyDescent="0.25">
      <c r="A195" s="196">
        <v>80106023</v>
      </c>
      <c r="B195" s="257"/>
      <c r="C195" s="160" t="s">
        <v>214</v>
      </c>
      <c r="D195" s="245">
        <f t="array" ref="D195">IFERROR(VLOOKUP($A195,[1]Filtro04!A9:H178,2,FALSE),0)</f>
        <v>13448</v>
      </c>
      <c r="E195" s="258">
        <f t="array" ref="E195">IFERROR(VLOOKUP($A195,[1]Filtro04!A9:H178,3,FALSE),0)</f>
        <v>266</v>
      </c>
      <c r="F195" s="259">
        <f t="array" ref="F195">IFERROR(VLOOKUP($A195,[1]Filtro04!A9:H178,4,FALSE),0)</f>
        <v>13182</v>
      </c>
      <c r="G195" s="237">
        <f t="array" ref="G195">IFERROR(VLOOKUP($A195,[1]Filtro04!A9:H178,5,FALSE),0)</f>
        <v>0</v>
      </c>
    </row>
    <row r="196" spans="1:7" x14ac:dyDescent="0.25">
      <c r="A196" s="196">
        <v>80106007</v>
      </c>
      <c r="B196" s="225">
        <v>106008</v>
      </c>
      <c r="C196" s="122" t="s">
        <v>215</v>
      </c>
      <c r="D196" s="245">
        <f t="array" ref="D196">IFERROR(VLOOKUP($A196,[1]Filtro04!A10:H179,2,FALSE),0)</f>
        <v>297</v>
      </c>
      <c r="E196" s="258">
        <f t="array" ref="E196">IFERROR(VLOOKUP($A196,[1]Filtro04!A10:H179,3,FALSE),0)</f>
        <v>168</v>
      </c>
      <c r="F196" s="259">
        <f t="array" ref="F196">IFERROR(VLOOKUP($A196,[1]Filtro04!A10:H179,4,FALSE),0)</f>
        <v>129</v>
      </c>
      <c r="G196" s="237">
        <f t="array" ref="G196">IFERROR(VLOOKUP($A196,[1]Filtro04!A10:H179,5,FALSE),0)</f>
        <v>0</v>
      </c>
    </row>
    <row r="197" spans="1:7" x14ac:dyDescent="0.25">
      <c r="A197" s="196">
        <v>80106008</v>
      </c>
      <c r="B197" s="225">
        <v>106010</v>
      </c>
      <c r="C197" s="122" t="s">
        <v>216</v>
      </c>
      <c r="D197" s="245">
        <f t="array" ref="D197">IFERROR(VLOOKUP($A197,[1]Filtro04!A11:H180,2,FALSE),0)</f>
        <v>267</v>
      </c>
      <c r="E197" s="258">
        <f t="array" ref="E197">IFERROR(VLOOKUP($A197,[1]Filtro04!A11:H180,3,FALSE),0)</f>
        <v>69</v>
      </c>
      <c r="F197" s="259">
        <f t="array" ref="F197">IFERROR(VLOOKUP($A197,[1]Filtro04!A11:H180,4,FALSE),0)</f>
        <v>198</v>
      </c>
      <c r="G197" s="237">
        <f t="array" ref="G197">IFERROR(VLOOKUP($A197,[1]Filtro04!A11:H180,5,FALSE),0)</f>
        <v>0</v>
      </c>
    </row>
    <row r="198" spans="1:7" x14ac:dyDescent="0.25">
      <c r="A198" s="196">
        <v>80106010</v>
      </c>
      <c r="B198" s="225">
        <v>106011</v>
      </c>
      <c r="C198" s="122" t="s">
        <v>217</v>
      </c>
      <c r="D198" s="245">
        <f t="array" ref="D198">IFERROR(VLOOKUP($A198,[1]Filtro04!A12:H181,2,FALSE),0)</f>
        <v>564</v>
      </c>
      <c r="E198" s="258">
        <f t="array" ref="E198">IFERROR(VLOOKUP($A198,[1]Filtro04!A12:H181,3,FALSE),0)</f>
        <v>68</v>
      </c>
      <c r="F198" s="259">
        <f t="array" ref="F198">IFERROR(VLOOKUP($A198,[1]Filtro04!A12:H181,4,FALSE),0)</f>
        <v>496</v>
      </c>
      <c r="G198" s="237">
        <f t="array" ref="G198">IFERROR(VLOOKUP($A198,[1]Filtro04!A12:H181,5,FALSE),0)</f>
        <v>0</v>
      </c>
    </row>
    <row r="199" spans="1:7" x14ac:dyDescent="0.25">
      <c r="A199" s="196">
        <v>80106011</v>
      </c>
      <c r="B199" s="225">
        <v>106012</v>
      </c>
      <c r="C199" s="122" t="s">
        <v>218</v>
      </c>
      <c r="D199" s="245">
        <f t="array" ref="D199">IFERROR(VLOOKUP($A199,[1]Filtro04!A13:H182,2,FALSE),0)</f>
        <v>14</v>
      </c>
      <c r="E199" s="258">
        <f t="array" ref="E199">IFERROR(VLOOKUP($A199,[1]Filtro04!A13:H182,3,FALSE),0)</f>
        <v>9</v>
      </c>
      <c r="F199" s="259">
        <f t="array" ref="F199">IFERROR(VLOOKUP($A199,[1]Filtro04!A13:H182,4,FALSE),0)</f>
        <v>5</v>
      </c>
      <c r="G199" s="237">
        <f t="array" ref="G199">IFERROR(VLOOKUP($A199,[1]Filtro04!A13:H182,5,FALSE),0)</f>
        <v>0</v>
      </c>
    </row>
    <row r="200" spans="1:7" x14ac:dyDescent="0.25">
      <c r="A200" s="196">
        <v>80106012</v>
      </c>
      <c r="B200" s="225">
        <v>106013</v>
      </c>
      <c r="C200" s="122" t="s">
        <v>219</v>
      </c>
      <c r="D200" s="245">
        <f t="array" ref="D200">IFERROR(VLOOKUP($A200,[1]Filtro04!A14:H183,2,FALSE),0)</f>
        <v>21</v>
      </c>
      <c r="E200" s="258">
        <f t="array" ref="E200">IFERROR(VLOOKUP($A200,[1]Filtro04!A14:H183,3,FALSE),0)</f>
        <v>12</v>
      </c>
      <c r="F200" s="259">
        <f t="array" ref="F200">IFERROR(VLOOKUP($A200,[1]Filtro04!A14:H183,4,FALSE),0)</f>
        <v>9</v>
      </c>
      <c r="G200" s="237">
        <f t="array" ref="G200">IFERROR(VLOOKUP($A200,[1]Filtro04!A14:H183,5,FALSE),0)</f>
        <v>0</v>
      </c>
    </row>
    <row r="201" spans="1:7" x14ac:dyDescent="0.25">
      <c r="A201" s="196">
        <v>80106013</v>
      </c>
      <c r="B201" s="225">
        <v>106014</v>
      </c>
      <c r="C201" s="122" t="s">
        <v>220</v>
      </c>
      <c r="D201" s="245">
        <f t="array" ref="D201">IFERROR(VLOOKUP($A201,[1]Filtro04!A15:H184,2,FALSE),0)</f>
        <v>1378</v>
      </c>
      <c r="E201" s="258">
        <f t="array" ref="E201">IFERROR(VLOOKUP($A201,[1]Filtro04!A15:H184,3,FALSE),0)</f>
        <v>827</v>
      </c>
      <c r="F201" s="259">
        <f t="array" ref="F201">IFERROR(VLOOKUP($A201,[1]Filtro04!A15:H184,4,FALSE),0)</f>
        <v>551</v>
      </c>
      <c r="G201" s="237">
        <f t="array" ref="G201">IFERROR(VLOOKUP($A201,[1]Filtro04!A15:H184,5,FALSE),0)</f>
        <v>0</v>
      </c>
    </row>
    <row r="202" spans="1:7" x14ac:dyDescent="0.25">
      <c r="A202" s="196">
        <v>80106014</v>
      </c>
      <c r="B202" s="225">
        <v>106015</v>
      </c>
      <c r="C202" s="122" t="s">
        <v>221</v>
      </c>
      <c r="D202" s="245">
        <f t="array" ref="D202">IFERROR(VLOOKUP($A202,[1]Filtro04!A16:H185,2,FALSE),0)</f>
        <v>130662</v>
      </c>
      <c r="E202" s="258">
        <f t="array" ref="E202">IFERROR(VLOOKUP($A202,[1]Filtro04!A16:H185,3,FALSE),0)</f>
        <v>84044</v>
      </c>
      <c r="F202" s="259">
        <f t="array" ref="F202">IFERROR(VLOOKUP($A202,[1]Filtro04!A16:H185,4,FALSE),0)</f>
        <v>46618</v>
      </c>
      <c r="G202" s="237">
        <f t="array" ref="G202">IFERROR(VLOOKUP($A202,[1]Filtro04!A16:H185,5,FALSE),0)</f>
        <v>0</v>
      </c>
    </row>
    <row r="203" spans="1:7" x14ac:dyDescent="0.25">
      <c r="A203" s="196">
        <v>80106015</v>
      </c>
      <c r="B203" s="225">
        <v>307011</v>
      </c>
      <c r="C203" s="122" t="s">
        <v>222</v>
      </c>
      <c r="D203" s="245">
        <f t="array" ref="D203">IFERROR(VLOOKUP($A203,[1]Filtro04!A17:H186,2,FALSE),0)</f>
        <v>21757</v>
      </c>
      <c r="E203" s="258">
        <f t="array" ref="E203">IFERROR(VLOOKUP($A203,[1]Filtro04!A17:H186,3,FALSE),0)</f>
        <v>18441</v>
      </c>
      <c r="F203" s="259">
        <f t="array" ref="F203">IFERROR(VLOOKUP($A203,[1]Filtro04!A17:H186,4,FALSE),0)</f>
        <v>3316</v>
      </c>
      <c r="G203" s="237">
        <f t="array" ref="G203">IFERROR(VLOOKUP($A203,[1]Filtro04!A17:H186,5,FALSE),0)</f>
        <v>0</v>
      </c>
    </row>
    <row r="204" spans="1:7" x14ac:dyDescent="0.25">
      <c r="A204" s="196">
        <v>80307011</v>
      </c>
      <c r="B204" s="225">
        <v>307012</v>
      </c>
      <c r="C204" s="122" t="s">
        <v>223</v>
      </c>
      <c r="D204" s="245">
        <f t="array" ref="D204">IFERROR(VLOOKUP($A204,[1]Filtro04!A18:H187,2,FALSE),0)</f>
        <v>88377</v>
      </c>
      <c r="E204" s="258">
        <f t="array" ref="E204">IFERROR(VLOOKUP($A204,[1]Filtro04!A18:H187,3,FALSE),0)</f>
        <v>1497</v>
      </c>
      <c r="F204" s="259">
        <f t="array" ref="F204">IFERROR(VLOOKUP($A204,[1]Filtro04!A18:H187,4,FALSE),0)</f>
        <v>86880</v>
      </c>
      <c r="G204" s="124">
        <f t="array" ref="G204">IFERROR(VLOOKUP($A204,[1]Filtro04!A18:H187,5,FALSE),0)</f>
        <v>27785</v>
      </c>
    </row>
    <row r="205" spans="1:7" x14ac:dyDescent="0.25">
      <c r="A205" s="196">
        <v>80307012</v>
      </c>
      <c r="B205" s="225">
        <v>106022</v>
      </c>
      <c r="C205" s="183" t="s">
        <v>224</v>
      </c>
      <c r="D205" s="245">
        <f t="array" ref="D205">IFERROR(VLOOKUP($A205,[1]Filtro04!A19:H188,2,FALSE),0)</f>
        <v>4844</v>
      </c>
      <c r="E205" s="258">
        <f t="array" ref="E205">IFERROR(VLOOKUP($A205,[1]Filtro04!A19:H188,3,FALSE),0)</f>
        <v>11</v>
      </c>
      <c r="F205" s="259">
        <f t="array" ref="F205">IFERROR(VLOOKUP($A205,[1]Filtro04!A19:H188,4,FALSE),0)</f>
        <v>4833</v>
      </c>
      <c r="G205" s="124">
        <f t="array" ref="G205">IFERROR(VLOOKUP($A205,[1]Filtro04!A19:H188,5,FALSE),0)</f>
        <v>1069</v>
      </c>
    </row>
    <row r="206" spans="1:7" x14ac:dyDescent="0.25">
      <c r="A206" s="127"/>
      <c r="B206" s="141" t="s">
        <v>8</v>
      </c>
      <c r="C206" s="153"/>
      <c r="D206" s="202">
        <f>SUM(D189:D205)</f>
        <v>355853</v>
      </c>
      <c r="E206" s="226">
        <f>SUM(E189:E205)</f>
        <v>132904</v>
      </c>
      <c r="F206" s="202">
        <f>SUM(F189:F205)</f>
        <v>222949</v>
      </c>
      <c r="G206" s="202">
        <f>SUM(G204:G205)</f>
        <v>28854</v>
      </c>
    </row>
    <row r="207" spans="1:7" x14ac:dyDescent="0.25">
      <c r="A207" s="1"/>
      <c r="B207" s="145"/>
      <c r="C207" s="145"/>
      <c r="D207" s="209"/>
      <c r="E207" s="209"/>
      <c r="F207" s="209"/>
      <c r="G207" s="1"/>
    </row>
    <row r="210" spans="1:1" x14ac:dyDescent="0.25">
      <c r="A210" s="262"/>
    </row>
    <row r="211" spans="1:1" x14ac:dyDescent="0.25">
      <c r="A211" s="22"/>
    </row>
    <row r="212" spans="1:1" x14ac:dyDescent="0.25">
      <c r="A212" s="22"/>
    </row>
    <row r="213" spans="1:1" x14ac:dyDescent="0.25">
      <c r="A213" s="22"/>
    </row>
    <row r="214" spans="1:1" x14ac:dyDescent="0.25">
      <c r="A214" s="22"/>
    </row>
    <row r="215" spans="1:1" x14ac:dyDescent="0.25">
      <c r="A215" s="22"/>
    </row>
    <row r="216" spans="1:1" x14ac:dyDescent="0.25">
      <c r="A216" s="126"/>
    </row>
    <row r="217" spans="1:1" x14ac:dyDescent="0.25">
      <c r="A217" s="22"/>
    </row>
    <row r="218" spans="1:1" x14ac:dyDescent="0.25">
      <c r="A218" s="22"/>
    </row>
    <row r="219" spans="1:1" x14ac:dyDescent="0.25">
      <c r="A219" s="22"/>
    </row>
    <row r="220" spans="1:1" x14ac:dyDescent="0.25">
      <c r="A220" s="22"/>
    </row>
    <row r="221" spans="1:1" x14ac:dyDescent="0.25">
      <c r="A221" s="22"/>
    </row>
    <row r="222" spans="1:1" x14ac:dyDescent="0.25">
      <c r="A222" s="22"/>
    </row>
    <row r="223" spans="1:1" x14ac:dyDescent="0.25">
      <c r="A223" s="22"/>
    </row>
    <row r="224" spans="1:1" x14ac:dyDescent="0.25">
      <c r="A224" s="22"/>
    </row>
    <row r="225" spans="1:1" x14ac:dyDescent="0.25">
      <c r="A225" s="22"/>
    </row>
    <row r="226" spans="1:1" x14ac:dyDescent="0.25">
      <c r="A226" s="138"/>
    </row>
    <row r="227" spans="1:1" x14ac:dyDescent="0.25">
      <c r="A227" s="138"/>
    </row>
    <row r="228" spans="1:1" x14ac:dyDescent="0.25">
      <c r="A228" s="22"/>
    </row>
    <row r="229" spans="1:1" x14ac:dyDescent="0.25">
      <c r="A229" s="22"/>
    </row>
    <row r="230" spans="1:1" x14ac:dyDescent="0.25">
      <c r="A230" s="22"/>
    </row>
    <row r="231" spans="1:1" x14ac:dyDescent="0.25">
      <c r="A231" s="22"/>
    </row>
    <row r="232" spans="1:1" x14ac:dyDescent="0.25">
      <c r="A232" s="22"/>
    </row>
    <row r="233" spans="1:1" x14ac:dyDescent="0.25">
      <c r="A233" s="22"/>
    </row>
    <row r="234" spans="1:1" x14ac:dyDescent="0.25">
      <c r="A234" s="22"/>
    </row>
    <row r="235" spans="1:1" x14ac:dyDescent="0.25">
      <c r="A235" s="126"/>
    </row>
    <row r="236" spans="1:1" x14ac:dyDescent="0.25">
      <c r="A236" s="139"/>
    </row>
    <row r="237" spans="1:1" x14ac:dyDescent="0.25">
      <c r="A237" s="139"/>
    </row>
    <row r="238" spans="1:1" x14ac:dyDescent="0.25">
      <c r="A238" s="22"/>
    </row>
    <row r="239" spans="1:1" x14ac:dyDescent="0.25">
      <c r="A239" s="22"/>
    </row>
    <row r="240" spans="1:1" x14ac:dyDescent="0.25">
      <c r="A240" s="22"/>
    </row>
    <row r="241" spans="1:1" x14ac:dyDescent="0.25">
      <c r="A241" s="22"/>
    </row>
    <row r="242" spans="1:1" x14ac:dyDescent="0.25">
      <c r="A242" s="22"/>
    </row>
    <row r="243" spans="1:1" x14ac:dyDescent="0.25">
      <c r="A243" s="22"/>
    </row>
    <row r="244" spans="1:1" x14ac:dyDescent="0.25">
      <c r="A244" s="22"/>
    </row>
    <row r="245" spans="1:1" x14ac:dyDescent="0.25">
      <c r="A245" s="22"/>
    </row>
    <row r="246" spans="1:1" x14ac:dyDescent="0.25">
      <c r="A246" s="22"/>
    </row>
    <row r="247" spans="1:1" x14ac:dyDescent="0.25">
      <c r="A247" s="22"/>
    </row>
    <row r="248" spans="1:1" x14ac:dyDescent="0.25">
      <c r="A248" s="22"/>
    </row>
    <row r="249" spans="1:1" x14ac:dyDescent="0.25">
      <c r="A249" s="22"/>
    </row>
    <row r="250" spans="1:1" x14ac:dyDescent="0.25">
      <c r="A250" s="22"/>
    </row>
    <row r="251" spans="1:1" x14ac:dyDescent="0.25">
      <c r="A251" s="22"/>
    </row>
    <row r="252" spans="1:1" x14ac:dyDescent="0.25">
      <c r="A252" s="138"/>
    </row>
    <row r="253" spans="1:1" x14ac:dyDescent="0.25">
      <c r="A253" s="22"/>
    </row>
    <row r="254" spans="1:1" x14ac:dyDescent="0.25">
      <c r="A254" s="22"/>
    </row>
    <row r="255" spans="1:1" x14ac:dyDescent="0.25">
      <c r="A255" s="22"/>
    </row>
    <row r="256" spans="1:1" x14ac:dyDescent="0.25">
      <c r="A256" s="22"/>
    </row>
    <row r="257" spans="1:1" x14ac:dyDescent="0.25">
      <c r="A257" s="22"/>
    </row>
    <row r="258" spans="1:1" x14ac:dyDescent="0.25">
      <c r="A258" s="22"/>
    </row>
    <row r="259" spans="1:1" x14ac:dyDescent="0.25">
      <c r="A259" s="22"/>
    </row>
    <row r="260" spans="1:1" x14ac:dyDescent="0.25">
      <c r="A260" s="22"/>
    </row>
    <row r="261" spans="1:1" x14ac:dyDescent="0.25">
      <c r="A261" s="22"/>
    </row>
    <row r="262" spans="1:1" x14ac:dyDescent="0.25">
      <c r="A262" s="22"/>
    </row>
    <row r="263" spans="1:1" x14ac:dyDescent="0.25">
      <c r="A263" s="22"/>
    </row>
    <row r="264" spans="1:1" x14ac:dyDescent="0.25">
      <c r="A264" s="22"/>
    </row>
    <row r="265" spans="1:1" x14ac:dyDescent="0.25">
      <c r="A265" s="22"/>
    </row>
    <row r="266" spans="1:1" x14ac:dyDescent="0.25">
      <c r="A266" s="22"/>
    </row>
    <row r="267" spans="1:1" x14ac:dyDescent="0.25">
      <c r="A267" s="22"/>
    </row>
    <row r="268" spans="1:1" x14ac:dyDescent="0.25">
      <c r="A268" s="22"/>
    </row>
    <row r="269" spans="1:1" x14ac:dyDescent="0.25">
      <c r="A269" s="22"/>
    </row>
    <row r="270" spans="1:1" x14ac:dyDescent="0.25">
      <c r="A270" s="22"/>
    </row>
    <row r="271" spans="1:1" x14ac:dyDescent="0.25">
      <c r="A271" s="22"/>
    </row>
    <row r="272" spans="1:1" x14ac:dyDescent="0.25">
      <c r="A272" s="22"/>
    </row>
    <row r="273" spans="1:1" x14ac:dyDescent="0.25">
      <c r="A273" s="22"/>
    </row>
    <row r="274" spans="1:1" x14ac:dyDescent="0.25">
      <c r="A274" s="22"/>
    </row>
    <row r="275" spans="1:1" x14ac:dyDescent="0.25">
      <c r="A275" s="22"/>
    </row>
    <row r="276" spans="1:1" x14ac:dyDescent="0.25">
      <c r="A276" s="22"/>
    </row>
    <row r="277" spans="1:1" x14ac:dyDescent="0.25">
      <c r="A277" s="22"/>
    </row>
    <row r="278" spans="1:1" x14ac:dyDescent="0.25">
      <c r="A278" s="22"/>
    </row>
    <row r="279" spans="1:1" x14ac:dyDescent="0.25">
      <c r="A279" s="22"/>
    </row>
    <row r="280" spans="1:1" x14ac:dyDescent="0.25">
      <c r="A280" s="22"/>
    </row>
    <row r="281" spans="1:1" x14ac:dyDescent="0.25">
      <c r="A281" s="22"/>
    </row>
    <row r="282" spans="1:1" x14ac:dyDescent="0.25">
      <c r="A282" s="22"/>
    </row>
    <row r="283" spans="1:1" x14ac:dyDescent="0.25">
      <c r="A283" s="22"/>
    </row>
    <row r="284" spans="1:1" x14ac:dyDescent="0.25">
      <c r="A284" s="22"/>
    </row>
    <row r="285" spans="1:1" x14ac:dyDescent="0.25">
      <c r="A285" s="22"/>
    </row>
    <row r="286" spans="1:1" x14ac:dyDescent="0.25">
      <c r="A286" s="22"/>
    </row>
    <row r="287" spans="1:1" x14ac:dyDescent="0.25">
      <c r="A287" s="22"/>
    </row>
    <row r="288" spans="1:1" x14ac:dyDescent="0.25">
      <c r="A288" s="22"/>
    </row>
    <row r="289" spans="1:1" x14ac:dyDescent="0.25">
      <c r="A289" s="22"/>
    </row>
    <row r="290" spans="1:1" x14ac:dyDescent="0.25">
      <c r="A290" s="22"/>
    </row>
    <row r="291" spans="1:1" x14ac:dyDescent="0.25">
      <c r="A291" s="22"/>
    </row>
    <row r="292" spans="1:1" x14ac:dyDescent="0.25">
      <c r="A292" s="22"/>
    </row>
    <row r="293" spans="1:1" x14ac:dyDescent="0.25">
      <c r="A293" s="22"/>
    </row>
    <row r="294" spans="1:1" x14ac:dyDescent="0.25">
      <c r="A294" s="22"/>
    </row>
    <row r="295" spans="1:1" x14ac:dyDescent="0.25">
      <c r="A295" s="196"/>
    </row>
    <row r="296" spans="1:1" x14ac:dyDescent="0.25">
      <c r="A296" s="196"/>
    </row>
    <row r="297" spans="1:1" x14ac:dyDescent="0.25">
      <c r="A297" s="196"/>
    </row>
    <row r="298" spans="1:1" x14ac:dyDescent="0.25">
      <c r="A298" s="196"/>
    </row>
    <row r="299" spans="1:1" x14ac:dyDescent="0.25">
      <c r="A299" s="196"/>
    </row>
    <row r="300" spans="1:1" x14ac:dyDescent="0.25">
      <c r="A300" s="196"/>
    </row>
    <row r="301" spans="1:1" x14ac:dyDescent="0.25">
      <c r="A301" s="196"/>
    </row>
    <row r="302" spans="1:1" x14ac:dyDescent="0.25">
      <c r="A302" s="196"/>
    </row>
    <row r="303" spans="1:1" x14ac:dyDescent="0.25">
      <c r="A303" s="196"/>
    </row>
    <row r="304" spans="1:1" x14ac:dyDescent="0.25">
      <c r="A304" s="196"/>
    </row>
    <row r="305" spans="1:1" x14ac:dyDescent="0.25">
      <c r="A305" s="196"/>
    </row>
    <row r="306" spans="1:1" x14ac:dyDescent="0.25">
      <c r="A306" s="196"/>
    </row>
    <row r="307" spans="1:1" x14ac:dyDescent="0.25">
      <c r="A307" s="196"/>
    </row>
    <row r="308" spans="1:1" x14ac:dyDescent="0.25">
      <c r="A308" s="196"/>
    </row>
    <row r="309" spans="1:1" x14ac:dyDescent="0.25">
      <c r="A309" s="196"/>
    </row>
    <row r="310" spans="1:1" x14ac:dyDescent="0.25">
      <c r="A310" s="196"/>
    </row>
    <row r="311" spans="1:1" x14ac:dyDescent="0.25">
      <c r="A311" s="212"/>
    </row>
    <row r="312" spans="1:1" x14ac:dyDescent="0.25">
      <c r="A312" s="212"/>
    </row>
    <row r="313" spans="1:1" x14ac:dyDescent="0.25">
      <c r="A313" s="196"/>
    </row>
    <row r="314" spans="1:1" x14ac:dyDescent="0.25">
      <c r="A314" s="196"/>
    </row>
    <row r="315" spans="1:1" x14ac:dyDescent="0.25">
      <c r="A315" s="196"/>
    </row>
    <row r="316" spans="1:1" x14ac:dyDescent="0.25">
      <c r="A316" s="196"/>
    </row>
    <row r="317" spans="1:1" x14ac:dyDescent="0.25">
      <c r="A317" s="196"/>
    </row>
    <row r="318" spans="1:1" x14ac:dyDescent="0.25">
      <c r="A318" s="196"/>
    </row>
    <row r="319" spans="1:1" x14ac:dyDescent="0.25">
      <c r="A319" s="196"/>
    </row>
    <row r="320" spans="1:1" x14ac:dyDescent="0.25">
      <c r="A320" s="196"/>
    </row>
    <row r="321" spans="1:1" x14ac:dyDescent="0.25">
      <c r="A321" s="196"/>
    </row>
    <row r="322" spans="1:1" x14ac:dyDescent="0.25">
      <c r="A322" s="196"/>
    </row>
    <row r="323" spans="1:1" x14ac:dyDescent="0.25">
      <c r="A323" s="196"/>
    </row>
    <row r="324" spans="1:1" x14ac:dyDescent="0.25">
      <c r="A324" s="196"/>
    </row>
    <row r="325" spans="1:1" x14ac:dyDescent="0.25">
      <c r="A325" s="244"/>
    </row>
    <row r="326" spans="1:1" x14ac:dyDescent="0.25">
      <c r="A326" s="244"/>
    </row>
    <row r="327" spans="1:1" x14ac:dyDescent="0.25">
      <c r="A327" s="196"/>
    </row>
    <row r="328" spans="1:1" x14ac:dyDescent="0.25">
      <c r="A328" s="196"/>
    </row>
    <row r="329" spans="1:1" x14ac:dyDescent="0.25">
      <c r="A329" s="196"/>
    </row>
    <row r="330" spans="1:1" x14ac:dyDescent="0.25">
      <c r="A330" s="196"/>
    </row>
    <row r="331" spans="1:1" x14ac:dyDescent="0.25">
      <c r="A331" s="196"/>
    </row>
    <row r="332" spans="1:1" x14ac:dyDescent="0.25">
      <c r="A332" s="196"/>
    </row>
    <row r="333" spans="1:1" x14ac:dyDescent="0.25">
      <c r="A333" s="196"/>
    </row>
    <row r="334" spans="1:1" x14ac:dyDescent="0.25">
      <c r="A334" s="196"/>
    </row>
    <row r="335" spans="1:1" x14ac:dyDescent="0.25">
      <c r="A335" s="196"/>
    </row>
    <row r="336" spans="1:1" x14ac:dyDescent="0.25">
      <c r="A336" s="244"/>
    </row>
    <row r="337" spans="1:1" x14ac:dyDescent="0.25">
      <c r="A337" s="244"/>
    </row>
    <row r="338" spans="1:1" x14ac:dyDescent="0.25">
      <c r="A338" s="244"/>
    </row>
    <row r="339" spans="1:1" x14ac:dyDescent="0.25">
      <c r="A339" s="244"/>
    </row>
    <row r="340" spans="1:1" x14ac:dyDescent="0.25">
      <c r="A340" s="244"/>
    </row>
    <row r="341" spans="1:1" x14ac:dyDescent="0.25">
      <c r="A341" s="244"/>
    </row>
    <row r="342" spans="1:1" x14ac:dyDescent="0.25">
      <c r="A342" s="196"/>
    </row>
    <row r="343" spans="1:1" x14ac:dyDescent="0.25">
      <c r="A343" s="196"/>
    </row>
    <row r="344" spans="1:1" x14ac:dyDescent="0.25">
      <c r="A344" s="196"/>
    </row>
    <row r="345" spans="1:1" x14ac:dyDescent="0.25">
      <c r="A345" s="196"/>
    </row>
    <row r="346" spans="1:1" x14ac:dyDescent="0.25">
      <c r="A346" s="196"/>
    </row>
    <row r="347" spans="1:1" x14ac:dyDescent="0.25">
      <c r="A347" s="196"/>
    </row>
    <row r="348" spans="1:1" x14ac:dyDescent="0.25">
      <c r="A348" s="196"/>
    </row>
    <row r="349" spans="1:1" x14ac:dyDescent="0.25">
      <c r="A349" s="196"/>
    </row>
    <row r="350" spans="1:1" x14ac:dyDescent="0.25">
      <c r="A350" s="196"/>
    </row>
    <row r="351" spans="1:1" x14ac:dyDescent="0.25">
      <c r="A351" s="196"/>
    </row>
    <row r="352" spans="1:1" x14ac:dyDescent="0.25">
      <c r="A352" s="196"/>
    </row>
    <row r="353" spans="1:1" x14ac:dyDescent="0.25">
      <c r="A353" s="22"/>
    </row>
    <row r="354" spans="1:1" x14ac:dyDescent="0.25">
      <c r="A354" s="22"/>
    </row>
    <row r="355" spans="1:1" x14ac:dyDescent="0.25">
      <c r="A355" s="22"/>
    </row>
    <row r="356" spans="1:1" x14ac:dyDescent="0.25">
      <c r="A356" s="22"/>
    </row>
    <row r="357" spans="1:1" x14ac:dyDescent="0.25">
      <c r="A357" s="22"/>
    </row>
    <row r="358" spans="1:1" x14ac:dyDescent="0.25">
      <c r="A358" s="22"/>
    </row>
    <row r="359" spans="1:1" x14ac:dyDescent="0.25">
      <c r="A359" s="22"/>
    </row>
    <row r="360" spans="1:1" x14ac:dyDescent="0.25">
      <c r="A360" s="22"/>
    </row>
    <row r="361" spans="1:1" x14ac:dyDescent="0.25">
      <c r="A361" s="22"/>
    </row>
    <row r="362" spans="1:1" x14ac:dyDescent="0.25">
      <c r="A362" s="22"/>
    </row>
    <row r="363" spans="1:1" x14ac:dyDescent="0.25">
      <c r="A363" s="22"/>
    </row>
    <row r="364" spans="1:1" x14ac:dyDescent="0.25">
      <c r="A364" s="22"/>
    </row>
    <row r="365" spans="1:1" x14ac:dyDescent="0.25">
      <c r="A365" s="22"/>
    </row>
    <row r="366" spans="1:1" x14ac:dyDescent="0.25">
      <c r="A366" s="22"/>
    </row>
    <row r="367" spans="1:1" x14ac:dyDescent="0.25">
      <c r="A367" s="22"/>
    </row>
    <row r="368" spans="1:1" x14ac:dyDescent="0.25">
      <c r="A368" s="22"/>
    </row>
    <row r="369" spans="1:1" x14ac:dyDescent="0.25">
      <c r="A369" s="22"/>
    </row>
    <row r="370" spans="1:1" x14ac:dyDescent="0.25">
      <c r="A370" s="22"/>
    </row>
    <row r="371" spans="1:1" x14ac:dyDescent="0.25">
      <c r="A371" s="22"/>
    </row>
    <row r="372" spans="1:1" x14ac:dyDescent="0.25">
      <c r="A372" s="22"/>
    </row>
    <row r="373" spans="1:1" x14ac:dyDescent="0.25">
      <c r="A373" s="22"/>
    </row>
    <row r="374" spans="1:1" x14ac:dyDescent="0.25">
      <c r="A374" s="22"/>
    </row>
    <row r="375" spans="1:1" x14ac:dyDescent="0.25">
      <c r="A375" s="22"/>
    </row>
    <row r="376" spans="1:1" x14ac:dyDescent="0.25">
      <c r="A376" s="22"/>
    </row>
    <row r="377" spans="1:1" x14ac:dyDescent="0.25">
      <c r="A377" s="22"/>
    </row>
    <row r="378" spans="1:1" x14ac:dyDescent="0.25">
      <c r="A378" s="22"/>
    </row>
    <row r="379" spans="1:1" x14ac:dyDescent="0.25">
      <c r="A379" s="22"/>
    </row>
    <row r="380" spans="1:1" x14ac:dyDescent="0.25">
      <c r="A380" s="22"/>
    </row>
    <row r="381" spans="1:1" x14ac:dyDescent="0.25">
      <c r="A381" s="22"/>
    </row>
    <row r="382" spans="1:1" x14ac:dyDescent="0.25">
      <c r="A382" s="22"/>
    </row>
    <row r="383" spans="1:1" x14ac:dyDescent="0.25">
      <c r="A383" s="22"/>
    </row>
    <row r="384" spans="1:1" x14ac:dyDescent="0.25">
      <c r="A384" s="22"/>
    </row>
    <row r="385" spans="1:1" x14ac:dyDescent="0.25">
      <c r="A385" s="22"/>
    </row>
    <row r="386" spans="1:1" x14ac:dyDescent="0.25">
      <c r="A386" s="22"/>
    </row>
    <row r="387" spans="1:1" x14ac:dyDescent="0.25">
      <c r="A387" s="22"/>
    </row>
    <row r="388" spans="1:1" x14ac:dyDescent="0.25">
      <c r="A388" s="22"/>
    </row>
    <row r="389" spans="1:1" x14ac:dyDescent="0.25">
      <c r="A389" s="22"/>
    </row>
    <row r="390" spans="1:1" x14ac:dyDescent="0.25">
      <c r="A390" s="22"/>
    </row>
    <row r="391" spans="1:1" x14ac:dyDescent="0.25">
      <c r="A391" s="22"/>
    </row>
    <row r="392" spans="1:1" x14ac:dyDescent="0.25">
      <c r="A392" s="22"/>
    </row>
    <row r="393" spans="1:1" x14ac:dyDescent="0.25">
      <c r="A393" s="22"/>
    </row>
    <row r="394" spans="1:1" x14ac:dyDescent="0.25">
      <c r="A394" s="22"/>
    </row>
    <row r="395" spans="1:1" x14ac:dyDescent="0.25">
      <c r="A395" s="22"/>
    </row>
    <row r="396" spans="1:1" x14ac:dyDescent="0.25">
      <c r="A396" s="22"/>
    </row>
    <row r="397" spans="1:1" x14ac:dyDescent="0.25">
      <c r="A397" s="22"/>
    </row>
    <row r="398" spans="1:1" x14ac:dyDescent="0.25">
      <c r="A398" s="22"/>
    </row>
    <row r="399" spans="1:1" x14ac:dyDescent="0.25">
      <c r="A399" s="22"/>
    </row>
    <row r="400" spans="1:1" x14ac:dyDescent="0.25">
      <c r="A400" s="22"/>
    </row>
    <row r="401" spans="1:1" x14ac:dyDescent="0.25">
      <c r="A401" s="22"/>
    </row>
    <row r="402" spans="1:1" x14ac:dyDescent="0.25">
      <c r="A402" s="22"/>
    </row>
    <row r="403" spans="1:1" x14ac:dyDescent="0.25">
      <c r="A403" s="22"/>
    </row>
    <row r="404" spans="1:1" x14ac:dyDescent="0.25">
      <c r="A404" s="22"/>
    </row>
    <row r="405" spans="1:1" x14ac:dyDescent="0.25">
      <c r="A405" s="22"/>
    </row>
    <row r="406" spans="1:1" x14ac:dyDescent="0.25">
      <c r="A406" s="22"/>
    </row>
    <row r="407" spans="1:1" x14ac:dyDescent="0.25">
      <c r="A407" s="22"/>
    </row>
    <row r="408" spans="1:1" x14ac:dyDescent="0.25">
      <c r="A408" s="22"/>
    </row>
    <row r="409" spans="1:1" x14ac:dyDescent="0.25">
      <c r="A409" s="22"/>
    </row>
    <row r="410" spans="1:1" x14ac:dyDescent="0.25">
      <c r="A410" s="22"/>
    </row>
    <row r="411" spans="1:1" x14ac:dyDescent="0.25">
      <c r="A411" s="22"/>
    </row>
    <row r="412" spans="1:1" x14ac:dyDescent="0.25">
      <c r="A412" s="22"/>
    </row>
    <row r="413" spans="1:1" x14ac:dyDescent="0.25">
      <c r="A413" s="22"/>
    </row>
    <row r="414" spans="1:1" x14ac:dyDescent="0.25">
      <c r="A414" s="22"/>
    </row>
    <row r="415" spans="1:1" x14ac:dyDescent="0.25">
      <c r="A415" s="22"/>
    </row>
    <row r="416" spans="1:1" x14ac:dyDescent="0.25">
      <c r="A416" s="22"/>
    </row>
    <row r="417" spans="1:1" x14ac:dyDescent="0.25">
      <c r="A417" s="22"/>
    </row>
    <row r="418" spans="1:1" x14ac:dyDescent="0.25">
      <c r="A418" s="22"/>
    </row>
    <row r="419" spans="1:1" x14ac:dyDescent="0.25">
      <c r="A419" s="22"/>
    </row>
    <row r="420" spans="1:1" x14ac:dyDescent="0.25">
      <c r="A420" s="22"/>
    </row>
    <row r="421" spans="1:1" x14ac:dyDescent="0.25">
      <c r="A421" s="22"/>
    </row>
    <row r="422" spans="1:1" x14ac:dyDescent="0.25">
      <c r="A422" s="22"/>
    </row>
    <row r="423" spans="1:1" x14ac:dyDescent="0.25">
      <c r="A423" s="22"/>
    </row>
    <row r="424" spans="1:1" x14ac:dyDescent="0.25">
      <c r="A424" s="22"/>
    </row>
    <row r="425" spans="1:1" x14ac:dyDescent="0.25">
      <c r="A425" s="22"/>
    </row>
    <row r="426" spans="1:1" x14ac:dyDescent="0.25">
      <c r="A426" s="22"/>
    </row>
    <row r="427" spans="1:1" x14ac:dyDescent="0.25">
      <c r="A427" s="22"/>
    </row>
    <row r="428" spans="1:1" x14ac:dyDescent="0.25">
      <c r="A428" s="22"/>
    </row>
    <row r="429" spans="1:1" x14ac:dyDescent="0.25">
      <c r="A429" s="22"/>
    </row>
    <row r="430" spans="1:1" x14ac:dyDescent="0.25">
      <c r="A430" s="22"/>
    </row>
    <row r="431" spans="1:1" x14ac:dyDescent="0.25">
      <c r="A431" s="22"/>
    </row>
    <row r="432" spans="1:1" x14ac:dyDescent="0.25">
      <c r="A432" s="22"/>
    </row>
    <row r="433" spans="1:1" x14ac:dyDescent="0.25">
      <c r="A433" s="22"/>
    </row>
    <row r="434" spans="1:1" x14ac:dyDescent="0.25">
      <c r="A434" s="22"/>
    </row>
    <row r="435" spans="1:1" x14ac:dyDescent="0.25">
      <c r="A435" s="22"/>
    </row>
    <row r="436" spans="1:1" x14ac:dyDescent="0.25">
      <c r="A436" s="22"/>
    </row>
    <row r="437" spans="1:1" x14ac:dyDescent="0.25">
      <c r="A437" s="22"/>
    </row>
    <row r="438" spans="1:1" x14ac:dyDescent="0.25">
      <c r="A438" s="22"/>
    </row>
    <row r="439" spans="1:1" x14ac:dyDescent="0.25">
      <c r="A439" s="22"/>
    </row>
    <row r="440" spans="1:1" x14ac:dyDescent="0.25">
      <c r="A440" s="22"/>
    </row>
    <row r="441" spans="1:1" x14ac:dyDescent="0.25">
      <c r="A441" s="22"/>
    </row>
    <row r="442" spans="1:1" x14ac:dyDescent="0.25">
      <c r="A442" s="22"/>
    </row>
    <row r="443" spans="1:1" x14ac:dyDescent="0.25">
      <c r="A443" s="22"/>
    </row>
    <row r="444" spans="1:1" x14ac:dyDescent="0.25">
      <c r="A444" s="22"/>
    </row>
    <row r="445" spans="1:1" x14ac:dyDescent="0.25">
      <c r="A445" s="22"/>
    </row>
    <row r="446" spans="1:1" x14ac:dyDescent="0.25">
      <c r="A446" s="22"/>
    </row>
    <row r="447" spans="1:1" x14ac:dyDescent="0.25">
      <c r="A447" s="138"/>
    </row>
    <row r="448" spans="1:1" x14ac:dyDescent="0.25">
      <c r="A448" s="138"/>
    </row>
    <row r="449" spans="1:1" x14ac:dyDescent="0.25">
      <c r="A449" s="138"/>
    </row>
    <row r="450" spans="1:1" x14ac:dyDescent="0.25">
      <c r="A450" s="138"/>
    </row>
    <row r="451" spans="1:1" x14ac:dyDescent="0.25">
      <c r="A451" s="22"/>
    </row>
    <row r="452" spans="1:1" x14ac:dyDescent="0.25">
      <c r="A452" s="22"/>
    </row>
    <row r="453" spans="1:1" x14ac:dyDescent="0.25">
      <c r="A453" s="22"/>
    </row>
    <row r="454" spans="1:1" x14ac:dyDescent="0.25">
      <c r="A454" s="22"/>
    </row>
    <row r="455" spans="1:1" x14ac:dyDescent="0.25">
      <c r="A455" s="22"/>
    </row>
    <row r="456" spans="1:1" x14ac:dyDescent="0.25">
      <c r="A456" s="22"/>
    </row>
    <row r="457" spans="1:1" x14ac:dyDescent="0.25">
      <c r="A457" s="22"/>
    </row>
    <row r="458" spans="1:1" x14ac:dyDescent="0.25">
      <c r="A458" s="22"/>
    </row>
    <row r="459" spans="1:1" x14ac:dyDescent="0.25">
      <c r="A459" s="22"/>
    </row>
    <row r="460" spans="1:1" x14ac:dyDescent="0.25">
      <c r="A460" s="22"/>
    </row>
    <row r="461" spans="1:1" x14ac:dyDescent="0.25">
      <c r="A461" s="22"/>
    </row>
    <row r="462" spans="1:1" x14ac:dyDescent="0.25">
      <c r="A462" s="22"/>
    </row>
    <row r="463" spans="1:1" x14ac:dyDescent="0.25">
      <c r="A463" s="22"/>
    </row>
    <row r="464" spans="1:1" x14ac:dyDescent="0.25">
      <c r="A464" s="22"/>
    </row>
    <row r="465" spans="1:1" x14ac:dyDescent="0.25">
      <c r="A465" s="22"/>
    </row>
    <row r="466" spans="1:1" x14ac:dyDescent="0.25">
      <c r="A466" s="22"/>
    </row>
    <row r="467" spans="1:1" x14ac:dyDescent="0.25">
      <c r="A467" s="22"/>
    </row>
    <row r="468" spans="1:1" x14ac:dyDescent="0.25">
      <c r="A468" s="22"/>
    </row>
    <row r="469" spans="1:1" x14ac:dyDescent="0.25">
      <c r="A469" s="22"/>
    </row>
    <row r="470" spans="1:1" x14ac:dyDescent="0.25">
      <c r="A470" s="22"/>
    </row>
    <row r="471" spans="1:1" x14ac:dyDescent="0.25">
      <c r="A471" s="22"/>
    </row>
    <row r="472" spans="1:1" x14ac:dyDescent="0.25">
      <c r="A472" s="22"/>
    </row>
    <row r="473" spans="1:1" x14ac:dyDescent="0.25">
      <c r="A473" s="22"/>
    </row>
    <row r="474" spans="1:1" x14ac:dyDescent="0.25">
      <c r="A474" s="22"/>
    </row>
    <row r="475" spans="1:1" x14ac:dyDescent="0.25">
      <c r="A475" s="22"/>
    </row>
    <row r="476" spans="1:1" x14ac:dyDescent="0.25">
      <c r="A476" s="22"/>
    </row>
    <row r="477" spans="1:1" x14ac:dyDescent="0.25">
      <c r="A477" s="22"/>
    </row>
    <row r="478" spans="1:1" x14ac:dyDescent="0.25">
      <c r="A478" s="22"/>
    </row>
    <row r="479" spans="1:1" x14ac:dyDescent="0.25">
      <c r="A479" s="22"/>
    </row>
    <row r="480" spans="1:1" x14ac:dyDescent="0.25">
      <c r="A480" s="22"/>
    </row>
    <row r="481" spans="1:1" x14ac:dyDescent="0.25">
      <c r="A481" s="22"/>
    </row>
    <row r="482" spans="1:1" x14ac:dyDescent="0.25">
      <c r="A482" s="22"/>
    </row>
    <row r="483" spans="1:1" x14ac:dyDescent="0.25">
      <c r="A483" s="22"/>
    </row>
    <row r="484" spans="1:1" x14ac:dyDescent="0.25">
      <c r="A484" s="22"/>
    </row>
    <row r="485" spans="1:1" x14ac:dyDescent="0.25">
      <c r="A485" s="22"/>
    </row>
    <row r="486" spans="1:1" x14ac:dyDescent="0.25">
      <c r="A486" s="22"/>
    </row>
    <row r="487" spans="1:1" x14ac:dyDescent="0.25">
      <c r="A487" s="22"/>
    </row>
    <row r="488" spans="1:1" x14ac:dyDescent="0.25">
      <c r="A488" s="22"/>
    </row>
    <row r="489" spans="1:1" x14ac:dyDescent="0.25">
      <c r="A489" s="22"/>
    </row>
    <row r="490" spans="1:1" x14ac:dyDescent="0.25">
      <c r="A490" s="22"/>
    </row>
    <row r="491" spans="1:1" x14ac:dyDescent="0.25">
      <c r="A491" s="22"/>
    </row>
    <row r="492" spans="1:1" x14ac:dyDescent="0.25">
      <c r="A492" s="22"/>
    </row>
    <row r="493" spans="1:1" x14ac:dyDescent="0.25">
      <c r="A493" s="22"/>
    </row>
    <row r="494" spans="1:1" x14ac:dyDescent="0.25">
      <c r="A494" s="22"/>
    </row>
    <row r="495" spans="1:1" x14ac:dyDescent="0.25">
      <c r="A495" s="22"/>
    </row>
    <row r="496" spans="1:1" x14ac:dyDescent="0.25">
      <c r="A496" s="22"/>
    </row>
    <row r="497" spans="1:1" x14ac:dyDescent="0.25">
      <c r="A497" s="22"/>
    </row>
    <row r="498" spans="1:1" x14ac:dyDescent="0.25">
      <c r="A498" s="22"/>
    </row>
    <row r="499" spans="1:1" x14ac:dyDescent="0.25">
      <c r="A499" s="22"/>
    </row>
    <row r="500" spans="1:1" x14ac:dyDescent="0.25">
      <c r="A500" s="22"/>
    </row>
    <row r="501" spans="1:1" x14ac:dyDescent="0.25">
      <c r="A501" s="22"/>
    </row>
    <row r="502" spans="1:1" x14ac:dyDescent="0.25">
      <c r="A502" s="22"/>
    </row>
    <row r="503" spans="1:1" x14ac:dyDescent="0.25">
      <c r="A503" s="22"/>
    </row>
    <row r="504" spans="1:1" x14ac:dyDescent="0.25">
      <c r="A504" s="22"/>
    </row>
    <row r="505" spans="1:1" x14ac:dyDescent="0.25">
      <c r="A505" s="22"/>
    </row>
    <row r="506" spans="1:1" x14ac:dyDescent="0.25">
      <c r="A506" s="22"/>
    </row>
    <row r="507" spans="1:1" x14ac:dyDescent="0.25">
      <c r="A507" s="22"/>
    </row>
    <row r="508" spans="1:1" x14ac:dyDescent="0.25">
      <c r="A508" s="22"/>
    </row>
    <row r="509" spans="1:1" x14ac:dyDescent="0.25">
      <c r="A509" s="22"/>
    </row>
    <row r="510" spans="1:1" x14ac:dyDescent="0.25">
      <c r="A510" s="22"/>
    </row>
    <row r="511" spans="1:1" x14ac:dyDescent="0.25">
      <c r="A511" s="22"/>
    </row>
    <row r="512" spans="1:1" x14ac:dyDescent="0.25">
      <c r="A512" s="22"/>
    </row>
    <row r="513" spans="1:1" x14ac:dyDescent="0.25">
      <c r="A513" s="22"/>
    </row>
    <row r="514" spans="1:1" x14ac:dyDescent="0.25">
      <c r="A514" s="22"/>
    </row>
    <row r="515" spans="1:1" x14ac:dyDescent="0.25">
      <c r="A515" s="22"/>
    </row>
    <row r="516" spans="1:1" x14ac:dyDescent="0.25">
      <c r="A516" s="22"/>
    </row>
    <row r="517" spans="1:1" x14ac:dyDescent="0.25">
      <c r="A517" s="22"/>
    </row>
    <row r="518" spans="1:1" x14ac:dyDescent="0.25">
      <c r="A518" s="22"/>
    </row>
    <row r="519" spans="1:1" x14ac:dyDescent="0.25">
      <c r="A519" s="22"/>
    </row>
    <row r="520" spans="1:1" x14ac:dyDescent="0.25">
      <c r="A520" s="22"/>
    </row>
    <row r="521" spans="1:1" x14ac:dyDescent="0.25">
      <c r="A521" s="22"/>
    </row>
    <row r="522" spans="1:1" x14ac:dyDescent="0.25">
      <c r="A522" s="22"/>
    </row>
    <row r="523" spans="1:1" x14ac:dyDescent="0.25">
      <c r="A523" s="22"/>
    </row>
    <row r="524" spans="1:1" x14ac:dyDescent="0.25">
      <c r="A524" s="22"/>
    </row>
    <row r="525" spans="1:1" x14ac:dyDescent="0.25">
      <c r="A525" s="22"/>
    </row>
    <row r="526" spans="1:1" x14ac:dyDescent="0.25">
      <c r="A526" s="22"/>
    </row>
    <row r="527" spans="1:1" x14ac:dyDescent="0.25">
      <c r="A527" s="22"/>
    </row>
    <row r="528" spans="1:1" x14ac:dyDescent="0.25">
      <c r="A528" s="22"/>
    </row>
    <row r="529" spans="1:1" x14ac:dyDescent="0.25">
      <c r="A529" s="22"/>
    </row>
    <row r="530" spans="1:1" x14ac:dyDescent="0.25">
      <c r="A530" s="22"/>
    </row>
    <row r="531" spans="1:1" x14ac:dyDescent="0.25">
      <c r="A531" s="22"/>
    </row>
    <row r="532" spans="1:1" x14ac:dyDescent="0.25">
      <c r="A532" s="22"/>
    </row>
    <row r="533" spans="1:1" x14ac:dyDescent="0.25">
      <c r="A533" s="22"/>
    </row>
    <row r="534" spans="1:1" x14ac:dyDescent="0.25">
      <c r="A534" s="22"/>
    </row>
    <row r="535" spans="1:1" x14ac:dyDescent="0.25">
      <c r="A535" s="22"/>
    </row>
    <row r="536" spans="1:1" x14ac:dyDescent="0.25">
      <c r="A536" s="22"/>
    </row>
    <row r="537" spans="1:1" x14ac:dyDescent="0.25">
      <c r="A537" s="22"/>
    </row>
    <row r="538" spans="1:1" x14ac:dyDescent="0.25">
      <c r="A538" s="22"/>
    </row>
    <row r="539" spans="1:1" x14ac:dyDescent="0.25">
      <c r="A539" s="22"/>
    </row>
    <row r="540" spans="1:1" x14ac:dyDescent="0.25">
      <c r="A540" s="22"/>
    </row>
    <row r="541" spans="1:1" x14ac:dyDescent="0.25">
      <c r="A541" s="22"/>
    </row>
    <row r="542" spans="1:1" x14ac:dyDescent="0.25">
      <c r="A542" s="22"/>
    </row>
    <row r="543" spans="1:1" x14ac:dyDescent="0.25">
      <c r="A543" s="22"/>
    </row>
    <row r="544" spans="1:1" x14ac:dyDescent="0.25">
      <c r="A544" s="22"/>
    </row>
    <row r="545" spans="1:1" x14ac:dyDescent="0.25">
      <c r="A545" s="22"/>
    </row>
    <row r="546" spans="1:1" x14ac:dyDescent="0.25">
      <c r="A546" s="22"/>
    </row>
    <row r="547" spans="1:1" x14ac:dyDescent="0.25">
      <c r="A547" s="22"/>
    </row>
    <row r="548" spans="1:1" x14ac:dyDescent="0.25">
      <c r="A548" s="22"/>
    </row>
    <row r="549" spans="1:1" x14ac:dyDescent="0.25">
      <c r="A549" s="22"/>
    </row>
    <row r="550" spans="1:1" x14ac:dyDescent="0.25">
      <c r="A550" s="22"/>
    </row>
    <row r="551" spans="1:1" x14ac:dyDescent="0.25">
      <c r="A551" s="22"/>
    </row>
    <row r="552" spans="1:1" x14ac:dyDescent="0.25">
      <c r="A552" s="22"/>
    </row>
    <row r="553" spans="1:1" x14ac:dyDescent="0.25">
      <c r="A553" s="22"/>
    </row>
    <row r="554" spans="1:1" x14ac:dyDescent="0.25">
      <c r="A554" s="22"/>
    </row>
    <row r="555" spans="1:1" x14ac:dyDescent="0.25">
      <c r="A555" s="22"/>
    </row>
    <row r="556" spans="1:1" x14ac:dyDescent="0.25">
      <c r="A556" s="22"/>
    </row>
    <row r="557" spans="1:1" x14ac:dyDescent="0.25">
      <c r="A557" s="22"/>
    </row>
    <row r="558" spans="1:1" x14ac:dyDescent="0.25">
      <c r="A558" s="22"/>
    </row>
    <row r="559" spans="1:1" x14ac:dyDescent="0.25">
      <c r="A559" s="22"/>
    </row>
    <row r="560" spans="1:1" x14ac:dyDescent="0.25">
      <c r="A560" s="22"/>
    </row>
    <row r="561" spans="1:1" x14ac:dyDescent="0.25">
      <c r="A561" s="22"/>
    </row>
    <row r="562" spans="1:1" x14ac:dyDescent="0.25">
      <c r="A562" s="22"/>
    </row>
    <row r="563" spans="1:1" x14ac:dyDescent="0.25">
      <c r="A563" s="22"/>
    </row>
    <row r="564" spans="1:1" x14ac:dyDescent="0.25">
      <c r="A564" s="22"/>
    </row>
    <row r="565" spans="1:1" x14ac:dyDescent="0.25">
      <c r="A565" s="22"/>
    </row>
    <row r="566" spans="1:1" x14ac:dyDescent="0.25">
      <c r="A566" s="22"/>
    </row>
    <row r="567" spans="1:1" x14ac:dyDescent="0.25">
      <c r="A567" s="22"/>
    </row>
    <row r="568" spans="1:1" x14ac:dyDescent="0.25">
      <c r="A568" s="22"/>
    </row>
    <row r="569" spans="1:1" x14ac:dyDescent="0.25">
      <c r="A569" s="22"/>
    </row>
    <row r="570" spans="1:1" x14ac:dyDescent="0.25">
      <c r="A570" s="22"/>
    </row>
    <row r="571" spans="1:1" x14ac:dyDescent="0.25">
      <c r="A571" s="22"/>
    </row>
    <row r="572" spans="1:1" x14ac:dyDescent="0.25">
      <c r="A572" s="22"/>
    </row>
    <row r="573" spans="1:1" x14ac:dyDescent="0.25">
      <c r="A573" s="22"/>
    </row>
    <row r="574" spans="1:1" x14ac:dyDescent="0.25">
      <c r="A574" s="22"/>
    </row>
    <row r="575" spans="1:1" x14ac:dyDescent="0.25">
      <c r="A575" s="22"/>
    </row>
    <row r="576" spans="1:1" x14ac:dyDescent="0.25">
      <c r="A576" s="22"/>
    </row>
    <row r="577" spans="1:1" x14ac:dyDescent="0.25">
      <c r="A577" s="22"/>
    </row>
    <row r="578" spans="1:1" x14ac:dyDescent="0.25">
      <c r="A578" s="22"/>
    </row>
    <row r="579" spans="1:1" x14ac:dyDescent="0.25">
      <c r="A579" s="22"/>
    </row>
    <row r="580" spans="1:1" x14ac:dyDescent="0.25">
      <c r="A580" s="22"/>
    </row>
    <row r="581" spans="1:1" x14ac:dyDescent="0.25">
      <c r="A581" s="22"/>
    </row>
    <row r="582" spans="1:1" x14ac:dyDescent="0.25">
      <c r="A582" s="22"/>
    </row>
    <row r="583" spans="1:1" x14ac:dyDescent="0.25">
      <c r="A583" s="22"/>
    </row>
    <row r="584" spans="1:1" x14ac:dyDescent="0.25">
      <c r="A584" s="22"/>
    </row>
    <row r="585" spans="1:1" x14ac:dyDescent="0.25">
      <c r="A585" s="22"/>
    </row>
    <row r="586" spans="1:1" x14ac:dyDescent="0.25">
      <c r="A586" s="22"/>
    </row>
    <row r="587" spans="1:1" x14ac:dyDescent="0.25">
      <c r="A587" s="22"/>
    </row>
    <row r="588" spans="1:1" x14ac:dyDescent="0.25">
      <c r="A588" s="22"/>
    </row>
    <row r="589" spans="1:1" x14ac:dyDescent="0.25">
      <c r="A589" s="22"/>
    </row>
    <row r="590" spans="1:1" x14ac:dyDescent="0.25">
      <c r="A590" s="22"/>
    </row>
    <row r="591" spans="1:1" x14ac:dyDescent="0.25">
      <c r="A591" s="22"/>
    </row>
    <row r="592" spans="1:1" x14ac:dyDescent="0.25">
      <c r="A592" s="22"/>
    </row>
    <row r="593" spans="1:1" x14ac:dyDescent="0.25">
      <c r="A593" s="22"/>
    </row>
    <row r="594" spans="1:1" x14ac:dyDescent="0.25">
      <c r="A594" s="22"/>
    </row>
    <row r="595" spans="1:1" x14ac:dyDescent="0.25">
      <c r="A595" s="22"/>
    </row>
    <row r="596" spans="1:1" x14ac:dyDescent="0.25">
      <c r="A596" s="22"/>
    </row>
    <row r="597" spans="1:1" x14ac:dyDescent="0.25">
      <c r="A597" s="22"/>
    </row>
    <row r="598" spans="1:1" x14ac:dyDescent="0.25">
      <c r="A598" s="196"/>
    </row>
    <row r="599" spans="1:1" x14ac:dyDescent="0.25">
      <c r="A599" s="196"/>
    </row>
    <row r="600" spans="1:1" x14ac:dyDescent="0.25">
      <c r="A600" s="196"/>
    </row>
    <row r="601" spans="1:1" x14ac:dyDescent="0.25">
      <c r="A601" s="196"/>
    </row>
    <row r="602" spans="1:1" x14ac:dyDescent="0.25">
      <c r="A602" s="196"/>
    </row>
    <row r="603" spans="1:1" x14ac:dyDescent="0.25">
      <c r="A603" s="196"/>
    </row>
    <row r="604" spans="1:1" x14ac:dyDescent="0.25">
      <c r="A604" s="196"/>
    </row>
    <row r="605" spans="1:1" x14ac:dyDescent="0.25">
      <c r="A605" s="196"/>
    </row>
    <row r="606" spans="1:1" x14ac:dyDescent="0.25">
      <c r="A606" s="196"/>
    </row>
    <row r="607" spans="1:1" x14ac:dyDescent="0.25">
      <c r="A607" s="196"/>
    </row>
    <row r="608" spans="1:1" x14ac:dyDescent="0.25">
      <c r="A608" s="196"/>
    </row>
    <row r="609" spans="1:1" x14ac:dyDescent="0.25">
      <c r="A609" s="196"/>
    </row>
    <row r="610" spans="1:1" x14ac:dyDescent="0.25">
      <c r="A610" s="196"/>
    </row>
    <row r="611" spans="1:1" x14ac:dyDescent="0.25">
      <c r="A611" s="196"/>
    </row>
    <row r="612" spans="1:1" x14ac:dyDescent="0.25">
      <c r="A612" s="196"/>
    </row>
    <row r="613" spans="1:1" x14ac:dyDescent="0.25">
      <c r="A613" s="196"/>
    </row>
    <row r="614" spans="1:1" x14ac:dyDescent="0.25">
      <c r="A614" s="196"/>
    </row>
    <row r="615" spans="1:1" x14ac:dyDescent="0.25">
      <c r="A615" s="196"/>
    </row>
    <row r="616" spans="1:1" x14ac:dyDescent="0.25">
      <c r="A616" s="196"/>
    </row>
    <row r="617" spans="1:1" x14ac:dyDescent="0.25">
      <c r="A617" s="196"/>
    </row>
    <row r="618" spans="1:1" x14ac:dyDescent="0.25">
      <c r="A618" s="196"/>
    </row>
    <row r="619" spans="1:1" x14ac:dyDescent="0.25">
      <c r="A619" s="196"/>
    </row>
    <row r="620" spans="1:1" x14ac:dyDescent="0.25">
      <c r="A620" s="196"/>
    </row>
    <row r="621" spans="1:1" x14ac:dyDescent="0.25">
      <c r="A621" s="196"/>
    </row>
    <row r="622" spans="1:1" x14ac:dyDescent="0.25">
      <c r="A622" s="196"/>
    </row>
    <row r="623" spans="1:1" x14ac:dyDescent="0.25">
      <c r="A623" s="196"/>
    </row>
    <row r="624" spans="1:1" x14ac:dyDescent="0.25">
      <c r="A624" s="196"/>
    </row>
    <row r="625" spans="1:1" x14ac:dyDescent="0.25">
      <c r="A625" s="196"/>
    </row>
    <row r="626" spans="1:1" x14ac:dyDescent="0.25">
      <c r="A626" s="196"/>
    </row>
    <row r="627" spans="1:1" x14ac:dyDescent="0.25">
      <c r="A627" s="196"/>
    </row>
    <row r="628" spans="1:1" x14ac:dyDescent="0.25">
      <c r="A628" s="196"/>
    </row>
    <row r="629" spans="1:1" x14ac:dyDescent="0.25">
      <c r="A629" s="196"/>
    </row>
    <row r="630" spans="1:1" x14ac:dyDescent="0.25">
      <c r="A630" s="196"/>
    </row>
    <row r="631" spans="1:1" x14ac:dyDescent="0.25">
      <c r="A631" s="196"/>
    </row>
    <row r="632" spans="1:1" x14ac:dyDescent="0.25">
      <c r="A632" s="196"/>
    </row>
    <row r="633" spans="1:1" x14ac:dyDescent="0.25">
      <c r="A633" s="196"/>
    </row>
    <row r="634" spans="1:1" x14ac:dyDescent="0.25">
      <c r="A634" s="196"/>
    </row>
    <row r="635" spans="1:1" x14ac:dyDescent="0.25">
      <c r="A635" s="196"/>
    </row>
    <row r="636" spans="1:1" x14ac:dyDescent="0.25">
      <c r="A636" s="196"/>
    </row>
    <row r="637" spans="1:1" x14ac:dyDescent="0.25">
      <c r="A637" s="196"/>
    </row>
    <row r="638" spans="1:1" x14ac:dyDescent="0.25">
      <c r="A638" s="263"/>
    </row>
    <row r="639" spans="1:1" x14ac:dyDescent="0.25">
      <c r="A639" s="263"/>
    </row>
    <row r="640" spans="1:1" x14ac:dyDescent="0.25">
      <c r="A640" s="263"/>
    </row>
    <row r="641" spans="1:1" x14ac:dyDescent="0.25">
      <c r="A641" s="263"/>
    </row>
    <row r="642" spans="1:1" x14ac:dyDescent="0.25">
      <c r="A642" s="263"/>
    </row>
    <row r="643" spans="1:1" x14ac:dyDescent="0.25">
      <c r="A643" s="263"/>
    </row>
    <row r="644" spans="1:1" x14ac:dyDescent="0.25">
      <c r="A644" s="263"/>
    </row>
    <row r="645" spans="1:1" x14ac:dyDescent="0.25">
      <c r="A645" s="244"/>
    </row>
    <row r="646" spans="1:1" x14ac:dyDescent="0.25">
      <c r="A646" s="244"/>
    </row>
    <row r="647" spans="1:1" x14ac:dyDescent="0.25">
      <c r="A647" s="244"/>
    </row>
    <row r="648" spans="1:1" x14ac:dyDescent="0.25">
      <c r="A648" s="244"/>
    </row>
    <row r="649" spans="1:1" x14ac:dyDescent="0.25">
      <c r="A649" s="244"/>
    </row>
    <row r="650" spans="1:1" x14ac:dyDescent="0.25">
      <c r="A650" s="244"/>
    </row>
    <row r="651" spans="1:1" x14ac:dyDescent="0.25">
      <c r="A651" s="244"/>
    </row>
    <row r="652" spans="1:1" x14ac:dyDescent="0.25">
      <c r="A652" s="244"/>
    </row>
    <row r="653" spans="1:1" x14ac:dyDescent="0.25">
      <c r="A653" s="244"/>
    </row>
    <row r="654" spans="1:1" x14ac:dyDescent="0.25">
      <c r="A654" s="244"/>
    </row>
    <row r="655" spans="1:1" x14ac:dyDescent="0.25">
      <c r="A655" s="244"/>
    </row>
    <row r="656" spans="1:1" x14ac:dyDescent="0.25">
      <c r="A656" s="244"/>
    </row>
    <row r="657" spans="1:1" x14ac:dyDescent="0.25">
      <c r="A657" s="244"/>
    </row>
    <row r="658" spans="1:1" x14ac:dyDescent="0.25">
      <c r="A658" s="244"/>
    </row>
    <row r="659" spans="1:1" x14ac:dyDescent="0.25">
      <c r="A659" s="244"/>
    </row>
  </sheetData>
  <mergeCells count="55">
    <mergeCell ref="B206:C206"/>
    <mergeCell ref="B169:C169"/>
    <mergeCell ref="B171:C171"/>
    <mergeCell ref="B177:C177"/>
    <mergeCell ref="B179:C179"/>
    <mergeCell ref="B186:C186"/>
    <mergeCell ref="B188:C188"/>
    <mergeCell ref="B148:C148"/>
    <mergeCell ref="B150:C150"/>
    <mergeCell ref="B158:C158"/>
    <mergeCell ref="B160:C160"/>
    <mergeCell ref="B164:C164"/>
    <mergeCell ref="B166:C166"/>
    <mergeCell ref="B123:C123"/>
    <mergeCell ref="B128:C128"/>
    <mergeCell ref="B130:C130"/>
    <mergeCell ref="F130:G130"/>
    <mergeCell ref="B140:C140"/>
    <mergeCell ref="B142:C142"/>
    <mergeCell ref="B88:C88"/>
    <mergeCell ref="B89:C89"/>
    <mergeCell ref="B91:C91"/>
    <mergeCell ref="D91:G91"/>
    <mergeCell ref="B121:B122"/>
    <mergeCell ref="C121:C122"/>
    <mergeCell ref="D121:D122"/>
    <mergeCell ref="E121:E122"/>
    <mergeCell ref="F121:F122"/>
    <mergeCell ref="G121:G122"/>
    <mergeCell ref="B56:C56"/>
    <mergeCell ref="D56:G56"/>
    <mergeCell ref="B73:C73"/>
    <mergeCell ref="B75:C75"/>
    <mergeCell ref="B78:C78"/>
    <mergeCell ref="B80:C80"/>
    <mergeCell ref="B45:C45"/>
    <mergeCell ref="D45:G45"/>
    <mergeCell ref="B49:C49"/>
    <mergeCell ref="B51:C51"/>
    <mergeCell ref="D51:G51"/>
    <mergeCell ref="B54:C54"/>
    <mergeCell ref="B12:C12"/>
    <mergeCell ref="D12:G12"/>
    <mergeCell ref="B20:C20"/>
    <mergeCell ref="B22:C22"/>
    <mergeCell ref="D22:G22"/>
    <mergeCell ref="B43:C43"/>
    <mergeCell ref="B6:D6"/>
    <mergeCell ref="B7:G7"/>
    <mergeCell ref="B10:B11"/>
    <mergeCell ref="C10:C11"/>
    <mergeCell ref="D10:D11"/>
    <mergeCell ref="E10:E11"/>
    <mergeCell ref="F10:F11"/>
    <mergeCell ref="G10:G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B9467-CE91-4C93-8ED8-2D2019FB6CF6}">
  <dimension ref="A1:BE350"/>
  <sheetViews>
    <sheetView tabSelected="1" workbookViewId="0">
      <selection activeCell="F180" sqref="F180"/>
    </sheetView>
  </sheetViews>
  <sheetFormatPr baseColWidth="10" defaultRowHeight="15" x14ac:dyDescent="0.25"/>
  <cols>
    <col min="1" max="1" width="17.85546875" bestFit="1" customWidth="1"/>
    <col min="2" max="8" width="14.28515625" bestFit="1" customWidth="1"/>
  </cols>
  <sheetData>
    <row r="1" spans="1:57" x14ac:dyDescent="0.25">
      <c r="A1" t="s">
        <v>225</v>
      </c>
      <c r="B1" t="s">
        <v>226</v>
      </c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5"/>
      <c r="AE1" s="265"/>
      <c r="AF1" s="265"/>
      <c r="AG1" s="265"/>
      <c r="AH1" s="265"/>
      <c r="AI1" s="265"/>
      <c r="AJ1" s="265"/>
      <c r="AK1" s="265"/>
      <c r="AL1" s="265"/>
      <c r="AM1" s="265"/>
      <c r="AN1" s="265"/>
      <c r="AO1" s="265"/>
      <c r="AP1" s="265"/>
      <c r="AQ1" s="265"/>
      <c r="AR1" s="265"/>
      <c r="AS1" s="265"/>
      <c r="AT1" s="265"/>
      <c r="AU1" s="265"/>
      <c r="AV1" s="265"/>
      <c r="AW1" s="265"/>
      <c r="AX1" s="265"/>
      <c r="AY1" s="265"/>
      <c r="AZ1" s="265"/>
      <c r="BA1" s="265"/>
      <c r="BB1" s="265"/>
      <c r="BC1" s="265"/>
      <c r="BD1" s="265"/>
      <c r="BE1" s="265"/>
    </row>
    <row r="2" spans="1:57" x14ac:dyDescent="0.25">
      <c r="A2" t="s">
        <v>227</v>
      </c>
      <c r="B2" t="s">
        <v>226</v>
      </c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5"/>
      <c r="AH2" s="265"/>
      <c r="AI2" s="265"/>
      <c r="AJ2" s="265"/>
      <c r="AK2" s="265"/>
      <c r="AL2" s="265"/>
      <c r="AM2" s="265"/>
      <c r="AN2" s="265"/>
      <c r="AO2" s="265"/>
      <c r="AP2" s="265"/>
      <c r="AQ2" s="265"/>
      <c r="AR2" s="265"/>
      <c r="AS2" s="265"/>
      <c r="AT2" s="265"/>
      <c r="AU2" s="265"/>
      <c r="AV2" s="265"/>
      <c r="AW2" s="265"/>
      <c r="AX2" s="265"/>
      <c r="AY2" s="265"/>
      <c r="AZ2" s="265"/>
      <c r="BA2" s="265"/>
      <c r="BB2" s="265"/>
      <c r="BC2" s="265"/>
      <c r="BD2" s="265"/>
      <c r="BE2" s="265"/>
    </row>
    <row r="3" spans="1:57" x14ac:dyDescent="0.25">
      <c r="A3" t="s">
        <v>228</v>
      </c>
      <c r="B3" t="s">
        <v>226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5"/>
      <c r="AB3" s="265"/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5"/>
      <c r="AP3" s="265"/>
      <c r="AQ3" s="265"/>
      <c r="AR3" s="265"/>
      <c r="AS3" s="265"/>
      <c r="AT3" s="265"/>
      <c r="AU3" s="265"/>
      <c r="AV3" s="265"/>
      <c r="AW3" s="265"/>
      <c r="AX3" s="265"/>
      <c r="AY3" s="265"/>
      <c r="AZ3" s="265"/>
      <c r="BA3" s="265"/>
      <c r="BB3" s="265"/>
      <c r="BC3" s="265"/>
      <c r="BD3" s="265"/>
      <c r="BE3" s="265"/>
    </row>
    <row r="4" spans="1:57" hidden="1" x14ac:dyDescent="0.25"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/>
      <c r="AD4" s="265"/>
      <c r="AE4" s="265"/>
      <c r="AF4" s="265"/>
      <c r="AG4" s="265"/>
      <c r="AH4" s="265"/>
      <c r="AI4" s="265"/>
      <c r="AJ4" s="265"/>
      <c r="AK4" s="265"/>
      <c r="AL4" s="265"/>
      <c r="AM4" s="265"/>
      <c r="AN4" s="265"/>
      <c r="AO4" s="265"/>
      <c r="AP4" s="265"/>
      <c r="AQ4" s="265"/>
      <c r="AR4" s="265"/>
      <c r="AS4" s="265"/>
      <c r="AT4" s="265"/>
      <c r="AU4" s="265"/>
      <c r="AV4" s="265"/>
      <c r="AW4" s="265"/>
      <c r="AX4" s="265"/>
      <c r="AY4" s="265"/>
      <c r="AZ4" s="265"/>
      <c r="BA4" s="265"/>
      <c r="BB4" s="265"/>
      <c r="BC4" s="265"/>
      <c r="BD4" s="265"/>
      <c r="BE4" s="265"/>
    </row>
    <row r="5" spans="1:57" hidden="1" x14ac:dyDescent="0.25">
      <c r="A5" t="s">
        <v>229</v>
      </c>
      <c r="B5" t="s">
        <v>230</v>
      </c>
      <c r="C5" s="265" t="s">
        <v>231</v>
      </c>
      <c r="D5" s="265" t="s">
        <v>232</v>
      </c>
      <c r="E5" s="265" t="s">
        <v>233</v>
      </c>
      <c r="F5" s="265" t="s">
        <v>234</v>
      </c>
      <c r="G5" s="265" t="s">
        <v>235</v>
      </c>
      <c r="H5" s="265" t="s">
        <v>236</v>
      </c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5"/>
      <c r="AW5" s="265"/>
      <c r="AX5" s="265"/>
      <c r="AY5" s="265"/>
      <c r="AZ5" s="265"/>
      <c r="BA5" s="265"/>
      <c r="BB5" s="265"/>
      <c r="BC5" s="265"/>
      <c r="BD5" s="265"/>
      <c r="BE5" s="265"/>
    </row>
    <row r="6" spans="1:57" hidden="1" x14ac:dyDescent="0.25">
      <c r="A6" s="264">
        <v>18010100</v>
      </c>
      <c r="B6">
        <v>31242</v>
      </c>
      <c r="C6" s="265">
        <v>0</v>
      </c>
      <c r="D6" s="265">
        <v>31242</v>
      </c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  <c r="V6" s="265"/>
      <c r="W6" s="265"/>
      <c r="X6" s="265"/>
      <c r="Y6" s="265"/>
      <c r="Z6" s="265"/>
      <c r="AA6" s="265"/>
      <c r="AB6" s="265"/>
      <c r="AC6" s="265"/>
      <c r="AD6" s="265"/>
      <c r="AE6" s="265"/>
      <c r="AF6" s="265"/>
      <c r="AG6" s="265"/>
      <c r="AH6" s="265"/>
      <c r="AI6" s="265"/>
      <c r="AJ6" s="265"/>
      <c r="AK6" s="265"/>
      <c r="AL6" s="265"/>
      <c r="AM6" s="265"/>
      <c r="AN6" s="265"/>
      <c r="AO6" s="265"/>
      <c r="AP6" s="265"/>
      <c r="AQ6" s="265"/>
      <c r="AR6" s="265"/>
      <c r="AS6" s="265"/>
      <c r="AT6" s="265"/>
      <c r="AU6" s="265"/>
      <c r="AV6" s="265"/>
      <c r="AW6" s="265"/>
      <c r="AX6" s="265"/>
      <c r="AY6" s="265"/>
      <c r="AZ6" s="265"/>
      <c r="BA6" s="265"/>
      <c r="BB6" s="265"/>
      <c r="BC6" s="265"/>
      <c r="BD6" s="265"/>
      <c r="BE6" s="265"/>
    </row>
    <row r="7" spans="1:57" hidden="1" x14ac:dyDescent="0.25">
      <c r="A7" s="264">
        <v>18010200</v>
      </c>
      <c r="B7">
        <v>125442</v>
      </c>
      <c r="C7" s="265">
        <v>0</v>
      </c>
      <c r="D7" s="265">
        <v>125442</v>
      </c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  <c r="AO7" s="265"/>
      <c r="AP7" s="265"/>
      <c r="AQ7" s="265"/>
      <c r="AR7" s="265"/>
      <c r="AS7" s="265"/>
      <c r="AT7" s="265"/>
      <c r="AU7" s="265"/>
      <c r="AV7" s="265"/>
      <c r="AW7" s="265"/>
      <c r="AX7" s="265"/>
      <c r="AY7" s="265"/>
      <c r="AZ7" s="265"/>
      <c r="BA7" s="265"/>
      <c r="BB7" s="265"/>
      <c r="BC7" s="265"/>
      <c r="BD7" s="265"/>
      <c r="BE7" s="265"/>
    </row>
    <row r="8" spans="1:57" hidden="1" x14ac:dyDescent="0.25">
      <c r="A8" s="264">
        <v>18010500</v>
      </c>
      <c r="B8">
        <v>567</v>
      </c>
      <c r="C8" s="265">
        <v>0</v>
      </c>
      <c r="D8" s="265">
        <v>567</v>
      </c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5"/>
      <c r="W8" s="265"/>
      <c r="X8" s="265"/>
      <c r="Y8" s="265"/>
      <c r="Z8" s="265"/>
      <c r="AA8" s="265"/>
      <c r="AB8" s="265"/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  <c r="AR8" s="265"/>
      <c r="AS8" s="265"/>
      <c r="AT8" s="265"/>
      <c r="AU8" s="265"/>
      <c r="AV8" s="265"/>
      <c r="AW8" s="265"/>
      <c r="AX8" s="265"/>
      <c r="AY8" s="265"/>
      <c r="AZ8" s="265"/>
      <c r="BA8" s="265"/>
      <c r="BB8" s="265"/>
      <c r="BC8" s="265"/>
      <c r="BD8" s="265"/>
      <c r="BE8" s="265"/>
    </row>
    <row r="9" spans="1:57" hidden="1" x14ac:dyDescent="0.25">
      <c r="A9" s="264">
        <v>18010601</v>
      </c>
      <c r="B9">
        <v>7904</v>
      </c>
      <c r="C9" s="265">
        <v>28</v>
      </c>
      <c r="D9" s="265">
        <v>7876</v>
      </c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5"/>
      <c r="U9" s="265"/>
      <c r="V9" s="265"/>
      <c r="W9" s="265"/>
      <c r="X9" s="265"/>
      <c r="Y9" s="265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  <c r="AK9" s="265"/>
      <c r="AL9" s="265"/>
      <c r="AM9" s="265"/>
      <c r="AN9" s="265"/>
      <c r="AO9" s="265"/>
      <c r="AP9" s="265"/>
      <c r="AQ9" s="265"/>
      <c r="AR9" s="265"/>
      <c r="AS9" s="265"/>
      <c r="AT9" s="265"/>
      <c r="AU9" s="265"/>
      <c r="AV9" s="265"/>
      <c r="AW9" s="265"/>
      <c r="AX9" s="265"/>
      <c r="AY9" s="265"/>
      <c r="AZ9" s="265"/>
      <c r="BA9" s="265"/>
      <c r="BB9" s="265"/>
      <c r="BC9" s="265"/>
      <c r="BD9" s="265"/>
      <c r="BE9" s="265"/>
    </row>
    <row r="10" spans="1:57" hidden="1" x14ac:dyDescent="0.25">
      <c r="A10" s="264">
        <v>18010800</v>
      </c>
      <c r="B10">
        <v>118</v>
      </c>
      <c r="C10" s="265">
        <v>0</v>
      </c>
      <c r="D10" s="265">
        <v>118</v>
      </c>
      <c r="E10" s="265"/>
      <c r="F10" s="265"/>
      <c r="G10" s="265"/>
      <c r="H10" s="265"/>
      <c r="I10" s="265"/>
      <c r="J10" s="265"/>
      <c r="K10" s="265"/>
      <c r="L10" s="265"/>
      <c r="M10" s="265"/>
      <c r="N10" s="265"/>
      <c r="O10" s="265"/>
      <c r="P10" s="265"/>
      <c r="Q10" s="265"/>
      <c r="R10" s="265"/>
      <c r="S10" s="265"/>
      <c r="T10" s="265"/>
      <c r="U10" s="265"/>
      <c r="V10" s="265"/>
      <c r="W10" s="265"/>
      <c r="X10" s="265"/>
      <c r="Y10" s="265"/>
      <c r="Z10" s="265"/>
      <c r="AA10" s="265"/>
      <c r="AB10" s="265"/>
      <c r="AC10" s="265"/>
      <c r="AD10" s="265"/>
      <c r="AE10" s="265"/>
      <c r="AF10" s="265"/>
      <c r="AG10" s="265"/>
      <c r="AH10" s="265"/>
      <c r="AI10" s="265"/>
      <c r="AJ10" s="265"/>
      <c r="AK10" s="265"/>
      <c r="AL10" s="265"/>
      <c r="AM10" s="265"/>
      <c r="AN10" s="265"/>
      <c r="AO10" s="265"/>
      <c r="AP10" s="265"/>
      <c r="AQ10" s="265"/>
      <c r="AR10" s="265"/>
      <c r="AS10" s="265"/>
      <c r="AT10" s="265"/>
      <c r="AU10" s="265"/>
      <c r="AV10" s="265"/>
      <c r="AW10" s="265"/>
      <c r="AX10" s="265"/>
      <c r="AY10" s="265"/>
      <c r="AZ10" s="265"/>
      <c r="BA10" s="265"/>
      <c r="BB10" s="265"/>
      <c r="BC10" s="265"/>
      <c r="BD10" s="265"/>
      <c r="BE10" s="265"/>
    </row>
    <row r="11" spans="1:57" hidden="1" x14ac:dyDescent="0.25">
      <c r="A11" s="264">
        <v>18010900</v>
      </c>
      <c r="B11">
        <v>49812</v>
      </c>
      <c r="C11" s="265">
        <v>7466</v>
      </c>
      <c r="D11" s="265">
        <v>42346</v>
      </c>
      <c r="E11" s="265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5"/>
      <c r="Q11" s="265"/>
      <c r="R11" s="265"/>
      <c r="S11" s="265"/>
      <c r="T11" s="265"/>
      <c r="U11" s="265"/>
      <c r="V11" s="265"/>
      <c r="W11" s="265"/>
      <c r="X11" s="265"/>
      <c r="Y11" s="265"/>
      <c r="Z11" s="265"/>
      <c r="AA11" s="265"/>
      <c r="AB11" s="265"/>
      <c r="AC11" s="265"/>
      <c r="AD11" s="265"/>
      <c r="AE11" s="265"/>
      <c r="AF11" s="265"/>
      <c r="AG11" s="265"/>
      <c r="AH11" s="265"/>
      <c r="AI11" s="265"/>
      <c r="AJ11" s="265"/>
      <c r="AK11" s="265"/>
      <c r="AL11" s="265"/>
      <c r="AM11" s="265"/>
      <c r="AN11" s="265"/>
      <c r="AO11" s="265"/>
      <c r="AP11" s="265"/>
      <c r="AQ11" s="265"/>
      <c r="AR11" s="265"/>
      <c r="AS11" s="265"/>
      <c r="AT11" s="265"/>
      <c r="AU11" s="265"/>
      <c r="AV11" s="265"/>
      <c r="AW11" s="265"/>
      <c r="AX11" s="265"/>
      <c r="AY11" s="265"/>
      <c r="AZ11" s="265"/>
      <c r="BA11" s="265"/>
      <c r="BB11" s="265"/>
      <c r="BC11" s="265"/>
      <c r="BD11" s="265"/>
      <c r="BE11" s="265"/>
    </row>
    <row r="12" spans="1:57" hidden="1" x14ac:dyDescent="0.25">
      <c r="A12" s="264">
        <v>18011001</v>
      </c>
      <c r="B12">
        <v>12636</v>
      </c>
      <c r="C12" s="265">
        <v>11860</v>
      </c>
      <c r="D12" s="265">
        <v>776</v>
      </c>
      <c r="E12" s="265"/>
      <c r="F12" s="265"/>
      <c r="G12" s="265"/>
      <c r="H12" s="265"/>
      <c r="I12" s="265"/>
      <c r="J12" s="265"/>
      <c r="K12" s="265"/>
      <c r="L12" s="265"/>
      <c r="M12" s="265"/>
      <c r="N12" s="265"/>
      <c r="O12" s="265"/>
      <c r="P12" s="265"/>
      <c r="Q12" s="265"/>
      <c r="R12" s="265"/>
      <c r="S12" s="265"/>
      <c r="T12" s="265"/>
      <c r="U12" s="265"/>
      <c r="V12" s="265"/>
      <c r="W12" s="265"/>
      <c r="X12" s="265"/>
      <c r="Y12" s="265"/>
      <c r="Z12" s="265"/>
      <c r="AA12" s="265"/>
      <c r="AB12" s="265"/>
      <c r="AC12" s="265"/>
      <c r="AD12" s="265"/>
      <c r="AE12" s="265"/>
      <c r="AF12" s="265"/>
      <c r="AG12" s="265"/>
      <c r="AH12" s="265"/>
      <c r="AI12" s="265"/>
      <c r="AJ12" s="265"/>
      <c r="AK12" s="265"/>
      <c r="AL12" s="265"/>
      <c r="AM12" s="265"/>
      <c r="AN12" s="265"/>
      <c r="AO12" s="265"/>
      <c r="AP12" s="265"/>
      <c r="AQ12" s="265"/>
      <c r="AR12" s="265"/>
      <c r="AS12" s="265"/>
      <c r="AT12" s="265"/>
      <c r="AU12" s="265"/>
      <c r="AV12" s="265"/>
      <c r="AW12" s="265"/>
      <c r="AX12" s="265"/>
      <c r="AY12" s="265"/>
      <c r="AZ12" s="265"/>
      <c r="BA12" s="265"/>
      <c r="BB12" s="265"/>
      <c r="BC12" s="265"/>
      <c r="BD12" s="265"/>
      <c r="BE12" s="265"/>
    </row>
    <row r="13" spans="1:57" hidden="1" x14ac:dyDescent="0.25">
      <c r="A13" s="264">
        <v>18020200</v>
      </c>
      <c r="B13">
        <v>80</v>
      </c>
      <c r="C13" s="265">
        <v>55</v>
      </c>
      <c r="D13" s="265">
        <v>25</v>
      </c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  <c r="V13" s="265"/>
      <c r="W13" s="265"/>
      <c r="X13" s="265"/>
      <c r="Y13" s="265"/>
      <c r="Z13" s="265"/>
      <c r="AA13" s="265"/>
      <c r="AB13" s="265"/>
      <c r="AC13" s="265"/>
      <c r="AD13" s="265"/>
      <c r="AE13" s="265"/>
      <c r="AF13" s="265"/>
      <c r="AG13" s="265"/>
      <c r="AH13" s="265"/>
      <c r="AI13" s="265"/>
      <c r="AJ13" s="265"/>
      <c r="AK13" s="265"/>
      <c r="AL13" s="265"/>
      <c r="AM13" s="265"/>
      <c r="AN13" s="265"/>
      <c r="AO13" s="265"/>
      <c r="AP13" s="265"/>
      <c r="AQ13" s="265"/>
      <c r="AR13" s="265"/>
      <c r="AS13" s="265"/>
      <c r="AT13" s="265"/>
      <c r="AU13" s="265"/>
      <c r="AV13" s="265"/>
      <c r="AW13" s="265"/>
      <c r="AX13" s="265"/>
      <c r="AY13" s="265"/>
      <c r="AZ13" s="265"/>
      <c r="BA13" s="265"/>
      <c r="BB13" s="265"/>
      <c r="BC13" s="265"/>
      <c r="BD13" s="265"/>
      <c r="BE13" s="265"/>
    </row>
    <row r="14" spans="1:57" hidden="1" x14ac:dyDescent="0.25">
      <c r="A14" s="264">
        <v>18020300</v>
      </c>
      <c r="B14">
        <v>7733</v>
      </c>
      <c r="C14" s="265">
        <v>5199</v>
      </c>
      <c r="D14" s="265">
        <v>2534</v>
      </c>
      <c r="E14" s="265"/>
      <c r="F14" s="265"/>
      <c r="G14" s="265"/>
      <c r="H14" s="265"/>
      <c r="I14" s="265"/>
      <c r="J14" s="265"/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5"/>
      <c r="AL14" s="265"/>
      <c r="AM14" s="265"/>
      <c r="AN14" s="265"/>
      <c r="AO14" s="265"/>
      <c r="AP14" s="265"/>
      <c r="AQ14" s="265"/>
      <c r="AR14" s="265"/>
      <c r="AS14" s="265"/>
      <c r="AT14" s="265"/>
      <c r="AU14" s="265"/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</row>
    <row r="15" spans="1:57" hidden="1" x14ac:dyDescent="0.25">
      <c r="A15" s="264">
        <v>18020400</v>
      </c>
      <c r="B15">
        <v>13</v>
      </c>
      <c r="C15" s="265">
        <v>1</v>
      </c>
      <c r="D15" s="265">
        <v>12</v>
      </c>
      <c r="E15" s="265"/>
      <c r="F15" s="265"/>
      <c r="G15" s="265"/>
      <c r="H15" s="265"/>
      <c r="I15" s="265"/>
      <c r="J15" s="265"/>
      <c r="K15" s="265"/>
      <c r="L15" s="265"/>
      <c r="M15" s="265"/>
      <c r="N15" s="265"/>
      <c r="O15" s="265"/>
      <c r="P15" s="265"/>
      <c r="Q15" s="265"/>
      <c r="R15" s="265"/>
      <c r="S15" s="265"/>
      <c r="T15" s="265"/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65"/>
      <c r="AO15" s="265"/>
      <c r="AP15" s="265"/>
      <c r="AQ15" s="265"/>
      <c r="AR15" s="265"/>
      <c r="AS15" s="265"/>
      <c r="AT15" s="265"/>
      <c r="AU15" s="265"/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</row>
    <row r="16" spans="1:57" hidden="1" x14ac:dyDescent="0.25">
      <c r="A16" s="264">
        <v>18020500</v>
      </c>
      <c r="B16">
        <v>46047</v>
      </c>
      <c r="C16" s="265">
        <v>12474</v>
      </c>
      <c r="D16" s="265">
        <v>33573</v>
      </c>
      <c r="E16" s="265"/>
      <c r="F16" s="265"/>
      <c r="G16" s="265"/>
      <c r="H16" s="265"/>
      <c r="I16" s="265"/>
      <c r="J16" s="265"/>
      <c r="K16" s="265"/>
      <c r="L16" s="265"/>
      <c r="M16" s="265"/>
      <c r="N16" s="265"/>
      <c r="O16" s="265"/>
      <c r="P16" s="265"/>
      <c r="Q16" s="265"/>
      <c r="R16" s="265"/>
      <c r="S16" s="265"/>
      <c r="T16" s="265"/>
      <c r="U16" s="265"/>
      <c r="V16" s="265"/>
      <c r="W16" s="265"/>
      <c r="X16" s="265"/>
      <c r="Y16" s="265"/>
      <c r="Z16" s="265"/>
      <c r="AA16" s="265"/>
      <c r="AB16" s="265"/>
      <c r="AC16" s="265"/>
      <c r="AD16" s="265"/>
      <c r="AE16" s="265"/>
      <c r="AF16" s="265"/>
      <c r="AG16" s="265"/>
      <c r="AH16" s="265"/>
      <c r="AI16" s="265"/>
      <c r="AJ16" s="265"/>
      <c r="AK16" s="265"/>
      <c r="AL16" s="265"/>
      <c r="AM16" s="265"/>
      <c r="AN16" s="265"/>
      <c r="AO16" s="265"/>
      <c r="AP16" s="265"/>
      <c r="AQ16" s="265"/>
      <c r="AR16" s="265"/>
      <c r="AS16" s="265"/>
      <c r="AT16" s="265"/>
      <c r="AU16" s="265"/>
      <c r="AV16" s="265"/>
      <c r="AW16" s="265"/>
      <c r="AX16" s="265"/>
      <c r="AY16" s="265"/>
      <c r="AZ16" s="265"/>
      <c r="BA16" s="265"/>
      <c r="BB16" s="265"/>
      <c r="BC16" s="265"/>
      <c r="BD16" s="265"/>
      <c r="BE16" s="265"/>
    </row>
    <row r="17" spans="1:57" hidden="1" x14ac:dyDescent="0.25">
      <c r="A17" s="264">
        <v>18020600</v>
      </c>
      <c r="B17">
        <v>211</v>
      </c>
      <c r="C17" s="265">
        <v>128</v>
      </c>
      <c r="D17" s="265">
        <v>83</v>
      </c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5"/>
      <c r="P17" s="265"/>
      <c r="Q17" s="265"/>
      <c r="R17" s="265"/>
      <c r="S17" s="265"/>
      <c r="T17" s="265"/>
      <c r="U17" s="265"/>
      <c r="V17" s="265"/>
      <c r="W17" s="265"/>
      <c r="X17" s="265"/>
      <c r="Y17" s="265"/>
      <c r="Z17" s="265"/>
      <c r="AA17" s="265"/>
      <c r="AB17" s="265"/>
      <c r="AC17" s="265"/>
      <c r="AD17" s="265"/>
      <c r="AE17" s="265"/>
      <c r="AF17" s="265"/>
      <c r="AG17" s="265"/>
      <c r="AH17" s="265"/>
      <c r="AI17" s="265"/>
      <c r="AJ17" s="265"/>
      <c r="AK17" s="265"/>
      <c r="AL17" s="265"/>
      <c r="AM17" s="265"/>
      <c r="AN17" s="265"/>
      <c r="AO17" s="265"/>
      <c r="AP17" s="265"/>
      <c r="AQ17" s="265"/>
      <c r="AR17" s="265"/>
      <c r="AS17" s="265"/>
      <c r="AT17" s="265"/>
      <c r="AU17" s="265"/>
      <c r="AV17" s="265"/>
      <c r="AW17" s="265"/>
      <c r="AX17" s="265"/>
      <c r="AY17" s="265"/>
      <c r="AZ17" s="265"/>
      <c r="BA17" s="265"/>
      <c r="BB17" s="265"/>
      <c r="BC17" s="265"/>
      <c r="BD17" s="265"/>
      <c r="BE17" s="265"/>
    </row>
    <row r="18" spans="1:57" hidden="1" x14ac:dyDescent="0.25">
      <c r="A18" s="264">
        <v>18020700</v>
      </c>
      <c r="B18">
        <v>1476</v>
      </c>
      <c r="C18" s="265">
        <v>688</v>
      </c>
      <c r="D18" s="265">
        <v>788</v>
      </c>
      <c r="E18" s="265"/>
      <c r="F18" s="265"/>
      <c r="G18" s="265"/>
      <c r="H18" s="265"/>
      <c r="I18" s="265"/>
      <c r="J18" s="265"/>
      <c r="K18" s="265"/>
      <c r="L18" s="265"/>
      <c r="M18" s="265"/>
      <c r="N18" s="265"/>
      <c r="O18" s="265"/>
      <c r="P18" s="265"/>
      <c r="Q18" s="265"/>
      <c r="R18" s="265"/>
      <c r="S18" s="265"/>
      <c r="T18" s="265"/>
      <c r="U18" s="265"/>
      <c r="V18" s="265"/>
      <c r="W18" s="265"/>
      <c r="X18" s="265"/>
      <c r="Y18" s="265"/>
      <c r="Z18" s="265"/>
      <c r="AA18" s="265"/>
      <c r="AB18" s="265"/>
      <c r="AC18" s="265"/>
      <c r="AD18" s="265"/>
      <c r="AE18" s="265"/>
      <c r="AF18" s="265"/>
      <c r="AG18" s="265"/>
      <c r="AH18" s="265"/>
      <c r="AI18" s="265"/>
      <c r="AJ18" s="265"/>
      <c r="AK18" s="265"/>
      <c r="AL18" s="265"/>
      <c r="AM18" s="265"/>
      <c r="AN18" s="265"/>
      <c r="AO18" s="265"/>
      <c r="AP18" s="265"/>
      <c r="AQ18" s="265"/>
      <c r="AR18" s="265"/>
      <c r="AS18" s="265"/>
      <c r="AT18" s="265"/>
      <c r="AU18" s="265"/>
      <c r="AV18" s="265"/>
      <c r="AW18" s="265"/>
      <c r="AX18" s="265"/>
      <c r="AY18" s="265"/>
      <c r="AZ18" s="265"/>
      <c r="BA18" s="265"/>
      <c r="BB18" s="265"/>
      <c r="BC18" s="265"/>
      <c r="BD18" s="265"/>
      <c r="BE18" s="265"/>
    </row>
    <row r="19" spans="1:57" hidden="1" x14ac:dyDescent="0.25">
      <c r="A19" s="264">
        <v>18020800</v>
      </c>
      <c r="B19">
        <v>1196</v>
      </c>
      <c r="C19" s="265">
        <v>1196</v>
      </c>
      <c r="D19" s="265"/>
      <c r="E19" s="265"/>
      <c r="F19" s="265"/>
      <c r="G19" s="265"/>
      <c r="H19" s="265"/>
      <c r="I19" s="265"/>
      <c r="J19" s="265"/>
      <c r="K19" s="265"/>
      <c r="L19" s="265"/>
      <c r="M19" s="265"/>
      <c r="N19" s="265"/>
      <c r="O19" s="265"/>
      <c r="P19" s="265"/>
      <c r="Q19" s="265"/>
      <c r="R19" s="265"/>
      <c r="S19" s="265"/>
      <c r="T19" s="265"/>
      <c r="U19" s="265"/>
      <c r="V19" s="265"/>
      <c r="W19" s="265"/>
      <c r="X19" s="265"/>
      <c r="Y19" s="265"/>
      <c r="Z19" s="265"/>
      <c r="AA19" s="265"/>
      <c r="AB19" s="265"/>
      <c r="AC19" s="265"/>
      <c r="AD19" s="265"/>
      <c r="AE19" s="265"/>
      <c r="AF19" s="265"/>
      <c r="AG19" s="265"/>
      <c r="AH19" s="265"/>
      <c r="AI19" s="265"/>
      <c r="AJ19" s="265"/>
      <c r="AK19" s="265"/>
      <c r="AL19" s="265"/>
      <c r="AM19" s="265"/>
      <c r="AN19" s="265"/>
      <c r="AO19" s="265"/>
      <c r="AP19" s="265"/>
      <c r="AQ19" s="265"/>
      <c r="AR19" s="265"/>
      <c r="AS19" s="265"/>
      <c r="AT19" s="265"/>
      <c r="AU19" s="265"/>
      <c r="AV19" s="265"/>
      <c r="AW19" s="265"/>
      <c r="AX19" s="265"/>
      <c r="AY19" s="265"/>
      <c r="AZ19" s="265"/>
      <c r="BA19" s="265"/>
      <c r="BB19" s="265"/>
      <c r="BC19" s="265"/>
      <c r="BD19" s="265"/>
      <c r="BE19" s="265"/>
    </row>
    <row r="20" spans="1:57" hidden="1" x14ac:dyDescent="0.25">
      <c r="A20" s="264">
        <v>18020900</v>
      </c>
      <c r="B20">
        <v>11643</v>
      </c>
      <c r="C20" s="265">
        <v>30</v>
      </c>
      <c r="D20" s="265">
        <v>11613</v>
      </c>
      <c r="E20" s="265"/>
      <c r="F20" s="265"/>
      <c r="G20" s="265"/>
      <c r="H20" s="265"/>
      <c r="I20" s="265"/>
      <c r="J20" s="265"/>
      <c r="K20" s="265"/>
      <c r="L20" s="265"/>
      <c r="M20" s="265"/>
      <c r="N20" s="265"/>
      <c r="O20" s="265"/>
      <c r="P20" s="265"/>
      <c r="Q20" s="265"/>
      <c r="R20" s="265"/>
      <c r="S20" s="265"/>
      <c r="T20" s="265"/>
      <c r="U20" s="265"/>
      <c r="V20" s="265"/>
      <c r="W20" s="265"/>
      <c r="X20" s="265"/>
      <c r="Y20" s="265"/>
      <c r="Z20" s="265"/>
      <c r="AA20" s="265"/>
      <c r="AB20" s="265"/>
      <c r="AC20" s="265"/>
      <c r="AD20" s="265"/>
      <c r="AE20" s="265"/>
      <c r="AF20" s="265"/>
      <c r="AG20" s="265"/>
      <c r="AH20" s="265"/>
      <c r="AI20" s="265"/>
      <c r="AJ20" s="265"/>
      <c r="AK20" s="265"/>
      <c r="AL20" s="265"/>
      <c r="AM20" s="265"/>
      <c r="AN20" s="265"/>
      <c r="AO20" s="265"/>
      <c r="AP20" s="265"/>
      <c r="AQ20" s="265"/>
      <c r="AR20" s="265"/>
      <c r="AS20" s="265"/>
      <c r="AT20" s="265"/>
      <c r="AU20" s="265"/>
      <c r="AV20" s="265"/>
      <c r="AW20" s="265"/>
      <c r="AX20" s="265"/>
      <c r="AY20" s="265"/>
      <c r="AZ20" s="265"/>
      <c r="BA20" s="265"/>
      <c r="BB20" s="265"/>
      <c r="BC20" s="265"/>
      <c r="BD20" s="265"/>
      <c r="BE20" s="265"/>
    </row>
    <row r="21" spans="1:57" hidden="1" x14ac:dyDescent="0.25">
      <c r="A21" s="264">
        <v>18030000</v>
      </c>
      <c r="B21">
        <v>1464</v>
      </c>
      <c r="C21" s="265">
        <v>1144</v>
      </c>
      <c r="D21" s="265">
        <v>320</v>
      </c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</row>
    <row r="22" spans="1:57" hidden="1" x14ac:dyDescent="0.25">
      <c r="A22" s="264">
        <v>18090100</v>
      </c>
      <c r="B22">
        <v>25526</v>
      </c>
      <c r="C22" s="265">
        <v>0</v>
      </c>
      <c r="D22" s="265">
        <v>25526</v>
      </c>
      <c r="E22" s="265"/>
      <c r="F22" s="265"/>
      <c r="G22" s="265"/>
      <c r="H22" s="265"/>
      <c r="I22" s="265"/>
      <c r="J22" s="265"/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5"/>
      <c r="AI22" s="265"/>
      <c r="AJ22" s="265"/>
      <c r="AK22" s="265"/>
      <c r="AL22" s="265"/>
      <c r="AM22" s="265"/>
      <c r="AN22" s="265"/>
      <c r="AO22" s="265"/>
      <c r="AP22" s="265"/>
      <c r="AQ22" s="265"/>
      <c r="AR22" s="265"/>
      <c r="AS22" s="265"/>
      <c r="AT22" s="265"/>
      <c r="AU22" s="265"/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</row>
    <row r="23" spans="1:57" hidden="1" x14ac:dyDescent="0.25">
      <c r="A23" s="264">
        <v>18090200</v>
      </c>
      <c r="B23">
        <v>2972</v>
      </c>
      <c r="C23" s="265">
        <v>531</v>
      </c>
      <c r="D23" s="265"/>
      <c r="E23" s="265"/>
      <c r="F23" s="265"/>
      <c r="G23" s="265"/>
      <c r="H23" s="265"/>
      <c r="I23" s="265"/>
      <c r="J23" s="265"/>
      <c r="K23" s="265"/>
      <c r="L23" s="265"/>
      <c r="M23" s="265"/>
      <c r="N23" s="265"/>
      <c r="O23" s="265"/>
      <c r="P23" s="265"/>
      <c r="Q23" s="265"/>
      <c r="R23" s="265"/>
      <c r="S23" s="265"/>
      <c r="T23" s="265"/>
      <c r="U23" s="265"/>
      <c r="V23" s="265"/>
      <c r="W23" s="265"/>
      <c r="X23" s="265"/>
      <c r="Y23" s="265"/>
      <c r="Z23" s="265"/>
      <c r="AA23" s="265"/>
      <c r="AB23" s="265"/>
      <c r="AC23" s="265"/>
      <c r="AD23" s="265"/>
      <c r="AE23" s="265"/>
      <c r="AF23" s="265"/>
      <c r="AG23" s="265"/>
      <c r="AH23" s="265"/>
      <c r="AI23" s="265"/>
      <c r="AJ23" s="265"/>
      <c r="AK23" s="265"/>
      <c r="AL23" s="265"/>
      <c r="AM23" s="265"/>
      <c r="AN23" s="265"/>
      <c r="AO23" s="265"/>
      <c r="AP23" s="265"/>
      <c r="AQ23" s="265"/>
      <c r="AR23" s="265"/>
      <c r="AS23" s="265"/>
      <c r="AT23" s="265"/>
      <c r="AU23" s="265"/>
      <c r="AV23" s="265"/>
      <c r="AW23" s="265"/>
      <c r="AX23" s="265"/>
      <c r="AY23" s="265"/>
      <c r="AZ23" s="265"/>
      <c r="BA23" s="265"/>
      <c r="BB23" s="265"/>
      <c r="BC23" s="265"/>
      <c r="BD23" s="265"/>
      <c r="BE23" s="265"/>
    </row>
    <row r="24" spans="1:57" hidden="1" x14ac:dyDescent="0.25">
      <c r="A24" s="264">
        <v>18090300</v>
      </c>
      <c r="B24">
        <v>2</v>
      </c>
      <c r="C24" s="265">
        <v>0</v>
      </c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5"/>
      <c r="O24" s="265"/>
      <c r="P24" s="265"/>
      <c r="Q24" s="265"/>
      <c r="R24" s="265"/>
      <c r="S24" s="265"/>
      <c r="T24" s="265"/>
      <c r="U24" s="265"/>
      <c r="V24" s="265"/>
      <c r="W24" s="265"/>
      <c r="X24" s="265"/>
      <c r="Y24" s="265"/>
      <c r="Z24" s="265"/>
      <c r="AA24" s="265"/>
      <c r="AB24" s="265"/>
      <c r="AC24" s="265"/>
      <c r="AD24" s="265"/>
      <c r="AE24" s="265"/>
      <c r="AF24" s="265"/>
      <c r="AG24" s="265"/>
      <c r="AH24" s="265"/>
      <c r="AI24" s="265"/>
      <c r="AJ24" s="265"/>
      <c r="AK24" s="265"/>
      <c r="AL24" s="265"/>
      <c r="AM24" s="265"/>
      <c r="AN24" s="265"/>
      <c r="AO24" s="265"/>
      <c r="AP24" s="265"/>
      <c r="AQ24" s="265"/>
      <c r="AR24" s="265"/>
      <c r="AS24" s="265"/>
      <c r="AT24" s="265"/>
      <c r="AU24" s="265"/>
      <c r="AV24" s="265"/>
      <c r="AW24" s="265"/>
      <c r="AX24" s="265"/>
      <c r="AY24" s="265"/>
      <c r="AZ24" s="265"/>
      <c r="BA24" s="265"/>
      <c r="BB24" s="265"/>
      <c r="BC24" s="265"/>
      <c r="BD24" s="265"/>
      <c r="BE24" s="265"/>
    </row>
    <row r="25" spans="1:57" hidden="1" x14ac:dyDescent="0.25">
      <c r="A25" s="264">
        <v>18090400</v>
      </c>
      <c r="B25">
        <v>1</v>
      </c>
      <c r="C25" s="265">
        <v>0</v>
      </c>
      <c r="D25" s="265"/>
      <c r="E25" s="265"/>
      <c r="F25" s="265"/>
      <c r="G25" s="265"/>
      <c r="H25" s="265"/>
      <c r="I25" s="265"/>
      <c r="J25" s="265"/>
      <c r="K25" s="265"/>
      <c r="L25" s="265"/>
      <c r="M25" s="265"/>
      <c r="N25" s="265"/>
      <c r="O25" s="265"/>
      <c r="P25" s="265"/>
      <c r="Q25" s="265"/>
      <c r="R25" s="265"/>
      <c r="S25" s="265"/>
      <c r="T25" s="265"/>
      <c r="U25" s="265"/>
      <c r="V25" s="265"/>
      <c r="W25" s="265"/>
      <c r="X25" s="265"/>
      <c r="Y25" s="265"/>
      <c r="Z25" s="265"/>
      <c r="AA25" s="265"/>
      <c r="AB25" s="265"/>
      <c r="AC25" s="265"/>
      <c r="AD25" s="265"/>
      <c r="AE25" s="265"/>
      <c r="AF25" s="265"/>
      <c r="AG25" s="265"/>
      <c r="AH25" s="265"/>
      <c r="AI25" s="265"/>
      <c r="AJ25" s="265"/>
      <c r="AK25" s="265"/>
      <c r="AL25" s="265"/>
      <c r="AM25" s="265"/>
      <c r="AN25" s="265"/>
      <c r="AO25" s="265"/>
      <c r="AP25" s="265"/>
      <c r="AQ25" s="265"/>
      <c r="AR25" s="265"/>
      <c r="AS25" s="265"/>
      <c r="AT25" s="265"/>
      <c r="AU25" s="265"/>
      <c r="AV25" s="265"/>
      <c r="AW25" s="265"/>
      <c r="AX25" s="265"/>
      <c r="AY25" s="265"/>
      <c r="AZ25" s="265"/>
      <c r="BA25" s="265"/>
      <c r="BB25" s="265"/>
      <c r="BC25" s="265"/>
      <c r="BD25" s="265"/>
      <c r="BE25" s="265"/>
    </row>
    <row r="26" spans="1:57" hidden="1" x14ac:dyDescent="0.25">
      <c r="A26" s="264">
        <v>18400700</v>
      </c>
      <c r="B26">
        <v>171747</v>
      </c>
      <c r="C26" s="265"/>
      <c r="D26" s="265"/>
      <c r="E26" s="265"/>
      <c r="F26" s="265"/>
      <c r="G26" s="265"/>
      <c r="H26" s="265"/>
      <c r="I26" s="265"/>
      <c r="J26" s="265"/>
      <c r="K26" s="265"/>
      <c r="L26" s="265"/>
      <c r="M26" s="265"/>
      <c r="N26" s="265"/>
      <c r="O26" s="265"/>
      <c r="P26" s="265"/>
      <c r="Q26" s="265"/>
      <c r="R26" s="265"/>
      <c r="S26" s="265"/>
      <c r="T26" s="265"/>
      <c r="U26" s="265"/>
      <c r="V26" s="265"/>
      <c r="W26" s="265"/>
      <c r="X26" s="265"/>
      <c r="Y26" s="265"/>
      <c r="Z26" s="265"/>
      <c r="AA26" s="265"/>
      <c r="AB26" s="265"/>
      <c r="AC26" s="265"/>
      <c r="AD26" s="265"/>
      <c r="AE26" s="265"/>
      <c r="AF26" s="265"/>
      <c r="AG26" s="265"/>
      <c r="AH26" s="265"/>
      <c r="AI26" s="265"/>
      <c r="AJ26" s="265"/>
      <c r="AK26" s="265"/>
      <c r="AL26" s="265"/>
      <c r="AM26" s="265"/>
      <c r="AN26" s="265"/>
      <c r="AO26" s="265"/>
      <c r="AP26" s="265"/>
      <c r="AQ26" s="265"/>
      <c r="AR26" s="265"/>
      <c r="AS26" s="265"/>
      <c r="AT26" s="265"/>
      <c r="AU26" s="265"/>
      <c r="AV26" s="265"/>
      <c r="AW26" s="265"/>
      <c r="AX26" s="265"/>
      <c r="AY26" s="265"/>
      <c r="AZ26" s="265"/>
      <c r="BA26" s="265"/>
      <c r="BB26" s="265"/>
      <c r="BC26" s="265"/>
      <c r="BD26" s="265"/>
      <c r="BE26" s="265"/>
    </row>
    <row r="27" spans="1:57" hidden="1" x14ac:dyDescent="0.25">
      <c r="A27" s="264">
        <v>18700240</v>
      </c>
      <c r="B27">
        <v>17</v>
      </c>
      <c r="C27" s="265"/>
      <c r="D27" s="265">
        <v>17</v>
      </c>
      <c r="E27" s="265"/>
      <c r="F27" s="265"/>
      <c r="G27" s="265"/>
      <c r="H27" s="265"/>
      <c r="I27" s="265"/>
      <c r="J27" s="265"/>
      <c r="K27" s="265"/>
      <c r="L27" s="265"/>
      <c r="M27" s="265"/>
      <c r="N27" s="265"/>
      <c r="O27" s="265"/>
      <c r="P27" s="265"/>
      <c r="Q27" s="265"/>
      <c r="R27" s="265"/>
      <c r="S27" s="265"/>
      <c r="T27" s="265"/>
      <c r="U27" s="265"/>
      <c r="V27" s="265"/>
      <c r="W27" s="265"/>
      <c r="X27" s="265"/>
      <c r="Y27" s="265"/>
      <c r="Z27" s="265"/>
      <c r="AA27" s="265"/>
      <c r="AB27" s="265"/>
      <c r="AC27" s="265"/>
      <c r="AD27" s="265"/>
      <c r="AE27" s="265"/>
      <c r="AF27" s="265"/>
      <c r="AG27" s="265"/>
      <c r="AH27" s="265"/>
      <c r="AI27" s="265"/>
      <c r="AJ27" s="265"/>
      <c r="AK27" s="265"/>
      <c r="AL27" s="265"/>
      <c r="AM27" s="265"/>
      <c r="AN27" s="265"/>
      <c r="AO27" s="265"/>
      <c r="AP27" s="265"/>
      <c r="AQ27" s="265"/>
      <c r="AR27" s="265"/>
      <c r="AS27" s="265"/>
      <c r="AT27" s="265"/>
      <c r="AU27" s="265"/>
      <c r="AV27" s="265"/>
      <c r="AW27" s="265"/>
      <c r="AX27" s="265"/>
      <c r="AY27" s="265"/>
      <c r="AZ27" s="265"/>
      <c r="BA27" s="265"/>
      <c r="BB27" s="265"/>
      <c r="BC27" s="265"/>
      <c r="BD27" s="265"/>
      <c r="BE27" s="265"/>
    </row>
    <row r="28" spans="1:57" hidden="1" x14ac:dyDescent="0.25">
      <c r="A28" s="264">
        <v>18700250</v>
      </c>
      <c r="B28">
        <v>342</v>
      </c>
      <c r="C28" s="265"/>
      <c r="D28" s="265">
        <v>342</v>
      </c>
      <c r="E28" s="265"/>
      <c r="F28" s="265"/>
      <c r="G28" s="265"/>
      <c r="H28" s="265"/>
      <c r="I28" s="265"/>
      <c r="J28" s="265"/>
      <c r="K28" s="265"/>
      <c r="L28" s="265"/>
      <c r="M28" s="265"/>
      <c r="N28" s="265"/>
      <c r="O28" s="265"/>
      <c r="P28" s="265"/>
      <c r="Q28" s="265"/>
      <c r="R28" s="265"/>
      <c r="S28" s="265"/>
      <c r="T28" s="265"/>
      <c r="U28" s="265"/>
      <c r="V28" s="265"/>
      <c r="W28" s="265"/>
      <c r="X28" s="265"/>
      <c r="Y28" s="265"/>
      <c r="Z28" s="265"/>
      <c r="AA28" s="265"/>
      <c r="AB28" s="265"/>
      <c r="AC28" s="265"/>
      <c r="AD28" s="265"/>
      <c r="AE28" s="265"/>
      <c r="AF28" s="265"/>
      <c r="AG28" s="265"/>
      <c r="AH28" s="265"/>
      <c r="AI28" s="265"/>
      <c r="AJ28" s="265"/>
      <c r="AK28" s="265"/>
      <c r="AL28" s="265"/>
      <c r="AM28" s="265"/>
      <c r="AN28" s="265"/>
      <c r="AO28" s="265"/>
      <c r="AP28" s="265"/>
      <c r="AQ28" s="265"/>
      <c r="AR28" s="265"/>
      <c r="AS28" s="265"/>
      <c r="AT28" s="265"/>
      <c r="AU28" s="265"/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</row>
    <row r="29" spans="1:57" hidden="1" x14ac:dyDescent="0.25">
      <c r="A29" s="264">
        <v>18700260</v>
      </c>
      <c r="B29">
        <v>37</v>
      </c>
      <c r="C29" s="265"/>
      <c r="D29" s="265">
        <v>37</v>
      </c>
      <c r="E29" s="265"/>
      <c r="F29" s="265"/>
      <c r="G29" s="265"/>
      <c r="H29" s="265"/>
      <c r="I29" s="265"/>
      <c r="J29" s="265"/>
      <c r="K29" s="265"/>
      <c r="L29" s="265"/>
      <c r="M29" s="265"/>
      <c r="N29" s="265"/>
      <c r="O29" s="265"/>
      <c r="P29" s="265"/>
      <c r="Q29" s="265"/>
      <c r="R29" s="265"/>
      <c r="S29" s="265"/>
      <c r="T29" s="265"/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265"/>
      <c r="AH29" s="265"/>
      <c r="AI29" s="265"/>
      <c r="AJ29" s="265"/>
      <c r="AK29" s="265"/>
      <c r="AL29" s="265"/>
      <c r="AM29" s="265"/>
      <c r="AN29" s="265"/>
      <c r="AO29" s="265"/>
      <c r="AP29" s="265"/>
      <c r="AQ29" s="265"/>
      <c r="AR29" s="265"/>
      <c r="AS29" s="265"/>
      <c r="AT29" s="265"/>
      <c r="AU29" s="265"/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</row>
    <row r="30" spans="1:57" hidden="1" x14ac:dyDescent="0.25">
      <c r="A30" s="264">
        <v>18700270</v>
      </c>
      <c r="B30">
        <v>667</v>
      </c>
      <c r="C30" s="265"/>
      <c r="D30" s="265">
        <v>667</v>
      </c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  <c r="V30" s="265"/>
      <c r="W30" s="265"/>
      <c r="X30" s="265"/>
      <c r="Y30" s="265"/>
      <c r="Z30" s="265"/>
      <c r="AA30" s="265"/>
      <c r="AB30" s="265"/>
      <c r="AC30" s="265"/>
      <c r="AD30" s="265"/>
      <c r="AE30" s="265"/>
      <c r="AF30" s="265"/>
      <c r="AG30" s="265"/>
      <c r="AH30" s="265"/>
      <c r="AI30" s="265"/>
      <c r="AJ30" s="265"/>
      <c r="AK30" s="265"/>
      <c r="AL30" s="265"/>
      <c r="AM30" s="265"/>
      <c r="AN30" s="265"/>
      <c r="AO30" s="265"/>
      <c r="AP30" s="265"/>
      <c r="AQ30" s="265"/>
      <c r="AR30" s="265"/>
      <c r="AS30" s="265"/>
      <c r="AT30" s="265"/>
      <c r="AU30" s="265"/>
      <c r="AV30" s="265"/>
      <c r="AW30" s="265"/>
      <c r="AX30" s="265"/>
      <c r="AY30" s="265"/>
      <c r="AZ30" s="265"/>
      <c r="BA30" s="265"/>
      <c r="BB30" s="265"/>
      <c r="BC30" s="265"/>
      <c r="BD30" s="265"/>
      <c r="BE30" s="265"/>
    </row>
    <row r="31" spans="1:57" hidden="1" x14ac:dyDescent="0.25">
      <c r="A31" s="264">
        <v>18700280</v>
      </c>
      <c r="B31">
        <v>12</v>
      </c>
      <c r="C31" s="265"/>
      <c r="D31" s="265">
        <v>12</v>
      </c>
      <c r="E31" s="265"/>
      <c r="F31" s="265"/>
      <c r="G31" s="265"/>
      <c r="H31" s="265"/>
      <c r="I31" s="265"/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265"/>
      <c r="X31" s="265"/>
      <c r="Y31" s="265"/>
      <c r="Z31" s="265"/>
      <c r="AA31" s="265"/>
      <c r="AB31" s="265"/>
      <c r="AC31" s="265"/>
      <c r="AD31" s="265"/>
      <c r="AE31" s="265"/>
      <c r="AF31" s="265"/>
      <c r="AG31" s="265"/>
      <c r="AH31" s="265"/>
      <c r="AI31" s="265"/>
      <c r="AJ31" s="265"/>
      <c r="AK31" s="265"/>
      <c r="AL31" s="265"/>
      <c r="AM31" s="265"/>
      <c r="AN31" s="265"/>
      <c r="AO31" s="265"/>
      <c r="AP31" s="265"/>
      <c r="AQ31" s="265"/>
      <c r="AR31" s="265"/>
      <c r="AS31" s="265"/>
      <c r="AT31" s="265"/>
      <c r="AU31" s="265"/>
      <c r="AV31" s="265"/>
      <c r="AW31" s="265"/>
      <c r="AX31" s="265"/>
      <c r="AY31" s="265"/>
      <c r="AZ31" s="265"/>
      <c r="BA31" s="265"/>
      <c r="BB31" s="265"/>
      <c r="BC31" s="265"/>
      <c r="BD31" s="265"/>
      <c r="BE31" s="265"/>
    </row>
    <row r="32" spans="1:57" hidden="1" x14ac:dyDescent="0.25">
      <c r="A32" s="264">
        <v>18700290</v>
      </c>
      <c r="B32">
        <v>353</v>
      </c>
      <c r="C32" s="265"/>
      <c r="D32" s="265">
        <v>353</v>
      </c>
      <c r="E32" s="265"/>
      <c r="F32" s="265"/>
      <c r="G32" s="265"/>
      <c r="H32" s="26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  <c r="W32" s="265"/>
      <c r="X32" s="265"/>
      <c r="Y32" s="265"/>
      <c r="Z32" s="265"/>
      <c r="AA32" s="265"/>
      <c r="AB32" s="265"/>
      <c r="AC32" s="265"/>
      <c r="AD32" s="265"/>
      <c r="AE32" s="265"/>
      <c r="AF32" s="265"/>
      <c r="AG32" s="265"/>
      <c r="AH32" s="265"/>
      <c r="AI32" s="265"/>
      <c r="AJ32" s="265"/>
      <c r="AK32" s="265"/>
      <c r="AL32" s="265"/>
      <c r="AM32" s="265"/>
      <c r="AN32" s="265"/>
      <c r="AO32" s="265"/>
      <c r="AP32" s="265"/>
      <c r="AQ32" s="265"/>
      <c r="AR32" s="265"/>
      <c r="AS32" s="265"/>
      <c r="AT32" s="265"/>
      <c r="AU32" s="265"/>
      <c r="AV32" s="265"/>
      <c r="AW32" s="265"/>
      <c r="AX32" s="265"/>
      <c r="AY32" s="265"/>
      <c r="AZ32" s="265"/>
      <c r="BA32" s="265"/>
      <c r="BB32" s="265"/>
      <c r="BC32" s="265"/>
      <c r="BD32" s="265"/>
      <c r="BE32" s="265"/>
    </row>
    <row r="33" spans="1:57" hidden="1" x14ac:dyDescent="0.25">
      <c r="A33" s="264">
        <v>18700300</v>
      </c>
      <c r="B33">
        <v>24</v>
      </c>
      <c r="C33" s="265"/>
      <c r="D33" s="265">
        <v>24</v>
      </c>
      <c r="E33" s="265"/>
      <c r="F33" s="265"/>
      <c r="G33" s="265"/>
      <c r="H33" s="265"/>
      <c r="I33" s="265"/>
      <c r="J33" s="265"/>
      <c r="K33" s="265"/>
      <c r="L33" s="265"/>
      <c r="M33" s="265"/>
      <c r="N33" s="265"/>
      <c r="O33" s="265"/>
      <c r="P33" s="265"/>
      <c r="Q33" s="265"/>
      <c r="R33" s="265"/>
      <c r="S33" s="265"/>
      <c r="T33" s="265"/>
      <c r="U33" s="265"/>
      <c r="V33" s="265"/>
      <c r="W33" s="265"/>
      <c r="X33" s="265"/>
      <c r="Y33" s="265"/>
      <c r="Z33" s="265"/>
      <c r="AA33" s="265"/>
      <c r="AB33" s="265"/>
      <c r="AC33" s="265"/>
      <c r="AD33" s="265"/>
      <c r="AE33" s="265"/>
      <c r="AF33" s="265"/>
      <c r="AG33" s="265"/>
      <c r="AH33" s="265"/>
      <c r="AI33" s="265"/>
      <c r="AJ33" s="265"/>
      <c r="AK33" s="265"/>
      <c r="AL33" s="265"/>
      <c r="AM33" s="265"/>
      <c r="AN33" s="265"/>
      <c r="AO33" s="265"/>
      <c r="AP33" s="265"/>
      <c r="AQ33" s="265"/>
      <c r="AR33" s="265"/>
      <c r="AS33" s="265"/>
      <c r="AT33" s="265"/>
      <c r="AU33" s="265"/>
      <c r="AV33" s="265"/>
      <c r="AW33" s="265"/>
      <c r="AX33" s="265"/>
      <c r="AY33" s="265"/>
      <c r="AZ33" s="265"/>
      <c r="BA33" s="265"/>
      <c r="BB33" s="265"/>
      <c r="BC33" s="265"/>
      <c r="BD33" s="265"/>
      <c r="BE33" s="265"/>
    </row>
    <row r="34" spans="1:57" hidden="1" x14ac:dyDescent="0.25">
      <c r="A34" s="264">
        <v>18700310</v>
      </c>
      <c r="B34">
        <v>407</v>
      </c>
      <c r="C34" s="265"/>
      <c r="D34" s="265">
        <v>407</v>
      </c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5"/>
      <c r="AV34" s="265"/>
      <c r="AW34" s="265"/>
      <c r="AX34" s="265"/>
      <c r="AY34" s="265"/>
      <c r="AZ34" s="265"/>
      <c r="BA34" s="265"/>
      <c r="BB34" s="265"/>
      <c r="BC34" s="265"/>
      <c r="BD34" s="265"/>
      <c r="BE34" s="265"/>
    </row>
    <row r="35" spans="1:57" hidden="1" x14ac:dyDescent="0.25">
      <c r="A35" s="264">
        <v>18700330</v>
      </c>
      <c r="B35">
        <v>136</v>
      </c>
      <c r="C35" s="265"/>
      <c r="D35" s="265">
        <v>136</v>
      </c>
      <c r="E35" s="265"/>
      <c r="F35" s="265"/>
      <c r="G35" s="265"/>
      <c r="H35" s="265"/>
      <c r="I35" s="265"/>
      <c r="J35" s="265"/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265"/>
      <c r="X35" s="265"/>
      <c r="Y35" s="265"/>
      <c r="Z35" s="265"/>
      <c r="AA35" s="265"/>
      <c r="AB35" s="265"/>
      <c r="AC35" s="265"/>
      <c r="AD35" s="265"/>
      <c r="AE35" s="265"/>
      <c r="AF35" s="265"/>
      <c r="AG35" s="265"/>
      <c r="AH35" s="265"/>
      <c r="AI35" s="265"/>
      <c r="AJ35" s="265"/>
      <c r="AK35" s="265"/>
      <c r="AL35" s="265"/>
      <c r="AM35" s="265"/>
      <c r="AN35" s="265"/>
      <c r="AO35" s="265"/>
      <c r="AP35" s="265"/>
      <c r="AQ35" s="265"/>
      <c r="AR35" s="265"/>
      <c r="AS35" s="265"/>
      <c r="AT35" s="265"/>
      <c r="AU35" s="265"/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</row>
    <row r="36" spans="1:57" hidden="1" x14ac:dyDescent="0.25">
      <c r="A36" s="264">
        <v>18700340</v>
      </c>
      <c r="B36">
        <v>34</v>
      </c>
      <c r="C36" s="265"/>
      <c r="D36" s="265">
        <v>34</v>
      </c>
      <c r="E36" s="265"/>
      <c r="F36" s="265"/>
      <c r="G36" s="265"/>
      <c r="H36" s="265"/>
      <c r="I36" s="265"/>
      <c r="J36" s="265"/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265"/>
      <c r="X36" s="265"/>
      <c r="Y36" s="265"/>
      <c r="Z36" s="265"/>
      <c r="AA36" s="265"/>
      <c r="AB36" s="265"/>
      <c r="AC36" s="265"/>
      <c r="AD36" s="265"/>
      <c r="AE36" s="265"/>
      <c r="AF36" s="265"/>
      <c r="AG36" s="265"/>
      <c r="AH36" s="265"/>
      <c r="AI36" s="265"/>
      <c r="AJ36" s="265"/>
      <c r="AK36" s="265"/>
      <c r="AL36" s="265"/>
      <c r="AM36" s="265"/>
      <c r="AN36" s="265"/>
      <c r="AO36" s="265"/>
      <c r="AP36" s="265"/>
      <c r="AQ36" s="265"/>
      <c r="AR36" s="265"/>
      <c r="AS36" s="265"/>
      <c r="AT36" s="265"/>
      <c r="AU36" s="265"/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</row>
    <row r="37" spans="1:57" hidden="1" x14ac:dyDescent="0.25">
      <c r="A37" s="264">
        <v>18700360</v>
      </c>
      <c r="B37">
        <v>355853</v>
      </c>
      <c r="C37" s="265">
        <v>132904</v>
      </c>
      <c r="D37" s="265">
        <v>222949</v>
      </c>
      <c r="E37" s="265"/>
      <c r="F37" s="265"/>
      <c r="G37" s="265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</row>
    <row r="38" spans="1:57" hidden="1" x14ac:dyDescent="0.25">
      <c r="A38" s="264">
        <v>18700370</v>
      </c>
      <c r="B38">
        <v>1639</v>
      </c>
      <c r="C38" s="265">
        <v>0</v>
      </c>
      <c r="D38" s="265">
        <v>1639</v>
      </c>
      <c r="E38" s="265"/>
      <c r="F38" s="265"/>
      <c r="G38" s="265"/>
      <c r="H38" s="265"/>
      <c r="I38" s="265"/>
      <c r="J38" s="265"/>
      <c r="K38" s="265"/>
      <c r="L38" s="265"/>
      <c r="M38" s="265"/>
      <c r="N38" s="265"/>
      <c r="O38" s="265"/>
      <c r="P38" s="265"/>
      <c r="Q38" s="265"/>
      <c r="R38" s="265"/>
      <c r="S38" s="265"/>
      <c r="T38" s="265"/>
      <c r="U38" s="265"/>
      <c r="V38" s="265"/>
      <c r="W38" s="265"/>
      <c r="X38" s="265"/>
      <c r="Y38" s="265"/>
      <c r="Z38" s="265"/>
      <c r="AA38" s="265"/>
      <c r="AB38" s="265"/>
      <c r="AC38" s="265"/>
      <c r="AD38" s="265"/>
      <c r="AE38" s="265"/>
      <c r="AF38" s="265"/>
      <c r="AG38" s="265"/>
      <c r="AH38" s="265"/>
      <c r="AI38" s="265"/>
      <c r="AJ38" s="265"/>
      <c r="AK38" s="265"/>
      <c r="AL38" s="265"/>
      <c r="AM38" s="265"/>
      <c r="AN38" s="265"/>
      <c r="AO38" s="265"/>
      <c r="AP38" s="265"/>
      <c r="AQ38" s="265"/>
      <c r="AR38" s="265"/>
      <c r="AS38" s="265"/>
      <c r="AT38" s="265"/>
      <c r="AU38" s="265"/>
      <c r="AV38" s="265"/>
      <c r="AW38" s="265"/>
      <c r="AX38" s="265"/>
      <c r="AY38" s="265"/>
      <c r="AZ38" s="265"/>
      <c r="BA38" s="265"/>
      <c r="BB38" s="265"/>
      <c r="BC38" s="265"/>
      <c r="BD38" s="265"/>
      <c r="BE38" s="265"/>
    </row>
    <row r="39" spans="1:57" hidden="1" x14ac:dyDescent="0.25">
      <c r="A39" s="264">
        <v>80106002</v>
      </c>
      <c r="B39">
        <v>35811</v>
      </c>
      <c r="C39" s="265">
        <v>7611</v>
      </c>
      <c r="D39" s="265">
        <v>28200</v>
      </c>
      <c r="E39" s="265"/>
      <c r="F39" s="265"/>
      <c r="G39" s="265"/>
      <c r="H39" s="265"/>
      <c r="I39" s="265"/>
      <c r="J39" s="265"/>
      <c r="K39" s="265"/>
      <c r="L39" s="265"/>
      <c r="M39" s="265"/>
      <c r="N39" s="265"/>
      <c r="O39" s="265"/>
      <c r="P39" s="265"/>
      <c r="Q39" s="265"/>
      <c r="R39" s="265"/>
      <c r="S39" s="265"/>
      <c r="T39" s="265"/>
      <c r="U39" s="265"/>
      <c r="V39" s="265"/>
      <c r="W39" s="265"/>
      <c r="X39" s="265"/>
      <c r="Y39" s="265"/>
      <c r="Z39" s="265"/>
      <c r="AA39" s="265"/>
      <c r="AB39" s="265"/>
      <c r="AC39" s="265"/>
      <c r="AD39" s="265"/>
      <c r="AE39" s="265"/>
      <c r="AF39" s="265"/>
      <c r="AG39" s="265"/>
      <c r="AH39" s="265"/>
      <c r="AI39" s="265"/>
      <c r="AJ39" s="265"/>
      <c r="AK39" s="265"/>
      <c r="AL39" s="265"/>
      <c r="AM39" s="265"/>
      <c r="AN39" s="265"/>
      <c r="AO39" s="265"/>
      <c r="AP39" s="265"/>
      <c r="AQ39" s="265"/>
      <c r="AR39" s="265"/>
      <c r="AS39" s="265"/>
      <c r="AT39" s="265"/>
      <c r="AU39" s="265"/>
      <c r="AV39" s="265"/>
      <c r="AW39" s="265"/>
      <c r="AX39" s="265"/>
      <c r="AY39" s="265"/>
      <c r="AZ39" s="265"/>
      <c r="BA39" s="265"/>
      <c r="BB39" s="265"/>
      <c r="BC39" s="265"/>
      <c r="BD39" s="265"/>
      <c r="BE39" s="265"/>
    </row>
    <row r="40" spans="1:57" hidden="1" x14ac:dyDescent="0.25">
      <c r="A40" s="264">
        <v>80106006</v>
      </c>
      <c r="B40">
        <v>149</v>
      </c>
      <c r="C40" s="265">
        <v>94</v>
      </c>
      <c r="D40" s="265">
        <v>55</v>
      </c>
      <c r="E40" s="265"/>
      <c r="F40" s="265"/>
      <c r="G40" s="265"/>
      <c r="H40" s="265"/>
      <c r="I40" s="265"/>
      <c r="J40" s="265"/>
      <c r="K40" s="265"/>
      <c r="L40" s="265"/>
      <c r="M40" s="265"/>
      <c r="N40" s="265"/>
      <c r="O40" s="265"/>
      <c r="P40" s="265"/>
      <c r="Q40" s="265"/>
      <c r="R40" s="265"/>
      <c r="S40" s="265"/>
      <c r="T40" s="265"/>
      <c r="U40" s="265"/>
      <c r="V40" s="265"/>
      <c r="W40" s="265"/>
      <c r="X40" s="265"/>
      <c r="Y40" s="265"/>
      <c r="Z40" s="265"/>
      <c r="AA40" s="265"/>
      <c r="AB40" s="265"/>
      <c r="AC40" s="265"/>
      <c r="AD40" s="265"/>
      <c r="AE40" s="265"/>
      <c r="AF40" s="265"/>
      <c r="AG40" s="265"/>
      <c r="AH40" s="265"/>
      <c r="AI40" s="265"/>
      <c r="AJ40" s="265"/>
      <c r="AK40" s="265"/>
      <c r="AL40" s="265"/>
      <c r="AM40" s="265"/>
      <c r="AN40" s="265"/>
      <c r="AO40" s="265"/>
      <c r="AP40" s="265"/>
      <c r="AQ40" s="265"/>
      <c r="AR40" s="265"/>
      <c r="AS40" s="265"/>
      <c r="AT40" s="265"/>
      <c r="AU40" s="265"/>
      <c r="AV40" s="265"/>
      <c r="AW40" s="265"/>
      <c r="AX40" s="265"/>
      <c r="AY40" s="265"/>
      <c r="AZ40" s="265"/>
      <c r="BA40" s="265"/>
      <c r="BB40" s="265"/>
      <c r="BC40" s="265"/>
      <c r="BD40" s="265"/>
      <c r="BE40" s="265"/>
    </row>
    <row r="41" spans="1:57" hidden="1" x14ac:dyDescent="0.25">
      <c r="A41" s="264">
        <v>80106007</v>
      </c>
      <c r="B41">
        <v>297</v>
      </c>
      <c r="C41" s="265">
        <v>168</v>
      </c>
      <c r="D41" s="265">
        <v>129</v>
      </c>
      <c r="E41" s="265"/>
      <c r="F41" s="265"/>
      <c r="G41" s="265"/>
      <c r="H41" s="265"/>
      <c r="I41" s="265"/>
      <c r="J41" s="265"/>
      <c r="K41" s="265"/>
      <c r="L41" s="265"/>
      <c r="M41" s="265"/>
      <c r="N41" s="265"/>
      <c r="O41" s="265"/>
      <c r="P41" s="265"/>
      <c r="Q41" s="265"/>
      <c r="R41" s="265"/>
      <c r="S41" s="265"/>
      <c r="T41" s="265"/>
      <c r="U41" s="265"/>
      <c r="V41" s="265"/>
      <c r="W41" s="265"/>
      <c r="X41" s="265"/>
      <c r="Y41" s="265"/>
      <c r="Z41" s="265"/>
      <c r="AA41" s="265"/>
      <c r="AB41" s="265"/>
      <c r="AC41" s="265"/>
      <c r="AD41" s="265"/>
      <c r="AE41" s="265"/>
      <c r="AF41" s="265"/>
      <c r="AG41" s="265"/>
      <c r="AH41" s="265"/>
      <c r="AI41" s="265"/>
      <c r="AJ41" s="265"/>
      <c r="AK41" s="265"/>
      <c r="AL41" s="265"/>
      <c r="AM41" s="265"/>
      <c r="AN41" s="265"/>
      <c r="AO41" s="265"/>
      <c r="AP41" s="265"/>
      <c r="AQ41" s="265"/>
      <c r="AR41" s="265"/>
      <c r="AS41" s="265"/>
      <c r="AT41" s="265"/>
      <c r="AU41" s="265"/>
      <c r="AV41" s="265"/>
      <c r="AW41" s="265"/>
      <c r="AX41" s="265"/>
      <c r="AY41" s="265"/>
      <c r="AZ41" s="265"/>
      <c r="BA41" s="265"/>
      <c r="BB41" s="265"/>
      <c r="BC41" s="265"/>
      <c r="BD41" s="265"/>
      <c r="BE41" s="265"/>
    </row>
    <row r="42" spans="1:57" hidden="1" x14ac:dyDescent="0.25">
      <c r="A42" s="264">
        <v>80106008</v>
      </c>
      <c r="B42">
        <v>267</v>
      </c>
      <c r="C42" s="265">
        <v>69</v>
      </c>
      <c r="D42" s="265">
        <v>198</v>
      </c>
      <c r="E42" s="265"/>
      <c r="F42" s="265"/>
      <c r="G42" s="265"/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R42" s="265"/>
      <c r="S42" s="265"/>
      <c r="T42" s="265"/>
      <c r="U42" s="265"/>
      <c r="V42" s="265"/>
      <c r="W42" s="265"/>
      <c r="X42" s="265"/>
      <c r="Y42" s="265"/>
      <c r="Z42" s="265"/>
      <c r="AA42" s="265"/>
      <c r="AB42" s="265"/>
      <c r="AC42" s="265"/>
      <c r="AD42" s="265"/>
      <c r="AE42" s="265"/>
      <c r="AF42" s="265"/>
      <c r="AG42" s="265"/>
      <c r="AH42" s="265"/>
      <c r="AI42" s="265"/>
      <c r="AJ42" s="265"/>
      <c r="AK42" s="265"/>
      <c r="AL42" s="265"/>
      <c r="AM42" s="265"/>
      <c r="AN42" s="265"/>
      <c r="AO42" s="265"/>
      <c r="AP42" s="265"/>
      <c r="AQ42" s="265"/>
      <c r="AR42" s="265"/>
      <c r="AS42" s="265"/>
      <c r="AT42" s="265"/>
      <c r="AU42" s="265"/>
      <c r="AV42" s="265"/>
      <c r="AW42" s="265"/>
      <c r="AX42" s="265"/>
      <c r="AY42" s="265"/>
      <c r="AZ42" s="265"/>
      <c r="BA42" s="265"/>
      <c r="BB42" s="265"/>
      <c r="BC42" s="265"/>
      <c r="BD42" s="265"/>
      <c r="BE42" s="265"/>
    </row>
    <row r="43" spans="1:57" hidden="1" x14ac:dyDescent="0.25">
      <c r="A43" s="264">
        <v>80106009</v>
      </c>
      <c r="B43">
        <v>13</v>
      </c>
      <c r="C43" s="265">
        <v>11</v>
      </c>
      <c r="D43" s="265">
        <v>2</v>
      </c>
      <c r="E43" s="265"/>
      <c r="F43" s="265"/>
      <c r="G43" s="265"/>
      <c r="H43" s="265"/>
      <c r="I43" s="265"/>
      <c r="J43" s="265"/>
      <c r="K43" s="265"/>
      <c r="L43" s="265"/>
      <c r="M43" s="265"/>
      <c r="N43" s="265"/>
      <c r="O43" s="265"/>
      <c r="P43" s="265"/>
      <c r="Q43" s="265"/>
      <c r="R43" s="265"/>
      <c r="S43" s="265"/>
      <c r="T43" s="265"/>
      <c r="U43" s="265"/>
      <c r="V43" s="265"/>
      <c r="W43" s="265"/>
      <c r="X43" s="265"/>
      <c r="Y43" s="265"/>
      <c r="Z43" s="265"/>
      <c r="AA43" s="265"/>
      <c r="AB43" s="265"/>
      <c r="AC43" s="265"/>
      <c r="AD43" s="265"/>
      <c r="AE43" s="265"/>
      <c r="AF43" s="265"/>
      <c r="AG43" s="265"/>
      <c r="AH43" s="265"/>
      <c r="AI43" s="265"/>
      <c r="AJ43" s="265"/>
      <c r="AK43" s="265"/>
      <c r="AL43" s="265"/>
      <c r="AM43" s="265"/>
      <c r="AN43" s="265"/>
      <c r="AO43" s="265"/>
      <c r="AP43" s="265"/>
      <c r="AQ43" s="265"/>
      <c r="AR43" s="265"/>
      <c r="AS43" s="265"/>
      <c r="AT43" s="265"/>
      <c r="AU43" s="265"/>
      <c r="AV43" s="265"/>
      <c r="AW43" s="265"/>
      <c r="AX43" s="265"/>
      <c r="AY43" s="265"/>
      <c r="AZ43" s="265"/>
      <c r="BA43" s="265"/>
      <c r="BB43" s="265"/>
      <c r="BC43" s="265"/>
      <c r="BD43" s="265"/>
      <c r="BE43" s="265"/>
    </row>
    <row r="44" spans="1:57" hidden="1" x14ac:dyDescent="0.25">
      <c r="A44" s="264">
        <v>80106010</v>
      </c>
      <c r="B44">
        <v>564</v>
      </c>
      <c r="C44" s="265">
        <v>68</v>
      </c>
      <c r="D44" s="265">
        <v>496</v>
      </c>
      <c r="E44" s="265"/>
      <c r="F44" s="265"/>
      <c r="G44" s="265"/>
      <c r="H44" s="265"/>
      <c r="I44" s="265"/>
      <c r="J44" s="265"/>
      <c r="K44" s="265"/>
      <c r="L44" s="265"/>
      <c r="M44" s="265"/>
      <c r="N44" s="265"/>
      <c r="O44" s="265"/>
      <c r="P44" s="265"/>
      <c r="Q44" s="265"/>
      <c r="R44" s="265"/>
      <c r="S44" s="265"/>
      <c r="T44" s="265"/>
      <c r="U44" s="265"/>
      <c r="V44" s="265"/>
      <c r="W44" s="265"/>
      <c r="X44" s="265"/>
      <c r="Y44" s="265"/>
      <c r="Z44" s="265"/>
      <c r="AA44" s="265"/>
      <c r="AB44" s="265"/>
      <c r="AC44" s="265"/>
      <c r="AD44" s="265"/>
      <c r="AE44" s="265"/>
      <c r="AF44" s="265"/>
      <c r="AG44" s="265"/>
      <c r="AH44" s="265"/>
      <c r="AI44" s="265"/>
      <c r="AJ44" s="265"/>
      <c r="AK44" s="265"/>
      <c r="AL44" s="265"/>
      <c r="AM44" s="265"/>
      <c r="AN44" s="265"/>
      <c r="AO44" s="265"/>
      <c r="AP44" s="265"/>
      <c r="AQ44" s="265"/>
      <c r="AR44" s="265"/>
      <c r="AS44" s="265"/>
      <c r="AT44" s="265"/>
      <c r="AU44" s="265"/>
      <c r="AV44" s="265"/>
      <c r="AW44" s="265"/>
      <c r="AX44" s="265"/>
      <c r="AY44" s="265"/>
      <c r="AZ44" s="265"/>
      <c r="BA44" s="265"/>
      <c r="BB44" s="265"/>
      <c r="BC44" s="265"/>
      <c r="BD44" s="265"/>
      <c r="BE44" s="265"/>
    </row>
    <row r="45" spans="1:57" hidden="1" x14ac:dyDescent="0.25">
      <c r="A45" s="264">
        <v>80106011</v>
      </c>
      <c r="B45">
        <v>14</v>
      </c>
      <c r="C45" s="265">
        <v>9</v>
      </c>
      <c r="D45" s="265">
        <v>5</v>
      </c>
      <c r="E45" s="265"/>
      <c r="F45" s="265"/>
      <c r="G45" s="265"/>
      <c r="H45" s="265"/>
      <c r="I45" s="265"/>
      <c r="J45" s="265"/>
      <c r="K45" s="265"/>
      <c r="L45" s="265"/>
      <c r="M45" s="265"/>
      <c r="N45" s="265"/>
      <c r="O45" s="265"/>
      <c r="P45" s="265"/>
      <c r="Q45" s="265"/>
      <c r="R45" s="265"/>
      <c r="S45" s="265"/>
      <c r="T45" s="265"/>
      <c r="U45" s="265"/>
      <c r="V45" s="265"/>
      <c r="W45" s="265"/>
      <c r="X45" s="265"/>
      <c r="Y45" s="265"/>
      <c r="Z45" s="265"/>
      <c r="AA45" s="265"/>
      <c r="AB45" s="265"/>
      <c r="AC45" s="265"/>
      <c r="AD45" s="265"/>
      <c r="AE45" s="265"/>
      <c r="AF45" s="265"/>
      <c r="AG45" s="265"/>
      <c r="AH45" s="265"/>
      <c r="AI45" s="265"/>
      <c r="AJ45" s="265"/>
      <c r="AK45" s="265"/>
      <c r="AL45" s="265"/>
      <c r="AM45" s="265"/>
      <c r="AN45" s="265"/>
      <c r="AO45" s="265"/>
      <c r="AP45" s="265"/>
      <c r="AQ45" s="265"/>
      <c r="AR45" s="265"/>
      <c r="AS45" s="265"/>
      <c r="AT45" s="265"/>
      <c r="AU45" s="265"/>
      <c r="AV45" s="265"/>
      <c r="AW45" s="265"/>
      <c r="AX45" s="265"/>
      <c r="AY45" s="265"/>
      <c r="AZ45" s="265"/>
      <c r="BA45" s="265"/>
      <c r="BB45" s="265"/>
      <c r="BC45" s="265"/>
      <c r="BD45" s="265"/>
      <c r="BE45" s="265"/>
    </row>
    <row r="46" spans="1:57" hidden="1" x14ac:dyDescent="0.25">
      <c r="A46" s="264">
        <v>80106012</v>
      </c>
      <c r="B46">
        <v>21</v>
      </c>
      <c r="C46" s="265">
        <v>12</v>
      </c>
      <c r="D46" s="265">
        <v>9</v>
      </c>
      <c r="E46" s="265"/>
      <c r="F46" s="265"/>
      <c r="G46" s="265"/>
      <c r="H46" s="265"/>
      <c r="I46" s="265"/>
      <c r="J46" s="265"/>
      <c r="K46" s="265"/>
      <c r="L46" s="265"/>
      <c r="M46" s="265"/>
      <c r="N46" s="265"/>
      <c r="O46" s="265"/>
      <c r="P46" s="265"/>
      <c r="Q46" s="265"/>
      <c r="R46" s="265"/>
      <c r="S46" s="265"/>
      <c r="T46" s="265"/>
      <c r="U46" s="265"/>
      <c r="V46" s="265"/>
      <c r="W46" s="265"/>
      <c r="X46" s="265"/>
      <c r="Y46" s="265"/>
      <c r="Z46" s="265"/>
      <c r="AA46" s="265"/>
      <c r="AB46" s="265"/>
      <c r="AC46" s="265"/>
      <c r="AD46" s="265"/>
      <c r="AE46" s="265"/>
      <c r="AF46" s="265"/>
      <c r="AG46" s="265"/>
      <c r="AH46" s="265"/>
      <c r="AI46" s="265"/>
      <c r="AJ46" s="265"/>
      <c r="AK46" s="265"/>
      <c r="AL46" s="265"/>
      <c r="AM46" s="265"/>
      <c r="AN46" s="265"/>
      <c r="AO46" s="265"/>
      <c r="AP46" s="265"/>
      <c r="AQ46" s="265"/>
      <c r="AR46" s="265"/>
      <c r="AS46" s="265"/>
      <c r="AT46" s="265"/>
      <c r="AU46" s="265"/>
      <c r="AV46" s="265"/>
      <c r="AW46" s="265"/>
      <c r="AX46" s="265"/>
      <c r="AY46" s="265"/>
      <c r="AZ46" s="265"/>
      <c r="BA46" s="265"/>
      <c r="BB46" s="265"/>
      <c r="BC46" s="265"/>
      <c r="BD46" s="265"/>
      <c r="BE46" s="265"/>
    </row>
    <row r="47" spans="1:57" hidden="1" x14ac:dyDescent="0.25">
      <c r="A47" s="264">
        <v>80106013</v>
      </c>
      <c r="B47">
        <v>1378</v>
      </c>
      <c r="C47" s="265">
        <v>827</v>
      </c>
      <c r="D47" s="265">
        <v>551</v>
      </c>
      <c r="E47" s="265"/>
      <c r="F47" s="265"/>
      <c r="G47" s="265"/>
      <c r="H47" s="265"/>
      <c r="I47" s="265"/>
      <c r="J47" s="265"/>
      <c r="K47" s="265"/>
      <c r="L47" s="265"/>
      <c r="M47" s="265"/>
      <c r="N47" s="265"/>
      <c r="O47" s="265"/>
      <c r="P47" s="265"/>
      <c r="Q47" s="265"/>
      <c r="R47" s="265"/>
      <c r="S47" s="265"/>
      <c r="T47" s="265"/>
      <c r="U47" s="265"/>
      <c r="V47" s="265"/>
      <c r="W47" s="265"/>
      <c r="X47" s="265"/>
      <c r="Y47" s="265"/>
      <c r="Z47" s="265"/>
      <c r="AA47" s="265"/>
      <c r="AB47" s="265"/>
      <c r="AC47" s="265"/>
      <c r="AD47" s="265"/>
      <c r="AE47" s="265"/>
      <c r="AF47" s="265"/>
      <c r="AG47" s="265"/>
      <c r="AH47" s="265"/>
      <c r="AI47" s="265"/>
      <c r="AJ47" s="265"/>
      <c r="AK47" s="265"/>
      <c r="AL47" s="265"/>
      <c r="AM47" s="265"/>
      <c r="AN47" s="265"/>
      <c r="AO47" s="265"/>
      <c r="AP47" s="265"/>
      <c r="AQ47" s="265"/>
      <c r="AR47" s="265"/>
      <c r="AS47" s="265"/>
      <c r="AT47" s="265"/>
      <c r="AU47" s="265"/>
      <c r="AV47" s="265"/>
      <c r="AW47" s="265"/>
      <c r="AX47" s="265"/>
      <c r="AY47" s="265"/>
      <c r="AZ47" s="265"/>
      <c r="BA47" s="265"/>
      <c r="BB47" s="265"/>
      <c r="BC47" s="265"/>
      <c r="BD47" s="265"/>
      <c r="BE47" s="265"/>
    </row>
    <row r="48" spans="1:57" hidden="1" x14ac:dyDescent="0.25">
      <c r="A48" s="264">
        <v>80106014</v>
      </c>
      <c r="B48">
        <v>130662</v>
      </c>
      <c r="C48" s="265">
        <v>84044</v>
      </c>
      <c r="D48" s="265">
        <v>46618</v>
      </c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5"/>
      <c r="T48" s="265"/>
      <c r="U48" s="265"/>
      <c r="V48" s="265"/>
      <c r="W48" s="265"/>
      <c r="X48" s="265"/>
      <c r="Y48" s="265"/>
      <c r="Z48" s="265"/>
      <c r="AA48" s="265"/>
      <c r="AB48" s="265"/>
      <c r="AC48" s="265"/>
      <c r="AD48" s="265"/>
      <c r="AE48" s="265"/>
      <c r="AF48" s="265"/>
      <c r="AG48" s="265"/>
      <c r="AH48" s="265"/>
      <c r="AI48" s="265"/>
      <c r="AJ48" s="265"/>
      <c r="AK48" s="265"/>
      <c r="AL48" s="265"/>
      <c r="AM48" s="265"/>
      <c r="AN48" s="265"/>
      <c r="AO48" s="265"/>
      <c r="AP48" s="265"/>
      <c r="AQ48" s="265"/>
      <c r="AR48" s="265"/>
      <c r="AS48" s="265"/>
      <c r="AT48" s="265"/>
      <c r="AU48" s="265"/>
      <c r="AV48" s="265"/>
      <c r="AW48" s="265"/>
      <c r="AX48" s="265"/>
      <c r="AY48" s="265"/>
      <c r="AZ48" s="265"/>
      <c r="BA48" s="265"/>
      <c r="BB48" s="265"/>
      <c r="BC48" s="265"/>
      <c r="BD48" s="265"/>
      <c r="BE48" s="265"/>
    </row>
    <row r="49" spans="1:57" hidden="1" x14ac:dyDescent="0.25">
      <c r="A49" s="264">
        <v>80106015</v>
      </c>
      <c r="B49">
        <v>21757</v>
      </c>
      <c r="C49" s="265">
        <v>18441</v>
      </c>
      <c r="D49" s="265">
        <v>3316</v>
      </c>
      <c r="E49" s="265"/>
      <c r="F49" s="265"/>
      <c r="G49" s="265"/>
      <c r="H49" s="265"/>
      <c r="I49" s="265"/>
      <c r="J49" s="265"/>
      <c r="K49" s="265"/>
      <c r="L49" s="265"/>
      <c r="M49" s="265"/>
      <c r="N49" s="265"/>
      <c r="O49" s="265"/>
      <c r="P49" s="265"/>
      <c r="Q49" s="265"/>
      <c r="R49" s="265"/>
      <c r="S49" s="265"/>
      <c r="T49" s="265"/>
      <c r="U49" s="265"/>
      <c r="V49" s="265"/>
      <c r="W49" s="265"/>
      <c r="X49" s="265"/>
      <c r="Y49" s="265"/>
      <c r="Z49" s="265"/>
      <c r="AA49" s="265"/>
      <c r="AB49" s="265"/>
      <c r="AC49" s="265"/>
      <c r="AD49" s="265"/>
      <c r="AE49" s="265"/>
      <c r="AF49" s="265"/>
      <c r="AG49" s="265"/>
      <c r="AH49" s="265"/>
      <c r="AI49" s="265"/>
      <c r="AJ49" s="265"/>
      <c r="AK49" s="265"/>
      <c r="AL49" s="265"/>
      <c r="AM49" s="265"/>
      <c r="AN49" s="265"/>
      <c r="AO49" s="265"/>
      <c r="AP49" s="265"/>
      <c r="AQ49" s="265"/>
      <c r="AR49" s="265"/>
      <c r="AS49" s="265"/>
      <c r="AT49" s="265"/>
      <c r="AU49" s="265"/>
      <c r="AV49" s="265"/>
      <c r="AW49" s="265"/>
      <c r="AX49" s="265"/>
      <c r="AY49" s="265"/>
      <c r="AZ49" s="265"/>
      <c r="BA49" s="265"/>
      <c r="BB49" s="265"/>
      <c r="BC49" s="265"/>
      <c r="BD49" s="265"/>
      <c r="BE49" s="265"/>
    </row>
    <row r="50" spans="1:57" hidden="1" x14ac:dyDescent="0.25">
      <c r="A50" s="264">
        <v>80106020</v>
      </c>
      <c r="B50">
        <v>894</v>
      </c>
      <c r="C50" s="265">
        <v>794</v>
      </c>
      <c r="D50" s="265">
        <v>100</v>
      </c>
      <c r="E50" s="265">
        <v>34</v>
      </c>
      <c r="F50" s="265"/>
      <c r="G50" s="265"/>
      <c r="H50" s="265"/>
      <c r="I50" s="265"/>
      <c r="J50" s="265"/>
      <c r="K50" s="265"/>
      <c r="L50" s="265"/>
      <c r="M50" s="265"/>
      <c r="N50" s="265"/>
      <c r="O50" s="265"/>
      <c r="P50" s="265"/>
      <c r="Q50" s="265"/>
      <c r="R50" s="265"/>
      <c r="S50" s="265"/>
      <c r="T50" s="265"/>
      <c r="U50" s="265"/>
      <c r="V50" s="265"/>
      <c r="W50" s="265"/>
      <c r="X50" s="265"/>
      <c r="Y50" s="265"/>
      <c r="Z50" s="265"/>
      <c r="AA50" s="265"/>
      <c r="AB50" s="265"/>
      <c r="AC50" s="265"/>
      <c r="AD50" s="265"/>
      <c r="AE50" s="265"/>
      <c r="AF50" s="265"/>
      <c r="AG50" s="265"/>
      <c r="AH50" s="265"/>
      <c r="AI50" s="265"/>
      <c r="AJ50" s="265"/>
      <c r="AK50" s="265"/>
      <c r="AL50" s="265"/>
      <c r="AM50" s="265"/>
      <c r="AN50" s="265"/>
      <c r="AO50" s="265"/>
      <c r="AP50" s="265"/>
      <c r="AQ50" s="265"/>
      <c r="AR50" s="265"/>
      <c r="AS50" s="265"/>
      <c r="AT50" s="265"/>
      <c r="AU50" s="265"/>
      <c r="AV50" s="265"/>
      <c r="AW50" s="265"/>
      <c r="AX50" s="265"/>
      <c r="AY50" s="265"/>
      <c r="AZ50" s="265"/>
      <c r="BA50" s="265"/>
      <c r="BB50" s="265"/>
      <c r="BC50" s="265"/>
      <c r="BD50" s="265"/>
      <c r="BE50" s="265"/>
    </row>
    <row r="51" spans="1:57" hidden="1" x14ac:dyDescent="0.25">
      <c r="A51" s="264">
        <v>80106021</v>
      </c>
      <c r="B51">
        <v>40</v>
      </c>
      <c r="C51" s="265">
        <v>14</v>
      </c>
      <c r="D51" s="265">
        <v>26</v>
      </c>
      <c r="E51" s="265">
        <v>0</v>
      </c>
      <c r="F51" s="265"/>
      <c r="G51" s="265"/>
      <c r="H51" s="265"/>
      <c r="I51" s="265"/>
      <c r="J51" s="265"/>
      <c r="K51" s="265"/>
      <c r="L51" s="265"/>
      <c r="M51" s="265"/>
      <c r="N51" s="265"/>
      <c r="O51" s="265"/>
      <c r="P51" s="265"/>
      <c r="Q51" s="265"/>
      <c r="R51" s="265"/>
      <c r="S51" s="265"/>
      <c r="T51" s="265"/>
      <c r="U51" s="265"/>
      <c r="V51" s="265"/>
      <c r="W51" s="265"/>
      <c r="X51" s="265"/>
      <c r="Y51" s="265"/>
      <c r="Z51" s="265"/>
      <c r="AA51" s="265"/>
      <c r="AB51" s="265"/>
      <c r="AC51" s="265"/>
      <c r="AD51" s="265"/>
      <c r="AE51" s="265"/>
      <c r="AF51" s="265"/>
      <c r="AG51" s="265"/>
      <c r="AH51" s="265"/>
      <c r="AI51" s="265"/>
      <c r="AJ51" s="265"/>
      <c r="AK51" s="265"/>
      <c r="AL51" s="265"/>
      <c r="AM51" s="265"/>
      <c r="AN51" s="265"/>
      <c r="AO51" s="265"/>
      <c r="AP51" s="265"/>
      <c r="AQ51" s="265"/>
      <c r="AR51" s="265"/>
      <c r="AS51" s="265"/>
      <c r="AT51" s="265"/>
      <c r="AU51" s="265"/>
      <c r="AV51" s="265"/>
      <c r="AW51" s="265"/>
      <c r="AX51" s="265"/>
      <c r="AY51" s="265"/>
      <c r="AZ51" s="265"/>
      <c r="BA51" s="265"/>
      <c r="BB51" s="265"/>
      <c r="BC51" s="265"/>
      <c r="BD51" s="265"/>
      <c r="BE51" s="265"/>
    </row>
    <row r="52" spans="1:57" hidden="1" x14ac:dyDescent="0.25">
      <c r="A52" s="264">
        <v>80106023</v>
      </c>
      <c r="B52">
        <v>13448</v>
      </c>
      <c r="C52" s="265">
        <v>266</v>
      </c>
      <c r="D52" s="265">
        <v>13182</v>
      </c>
      <c r="E52" s="265"/>
      <c r="F52" s="265"/>
      <c r="G52" s="265"/>
      <c r="H52" s="265"/>
      <c r="I52" s="265"/>
      <c r="J52" s="265"/>
      <c r="K52" s="265"/>
      <c r="L52" s="265"/>
      <c r="M52" s="265"/>
      <c r="N52" s="265"/>
      <c r="O52" s="265"/>
      <c r="P52" s="265"/>
      <c r="Q52" s="265"/>
      <c r="R52" s="265"/>
      <c r="S52" s="265"/>
      <c r="T52" s="265"/>
      <c r="U52" s="265"/>
      <c r="V52" s="265"/>
      <c r="W52" s="265"/>
      <c r="X52" s="265"/>
      <c r="Y52" s="265"/>
      <c r="Z52" s="265"/>
      <c r="AA52" s="265"/>
      <c r="AB52" s="265"/>
      <c r="AC52" s="265"/>
      <c r="AD52" s="265"/>
      <c r="AE52" s="265"/>
      <c r="AF52" s="265"/>
      <c r="AG52" s="265"/>
      <c r="AH52" s="265"/>
      <c r="AI52" s="265"/>
      <c r="AJ52" s="265"/>
      <c r="AK52" s="265"/>
      <c r="AL52" s="265"/>
      <c r="AM52" s="265"/>
      <c r="AN52" s="265"/>
      <c r="AO52" s="265"/>
      <c r="AP52" s="265"/>
      <c r="AQ52" s="265"/>
      <c r="AR52" s="265"/>
      <c r="AS52" s="265"/>
      <c r="AT52" s="265"/>
      <c r="AU52" s="265"/>
      <c r="AV52" s="265"/>
      <c r="AW52" s="265"/>
      <c r="AX52" s="265"/>
      <c r="AY52" s="265"/>
      <c r="AZ52" s="265"/>
      <c r="BA52" s="265"/>
      <c r="BB52" s="265"/>
      <c r="BC52" s="265"/>
      <c r="BD52" s="265"/>
      <c r="BE52" s="265"/>
    </row>
    <row r="53" spans="1:57" hidden="1" x14ac:dyDescent="0.25">
      <c r="A53" s="264">
        <v>80301036</v>
      </c>
      <c r="B53">
        <v>1454</v>
      </c>
      <c r="C53" s="265">
        <v>0</v>
      </c>
      <c r="D53" s="265">
        <v>1454</v>
      </c>
      <c r="E53" s="265">
        <v>6038</v>
      </c>
      <c r="F53" s="265"/>
      <c r="G53" s="265"/>
      <c r="H53" s="265"/>
      <c r="I53" s="265"/>
      <c r="J53" s="265"/>
      <c r="K53" s="265"/>
      <c r="L53" s="265"/>
      <c r="M53" s="265"/>
      <c r="N53" s="265"/>
      <c r="O53" s="265"/>
      <c r="P53" s="265"/>
      <c r="Q53" s="265"/>
      <c r="R53" s="265"/>
      <c r="S53" s="265"/>
      <c r="T53" s="265"/>
      <c r="U53" s="265"/>
      <c r="V53" s="265"/>
      <c r="W53" s="265"/>
      <c r="X53" s="265"/>
      <c r="Y53" s="265"/>
      <c r="Z53" s="265"/>
      <c r="AA53" s="265"/>
      <c r="AB53" s="265"/>
      <c r="AC53" s="265"/>
      <c r="AD53" s="265"/>
      <c r="AE53" s="265"/>
      <c r="AF53" s="265"/>
      <c r="AG53" s="265"/>
      <c r="AH53" s="265"/>
      <c r="AI53" s="265"/>
      <c r="AJ53" s="265"/>
      <c r="AK53" s="265"/>
      <c r="AL53" s="265"/>
      <c r="AM53" s="265"/>
      <c r="AN53" s="265"/>
      <c r="AO53" s="265"/>
      <c r="AP53" s="265"/>
      <c r="AQ53" s="265"/>
      <c r="AR53" s="265"/>
      <c r="AS53" s="265"/>
      <c r="AT53" s="265"/>
      <c r="AU53" s="265"/>
      <c r="AV53" s="265"/>
      <c r="AW53" s="265"/>
      <c r="AX53" s="265"/>
      <c r="AY53" s="265"/>
      <c r="AZ53" s="265"/>
      <c r="BA53" s="265"/>
      <c r="BB53" s="265"/>
      <c r="BC53" s="265"/>
      <c r="BD53" s="265"/>
      <c r="BE53" s="265"/>
    </row>
    <row r="54" spans="1:57" hidden="1" x14ac:dyDescent="0.25">
      <c r="A54" s="264">
        <v>80301041</v>
      </c>
      <c r="B54">
        <v>11415</v>
      </c>
      <c r="C54" s="265">
        <v>0</v>
      </c>
      <c r="D54" s="265">
        <v>11415</v>
      </c>
      <c r="E54" s="265">
        <v>21321</v>
      </c>
      <c r="F54" s="265"/>
      <c r="G54" s="265"/>
      <c r="H54" s="265"/>
      <c r="I54" s="265"/>
      <c r="J54" s="265"/>
      <c r="K54" s="265"/>
      <c r="L54" s="265"/>
      <c r="M54" s="265"/>
      <c r="N54" s="265"/>
      <c r="O54" s="265"/>
      <c r="P54" s="265"/>
      <c r="Q54" s="265"/>
      <c r="R54" s="265"/>
      <c r="S54" s="265"/>
      <c r="T54" s="265"/>
      <c r="U54" s="265"/>
      <c r="V54" s="265"/>
      <c r="W54" s="265"/>
      <c r="X54" s="265"/>
      <c r="Y54" s="265"/>
      <c r="Z54" s="265"/>
      <c r="AA54" s="265"/>
      <c r="AB54" s="265"/>
      <c r="AC54" s="265"/>
      <c r="AD54" s="265"/>
      <c r="AE54" s="265"/>
      <c r="AF54" s="265"/>
      <c r="AG54" s="265"/>
      <c r="AH54" s="265"/>
      <c r="AI54" s="265"/>
      <c r="AJ54" s="265"/>
      <c r="AK54" s="265"/>
      <c r="AL54" s="265"/>
      <c r="AM54" s="265"/>
      <c r="AN54" s="265"/>
      <c r="AO54" s="265"/>
      <c r="AP54" s="265"/>
      <c r="AQ54" s="265"/>
      <c r="AR54" s="265"/>
      <c r="AS54" s="265"/>
      <c r="AT54" s="265"/>
      <c r="AU54" s="265"/>
      <c r="AV54" s="265"/>
      <c r="AW54" s="265"/>
      <c r="AX54" s="265"/>
      <c r="AY54" s="265"/>
      <c r="AZ54" s="265"/>
      <c r="BA54" s="265"/>
      <c r="BB54" s="265"/>
      <c r="BC54" s="265"/>
      <c r="BD54" s="265"/>
      <c r="BE54" s="265"/>
    </row>
    <row r="55" spans="1:57" hidden="1" x14ac:dyDescent="0.25">
      <c r="A55" s="264">
        <v>80301045</v>
      </c>
      <c r="B55">
        <v>16990</v>
      </c>
      <c r="C55" s="265">
        <v>0</v>
      </c>
      <c r="D55" s="265">
        <v>16990</v>
      </c>
      <c r="E55" s="265">
        <v>32979</v>
      </c>
      <c r="F55" s="265"/>
      <c r="G55" s="265"/>
      <c r="H55" s="265"/>
      <c r="I55" s="265"/>
      <c r="J55" s="265"/>
      <c r="K55" s="265"/>
      <c r="L55" s="265"/>
      <c r="M55" s="265"/>
      <c r="N55" s="265"/>
      <c r="O55" s="265"/>
      <c r="P55" s="265"/>
      <c r="Q55" s="265"/>
      <c r="R55" s="265"/>
      <c r="S55" s="265"/>
      <c r="T55" s="265"/>
      <c r="U55" s="265"/>
      <c r="V55" s="265"/>
      <c r="W55" s="265"/>
      <c r="X55" s="265"/>
      <c r="Y55" s="265"/>
      <c r="Z55" s="265"/>
      <c r="AA55" s="265"/>
      <c r="AB55" s="265"/>
      <c r="AC55" s="265"/>
      <c r="AD55" s="265"/>
      <c r="AE55" s="265"/>
      <c r="AF55" s="265"/>
      <c r="AG55" s="265"/>
      <c r="AH55" s="265"/>
      <c r="AI55" s="265"/>
      <c r="AJ55" s="265"/>
      <c r="AK55" s="265"/>
      <c r="AL55" s="265"/>
      <c r="AM55" s="265"/>
      <c r="AN55" s="265"/>
      <c r="AO55" s="265"/>
      <c r="AP55" s="265"/>
      <c r="AQ55" s="265"/>
      <c r="AR55" s="265"/>
      <c r="AS55" s="265"/>
      <c r="AT55" s="265"/>
      <c r="AU55" s="265"/>
      <c r="AV55" s="265"/>
      <c r="AW55" s="265"/>
      <c r="AX55" s="265"/>
      <c r="AY55" s="265"/>
      <c r="AZ55" s="265"/>
      <c r="BA55" s="265"/>
      <c r="BB55" s="265"/>
      <c r="BC55" s="265"/>
      <c r="BD55" s="265"/>
      <c r="BE55" s="265"/>
    </row>
    <row r="56" spans="1:57" hidden="1" x14ac:dyDescent="0.25">
      <c r="A56" s="264">
        <v>80301065</v>
      </c>
      <c r="B56">
        <v>94</v>
      </c>
      <c r="C56" s="265"/>
      <c r="D56" s="265">
        <v>94</v>
      </c>
      <c r="E56" s="265">
        <v>40</v>
      </c>
      <c r="F56" s="265"/>
      <c r="G56" s="265"/>
      <c r="H56" s="265"/>
      <c r="I56" s="265"/>
      <c r="J56" s="265"/>
      <c r="K56" s="265"/>
      <c r="L56" s="265"/>
      <c r="M56" s="265"/>
      <c r="N56" s="265"/>
      <c r="O56" s="265"/>
      <c r="P56" s="265"/>
      <c r="Q56" s="265"/>
      <c r="R56" s="265"/>
      <c r="S56" s="265"/>
      <c r="T56" s="265"/>
      <c r="U56" s="265"/>
      <c r="V56" s="265"/>
      <c r="W56" s="265"/>
      <c r="X56" s="265"/>
      <c r="Y56" s="265"/>
      <c r="Z56" s="265"/>
      <c r="AA56" s="265"/>
      <c r="AB56" s="265"/>
      <c r="AC56" s="265"/>
      <c r="AD56" s="265"/>
      <c r="AE56" s="265"/>
      <c r="AF56" s="265"/>
      <c r="AG56" s="265"/>
      <c r="AH56" s="265"/>
      <c r="AI56" s="265"/>
      <c r="AJ56" s="265"/>
      <c r="AK56" s="265"/>
      <c r="AL56" s="265"/>
      <c r="AM56" s="265"/>
      <c r="AN56" s="265"/>
      <c r="AO56" s="265"/>
      <c r="AP56" s="265"/>
      <c r="AQ56" s="265"/>
      <c r="AR56" s="265"/>
      <c r="AS56" s="265"/>
      <c r="AT56" s="265"/>
      <c r="AU56" s="265"/>
      <c r="AV56" s="265"/>
      <c r="AW56" s="265"/>
      <c r="AX56" s="265"/>
      <c r="AY56" s="265"/>
      <c r="AZ56" s="265"/>
      <c r="BA56" s="265"/>
      <c r="BB56" s="265"/>
      <c r="BC56" s="265"/>
      <c r="BD56" s="265"/>
      <c r="BE56" s="265"/>
    </row>
    <row r="57" spans="1:57" hidden="1" x14ac:dyDescent="0.25">
      <c r="A57" s="264">
        <v>80301067</v>
      </c>
      <c r="B57">
        <v>101</v>
      </c>
      <c r="C57" s="265"/>
      <c r="D57" s="265">
        <v>101</v>
      </c>
      <c r="E57" s="265">
        <v>42</v>
      </c>
      <c r="F57" s="265"/>
      <c r="G57" s="265"/>
      <c r="H57" s="265"/>
      <c r="I57" s="265"/>
      <c r="J57" s="265"/>
      <c r="K57" s="265"/>
      <c r="L57" s="265"/>
      <c r="M57" s="265"/>
      <c r="N57" s="265"/>
      <c r="O57" s="265"/>
      <c r="P57" s="265"/>
      <c r="Q57" s="265"/>
      <c r="R57" s="265"/>
      <c r="S57" s="265"/>
      <c r="T57" s="265"/>
      <c r="U57" s="265"/>
      <c r="V57" s="265"/>
      <c r="W57" s="265"/>
      <c r="X57" s="265"/>
      <c r="Y57" s="265"/>
      <c r="Z57" s="265"/>
      <c r="AA57" s="265"/>
      <c r="AB57" s="265"/>
      <c r="AC57" s="265"/>
      <c r="AD57" s="265"/>
      <c r="AE57" s="265"/>
      <c r="AF57" s="265"/>
      <c r="AG57" s="265"/>
      <c r="AH57" s="265"/>
      <c r="AI57" s="265"/>
      <c r="AJ57" s="265"/>
      <c r="AK57" s="265"/>
      <c r="AL57" s="265"/>
      <c r="AM57" s="265"/>
      <c r="AN57" s="265"/>
      <c r="AO57" s="265"/>
      <c r="AP57" s="265"/>
      <c r="AQ57" s="265"/>
      <c r="AR57" s="265"/>
      <c r="AS57" s="265"/>
      <c r="AT57" s="265"/>
      <c r="AU57" s="265"/>
      <c r="AV57" s="265"/>
      <c r="AW57" s="265"/>
      <c r="AX57" s="265"/>
      <c r="AY57" s="265"/>
      <c r="AZ57" s="265"/>
      <c r="BA57" s="265"/>
      <c r="BB57" s="265"/>
      <c r="BC57" s="265"/>
      <c r="BD57" s="265"/>
      <c r="BE57" s="265"/>
    </row>
    <row r="58" spans="1:57" hidden="1" x14ac:dyDescent="0.25">
      <c r="A58" s="264">
        <v>80301086</v>
      </c>
      <c r="B58">
        <v>201</v>
      </c>
      <c r="C58" s="265">
        <v>0</v>
      </c>
      <c r="D58" s="265">
        <v>201</v>
      </c>
      <c r="E58" s="265">
        <v>571</v>
      </c>
      <c r="F58" s="265"/>
      <c r="G58" s="265"/>
      <c r="H58" s="265"/>
      <c r="I58" s="265"/>
      <c r="J58" s="265"/>
      <c r="K58" s="265"/>
      <c r="L58" s="265"/>
      <c r="M58" s="265"/>
      <c r="N58" s="265"/>
      <c r="O58" s="265"/>
      <c r="P58" s="265"/>
      <c r="Q58" s="265"/>
      <c r="R58" s="265"/>
      <c r="S58" s="265"/>
      <c r="T58" s="265"/>
      <c r="U58" s="265"/>
      <c r="V58" s="265"/>
      <c r="W58" s="265"/>
      <c r="X58" s="265"/>
      <c r="Y58" s="265"/>
      <c r="Z58" s="265"/>
      <c r="AA58" s="265"/>
      <c r="AB58" s="265"/>
      <c r="AC58" s="265"/>
      <c r="AD58" s="265"/>
      <c r="AE58" s="265"/>
      <c r="AF58" s="265"/>
      <c r="AG58" s="265"/>
      <c r="AH58" s="265"/>
      <c r="AI58" s="265"/>
      <c r="AJ58" s="265"/>
      <c r="AK58" s="265"/>
      <c r="AL58" s="265"/>
      <c r="AM58" s="265"/>
      <c r="AN58" s="265"/>
      <c r="AO58" s="265"/>
      <c r="AP58" s="265"/>
      <c r="AQ58" s="265"/>
      <c r="AR58" s="265"/>
      <c r="AS58" s="265"/>
      <c r="AT58" s="265"/>
      <c r="AU58" s="265"/>
      <c r="AV58" s="265"/>
      <c r="AW58" s="265"/>
      <c r="AX58" s="265"/>
      <c r="AY58" s="265"/>
      <c r="AZ58" s="265"/>
      <c r="BA58" s="265"/>
      <c r="BB58" s="265"/>
      <c r="BC58" s="265"/>
      <c r="BD58" s="265"/>
      <c r="BE58" s="265"/>
    </row>
    <row r="59" spans="1:57" hidden="1" x14ac:dyDescent="0.25">
      <c r="A59" s="264">
        <v>80302005</v>
      </c>
      <c r="B59">
        <v>10811</v>
      </c>
      <c r="C59" s="265">
        <v>0</v>
      </c>
      <c r="D59" s="265">
        <v>10811</v>
      </c>
      <c r="E59" s="265">
        <v>11718</v>
      </c>
      <c r="F59" s="265"/>
      <c r="G59" s="265"/>
      <c r="H59" s="265"/>
      <c r="I59" s="265"/>
      <c r="J59" s="265"/>
      <c r="K59" s="265"/>
      <c r="L59" s="265"/>
      <c r="M59" s="265"/>
      <c r="N59" s="265"/>
      <c r="O59" s="265"/>
      <c r="P59" s="265"/>
      <c r="Q59" s="265"/>
      <c r="R59" s="265"/>
      <c r="S59" s="265"/>
      <c r="T59" s="265"/>
      <c r="U59" s="265"/>
      <c r="V59" s="265"/>
      <c r="W59" s="265"/>
      <c r="X59" s="265"/>
      <c r="Y59" s="265"/>
      <c r="Z59" s="265"/>
      <c r="AA59" s="265"/>
      <c r="AB59" s="265"/>
      <c r="AC59" s="265"/>
      <c r="AD59" s="265"/>
      <c r="AE59" s="265"/>
      <c r="AF59" s="265"/>
      <c r="AG59" s="265"/>
      <c r="AH59" s="265"/>
      <c r="AI59" s="265"/>
      <c r="AJ59" s="265"/>
      <c r="AK59" s="265"/>
      <c r="AL59" s="265"/>
      <c r="AM59" s="265"/>
      <c r="AN59" s="265"/>
      <c r="AO59" s="265"/>
      <c r="AP59" s="265"/>
      <c r="AQ59" s="265"/>
      <c r="AR59" s="265"/>
      <c r="AS59" s="265"/>
      <c r="AT59" s="265"/>
      <c r="AU59" s="265"/>
      <c r="AV59" s="265"/>
      <c r="AW59" s="265"/>
      <c r="AX59" s="265"/>
      <c r="AY59" s="265"/>
      <c r="AZ59" s="265"/>
      <c r="BA59" s="265"/>
      <c r="BB59" s="265"/>
      <c r="BC59" s="265"/>
      <c r="BD59" s="265"/>
      <c r="BE59" s="265"/>
    </row>
    <row r="60" spans="1:57" hidden="1" x14ac:dyDescent="0.25">
      <c r="A60" s="264">
        <v>80302013</v>
      </c>
      <c r="B60">
        <v>125</v>
      </c>
      <c r="C60" s="265"/>
      <c r="D60" s="265">
        <v>125</v>
      </c>
      <c r="E60" s="265">
        <v>2895</v>
      </c>
      <c r="F60" s="265"/>
      <c r="G60" s="265"/>
      <c r="H60" s="265"/>
      <c r="I60" s="265"/>
      <c r="J60" s="265"/>
      <c r="K60" s="265"/>
      <c r="L60" s="265"/>
      <c r="M60" s="265"/>
      <c r="N60" s="265"/>
      <c r="O60" s="265"/>
      <c r="P60" s="265"/>
      <c r="Q60" s="265"/>
      <c r="R60" s="265"/>
      <c r="S60" s="265"/>
      <c r="T60" s="265"/>
      <c r="U60" s="265"/>
      <c r="V60" s="265"/>
      <c r="W60" s="265"/>
      <c r="X60" s="265"/>
      <c r="Y60" s="265"/>
      <c r="Z60" s="265"/>
      <c r="AA60" s="265"/>
      <c r="AB60" s="265"/>
      <c r="AC60" s="265"/>
      <c r="AD60" s="265"/>
      <c r="AE60" s="265"/>
      <c r="AF60" s="265"/>
      <c r="AG60" s="265"/>
      <c r="AH60" s="265"/>
      <c r="AI60" s="265"/>
      <c r="AJ60" s="265"/>
      <c r="AK60" s="265"/>
      <c r="AL60" s="265"/>
      <c r="AM60" s="265"/>
      <c r="AN60" s="265"/>
      <c r="AO60" s="265"/>
      <c r="AP60" s="265"/>
      <c r="AQ60" s="265"/>
      <c r="AR60" s="265"/>
      <c r="AS60" s="265"/>
      <c r="AT60" s="265"/>
      <c r="AU60" s="265"/>
      <c r="AV60" s="265"/>
      <c r="AW60" s="265"/>
      <c r="AX60" s="265"/>
      <c r="AY60" s="265"/>
      <c r="AZ60" s="265"/>
      <c r="BA60" s="265"/>
      <c r="BB60" s="265"/>
      <c r="BC60" s="265"/>
      <c r="BD60" s="265"/>
      <c r="BE60" s="265"/>
    </row>
    <row r="61" spans="1:57" hidden="1" x14ac:dyDescent="0.25">
      <c r="A61" s="264">
        <v>80302023</v>
      </c>
      <c r="B61">
        <v>17445</v>
      </c>
      <c r="C61" s="265">
        <v>0</v>
      </c>
      <c r="D61" s="265">
        <v>17445</v>
      </c>
      <c r="E61" s="265">
        <v>35086</v>
      </c>
      <c r="F61" s="265"/>
      <c r="G61" s="265"/>
      <c r="H61" s="265"/>
      <c r="I61" s="265"/>
      <c r="J61" s="265"/>
      <c r="K61" s="265"/>
      <c r="L61" s="265"/>
      <c r="M61" s="265"/>
      <c r="N61" s="265"/>
      <c r="O61" s="265"/>
      <c r="P61" s="265"/>
      <c r="Q61" s="265"/>
      <c r="R61" s="265"/>
      <c r="S61" s="265"/>
      <c r="T61" s="265"/>
      <c r="U61" s="265"/>
      <c r="V61" s="265"/>
      <c r="W61" s="265"/>
      <c r="X61" s="265"/>
      <c r="Y61" s="265"/>
      <c r="Z61" s="265"/>
      <c r="AA61" s="265"/>
      <c r="AB61" s="265"/>
      <c r="AC61" s="265"/>
      <c r="AD61" s="265"/>
      <c r="AE61" s="265"/>
      <c r="AF61" s="265"/>
      <c r="AG61" s="265"/>
      <c r="AH61" s="265"/>
      <c r="AI61" s="265"/>
      <c r="AJ61" s="265"/>
      <c r="AK61" s="265"/>
      <c r="AL61" s="265"/>
      <c r="AM61" s="265"/>
      <c r="AN61" s="265"/>
      <c r="AO61" s="265"/>
      <c r="AP61" s="265"/>
      <c r="AQ61" s="265"/>
      <c r="AR61" s="265"/>
      <c r="AS61" s="265"/>
      <c r="AT61" s="265"/>
      <c r="AU61" s="265"/>
      <c r="AV61" s="265"/>
      <c r="AW61" s="265"/>
      <c r="AX61" s="265"/>
      <c r="AY61" s="265"/>
      <c r="AZ61" s="265"/>
      <c r="BA61" s="265"/>
      <c r="BB61" s="265"/>
      <c r="BC61" s="265"/>
      <c r="BD61" s="265"/>
      <c r="BE61" s="265"/>
    </row>
    <row r="62" spans="1:57" hidden="1" x14ac:dyDescent="0.25">
      <c r="A62" s="264">
        <v>80302024</v>
      </c>
      <c r="B62">
        <v>936</v>
      </c>
      <c r="C62" s="265">
        <v>0</v>
      </c>
      <c r="D62" s="265">
        <v>936</v>
      </c>
      <c r="E62" s="265">
        <v>1057</v>
      </c>
      <c r="F62" s="265"/>
      <c r="G62" s="265"/>
      <c r="H62" s="265"/>
      <c r="I62" s="265"/>
      <c r="J62" s="265"/>
      <c r="K62" s="265"/>
      <c r="L62" s="265"/>
      <c r="M62" s="265"/>
      <c r="N62" s="265"/>
      <c r="O62" s="265"/>
      <c r="P62" s="265"/>
      <c r="Q62" s="265"/>
      <c r="R62" s="265"/>
      <c r="S62" s="265"/>
      <c r="T62" s="265"/>
      <c r="U62" s="265"/>
      <c r="V62" s="265"/>
      <c r="W62" s="265"/>
      <c r="X62" s="265"/>
      <c r="Y62" s="265"/>
      <c r="Z62" s="265"/>
      <c r="AA62" s="265"/>
      <c r="AB62" s="265"/>
      <c r="AC62" s="265"/>
      <c r="AD62" s="265"/>
      <c r="AE62" s="265"/>
      <c r="AF62" s="265"/>
      <c r="AG62" s="265"/>
      <c r="AH62" s="265"/>
      <c r="AI62" s="265"/>
      <c r="AJ62" s="265"/>
      <c r="AK62" s="265"/>
      <c r="AL62" s="265"/>
      <c r="AM62" s="265"/>
      <c r="AN62" s="265"/>
      <c r="AO62" s="265"/>
      <c r="AP62" s="265"/>
      <c r="AQ62" s="265"/>
      <c r="AR62" s="265"/>
      <c r="AS62" s="265"/>
      <c r="AT62" s="265"/>
      <c r="AU62" s="265"/>
      <c r="AV62" s="265"/>
      <c r="AW62" s="265"/>
      <c r="AX62" s="265"/>
      <c r="AY62" s="265"/>
      <c r="AZ62" s="265"/>
      <c r="BA62" s="265"/>
      <c r="BB62" s="265"/>
      <c r="BC62" s="265"/>
      <c r="BD62" s="265"/>
      <c r="BE62" s="265"/>
    </row>
    <row r="63" spans="1:57" hidden="1" x14ac:dyDescent="0.25">
      <c r="A63" s="264">
        <v>80302032</v>
      </c>
      <c r="B63">
        <v>28616</v>
      </c>
      <c r="C63" s="265">
        <v>0</v>
      </c>
      <c r="D63" s="265">
        <v>28616</v>
      </c>
      <c r="E63" s="265">
        <v>32388</v>
      </c>
      <c r="F63" s="265"/>
      <c r="G63" s="265"/>
      <c r="H63" s="265"/>
      <c r="I63" s="265"/>
      <c r="J63" s="265"/>
      <c r="K63" s="265"/>
      <c r="L63" s="265"/>
      <c r="M63" s="265"/>
      <c r="N63" s="265"/>
      <c r="O63" s="265"/>
      <c r="P63" s="265"/>
      <c r="Q63" s="265"/>
      <c r="R63" s="265"/>
      <c r="S63" s="265"/>
      <c r="T63" s="265"/>
      <c r="U63" s="265"/>
      <c r="V63" s="265"/>
      <c r="W63" s="265"/>
      <c r="X63" s="265"/>
      <c r="Y63" s="265"/>
      <c r="Z63" s="265"/>
      <c r="AA63" s="265"/>
      <c r="AB63" s="265"/>
      <c r="AC63" s="265"/>
      <c r="AD63" s="265"/>
      <c r="AE63" s="265"/>
      <c r="AF63" s="265"/>
      <c r="AG63" s="265"/>
      <c r="AH63" s="265"/>
      <c r="AI63" s="265"/>
      <c r="AJ63" s="265"/>
      <c r="AK63" s="265"/>
      <c r="AL63" s="265"/>
      <c r="AM63" s="265"/>
      <c r="AN63" s="265"/>
      <c r="AO63" s="265"/>
      <c r="AP63" s="265"/>
      <c r="AQ63" s="265"/>
      <c r="AR63" s="265"/>
      <c r="AS63" s="265"/>
      <c r="AT63" s="265"/>
      <c r="AU63" s="265"/>
      <c r="AV63" s="265"/>
      <c r="AW63" s="265"/>
      <c r="AX63" s="265"/>
      <c r="AY63" s="265"/>
      <c r="AZ63" s="265"/>
      <c r="BA63" s="265"/>
      <c r="BB63" s="265"/>
      <c r="BC63" s="265"/>
      <c r="BD63" s="265"/>
      <c r="BE63" s="265"/>
    </row>
    <row r="64" spans="1:57" hidden="1" x14ac:dyDescent="0.25">
      <c r="A64" s="264">
        <v>80302034</v>
      </c>
      <c r="B64">
        <v>18136</v>
      </c>
      <c r="C64" s="265">
        <v>0</v>
      </c>
      <c r="D64" s="265">
        <v>18136</v>
      </c>
      <c r="E64" s="265">
        <v>26860</v>
      </c>
      <c r="F64" s="265"/>
      <c r="G64" s="265"/>
      <c r="H64" s="265"/>
      <c r="I64" s="265"/>
      <c r="J64" s="265"/>
      <c r="K64" s="265"/>
      <c r="L64" s="265"/>
      <c r="M64" s="265"/>
      <c r="N64" s="265"/>
      <c r="O64" s="265"/>
      <c r="P64" s="265"/>
      <c r="Q64" s="265"/>
      <c r="R64" s="265"/>
      <c r="S64" s="265"/>
      <c r="T64" s="265"/>
      <c r="U64" s="265"/>
      <c r="V64" s="265"/>
      <c r="W64" s="265"/>
      <c r="X64" s="265"/>
      <c r="Y64" s="265"/>
      <c r="Z64" s="265"/>
      <c r="AA64" s="265"/>
      <c r="AB64" s="265"/>
      <c r="AC64" s="265"/>
      <c r="AD64" s="265"/>
      <c r="AE64" s="265"/>
      <c r="AF64" s="265"/>
      <c r="AG64" s="265"/>
      <c r="AH64" s="265"/>
      <c r="AI64" s="265"/>
      <c r="AJ64" s="265"/>
      <c r="AK64" s="265"/>
      <c r="AL64" s="265"/>
      <c r="AM64" s="265"/>
      <c r="AN64" s="265"/>
      <c r="AO64" s="265"/>
      <c r="AP64" s="265"/>
      <c r="AQ64" s="265"/>
      <c r="AR64" s="265"/>
      <c r="AS64" s="265"/>
      <c r="AT64" s="265"/>
      <c r="AU64" s="265"/>
      <c r="AV64" s="265"/>
      <c r="AW64" s="265"/>
      <c r="AX64" s="265"/>
      <c r="AY64" s="265"/>
      <c r="AZ64" s="265"/>
      <c r="BA64" s="265"/>
      <c r="BB64" s="265"/>
      <c r="BC64" s="265"/>
      <c r="BD64" s="265"/>
      <c r="BE64" s="265"/>
    </row>
    <row r="65" spans="1:57" hidden="1" x14ac:dyDescent="0.25">
      <c r="A65" s="264">
        <v>80302035</v>
      </c>
      <c r="B65">
        <v>84</v>
      </c>
      <c r="C65" s="265">
        <v>0</v>
      </c>
      <c r="D65" s="265">
        <v>84</v>
      </c>
      <c r="E65" s="265">
        <v>215</v>
      </c>
      <c r="F65" s="265"/>
      <c r="G65" s="265"/>
      <c r="H65" s="265"/>
      <c r="I65" s="265"/>
      <c r="J65" s="265"/>
      <c r="K65" s="265"/>
      <c r="L65" s="265"/>
      <c r="M65" s="265"/>
      <c r="N65" s="265"/>
      <c r="O65" s="265"/>
      <c r="P65" s="265"/>
      <c r="Q65" s="265"/>
      <c r="R65" s="265"/>
      <c r="S65" s="265"/>
      <c r="T65" s="265"/>
      <c r="U65" s="265"/>
      <c r="V65" s="265"/>
      <c r="W65" s="265"/>
      <c r="X65" s="265"/>
      <c r="Y65" s="265"/>
      <c r="Z65" s="265"/>
      <c r="AA65" s="265"/>
      <c r="AB65" s="265"/>
      <c r="AC65" s="265"/>
      <c r="AD65" s="265"/>
      <c r="AE65" s="265"/>
      <c r="AF65" s="265"/>
      <c r="AG65" s="265"/>
      <c r="AH65" s="265"/>
      <c r="AI65" s="265"/>
      <c r="AJ65" s="265"/>
      <c r="AK65" s="265"/>
      <c r="AL65" s="265"/>
      <c r="AM65" s="265"/>
      <c r="AN65" s="265"/>
      <c r="AO65" s="265"/>
      <c r="AP65" s="265"/>
      <c r="AQ65" s="265"/>
      <c r="AR65" s="265"/>
      <c r="AS65" s="265"/>
      <c r="AT65" s="265"/>
      <c r="AU65" s="265"/>
      <c r="AV65" s="265"/>
      <c r="AW65" s="265"/>
      <c r="AX65" s="265"/>
      <c r="AY65" s="265"/>
      <c r="AZ65" s="265"/>
      <c r="BA65" s="265"/>
      <c r="BB65" s="265"/>
      <c r="BC65" s="265"/>
      <c r="BD65" s="265"/>
      <c r="BE65" s="265"/>
    </row>
    <row r="66" spans="1:57" hidden="1" x14ac:dyDescent="0.25">
      <c r="A66" s="264">
        <v>80302040</v>
      </c>
      <c r="B66">
        <v>135</v>
      </c>
      <c r="C66" s="265"/>
      <c r="D66" s="265">
        <v>135</v>
      </c>
      <c r="E66" s="265">
        <v>2791</v>
      </c>
      <c r="F66" s="265"/>
      <c r="G66" s="265"/>
      <c r="H66" s="265"/>
      <c r="I66" s="265"/>
      <c r="J66" s="265"/>
      <c r="K66" s="265"/>
      <c r="L66" s="265"/>
      <c r="M66" s="265"/>
      <c r="N66" s="265"/>
      <c r="O66" s="265"/>
      <c r="P66" s="265"/>
      <c r="Q66" s="265"/>
      <c r="R66" s="265"/>
      <c r="S66" s="265"/>
      <c r="T66" s="265"/>
      <c r="U66" s="265"/>
      <c r="V66" s="265"/>
      <c r="W66" s="265"/>
      <c r="X66" s="265"/>
      <c r="Y66" s="265"/>
      <c r="Z66" s="265"/>
      <c r="AA66" s="265"/>
      <c r="AB66" s="265"/>
      <c r="AC66" s="265"/>
      <c r="AD66" s="265"/>
      <c r="AE66" s="265"/>
      <c r="AF66" s="265"/>
      <c r="AG66" s="265"/>
      <c r="AH66" s="265"/>
      <c r="AI66" s="265"/>
      <c r="AJ66" s="265"/>
      <c r="AK66" s="265"/>
      <c r="AL66" s="265"/>
      <c r="AM66" s="265"/>
      <c r="AN66" s="265"/>
      <c r="AO66" s="265"/>
      <c r="AP66" s="265"/>
      <c r="AQ66" s="265"/>
      <c r="AR66" s="265"/>
      <c r="AS66" s="265"/>
      <c r="AT66" s="265"/>
      <c r="AU66" s="265"/>
      <c r="AV66" s="265"/>
      <c r="AW66" s="265"/>
      <c r="AX66" s="265"/>
      <c r="AY66" s="265"/>
      <c r="AZ66" s="265"/>
      <c r="BA66" s="265"/>
      <c r="BB66" s="265"/>
      <c r="BC66" s="265"/>
      <c r="BD66" s="265"/>
      <c r="BE66" s="265"/>
    </row>
    <row r="67" spans="1:57" hidden="1" x14ac:dyDescent="0.25">
      <c r="A67" s="264">
        <v>80302047</v>
      </c>
      <c r="B67">
        <v>20702</v>
      </c>
      <c r="C67" s="265">
        <v>0</v>
      </c>
      <c r="D67" s="265">
        <v>20702</v>
      </c>
      <c r="E67" s="265">
        <v>41203</v>
      </c>
      <c r="F67" s="265"/>
      <c r="G67" s="265"/>
      <c r="H67" s="265"/>
      <c r="I67" s="265"/>
      <c r="J67" s="265"/>
      <c r="K67" s="265"/>
      <c r="L67" s="265"/>
      <c r="M67" s="265"/>
      <c r="N67" s="265"/>
      <c r="O67" s="265"/>
      <c r="P67" s="265"/>
      <c r="Q67" s="265"/>
      <c r="R67" s="265"/>
      <c r="S67" s="265"/>
      <c r="T67" s="265"/>
      <c r="U67" s="265"/>
      <c r="V67" s="265"/>
      <c r="W67" s="265"/>
      <c r="X67" s="265"/>
      <c r="Y67" s="265"/>
      <c r="Z67" s="265"/>
      <c r="AA67" s="265"/>
      <c r="AB67" s="265"/>
      <c r="AC67" s="265"/>
      <c r="AD67" s="265"/>
      <c r="AE67" s="265"/>
      <c r="AF67" s="265"/>
      <c r="AG67" s="265"/>
      <c r="AH67" s="265"/>
      <c r="AI67" s="265"/>
      <c r="AJ67" s="265"/>
      <c r="AK67" s="265"/>
      <c r="AL67" s="265"/>
      <c r="AM67" s="265"/>
      <c r="AN67" s="265"/>
      <c r="AO67" s="265"/>
      <c r="AP67" s="265"/>
      <c r="AQ67" s="265"/>
      <c r="AR67" s="265"/>
      <c r="AS67" s="265"/>
      <c r="AT67" s="265"/>
      <c r="AU67" s="265"/>
      <c r="AV67" s="265"/>
      <c r="AW67" s="265"/>
      <c r="AX67" s="265"/>
      <c r="AY67" s="265"/>
      <c r="AZ67" s="265"/>
      <c r="BA67" s="265"/>
      <c r="BB67" s="265"/>
      <c r="BC67" s="265"/>
      <c r="BD67" s="265"/>
      <c r="BE67" s="265"/>
    </row>
    <row r="68" spans="1:57" hidden="1" x14ac:dyDescent="0.25">
      <c r="A68" s="264">
        <v>80302048</v>
      </c>
      <c r="B68">
        <v>1358</v>
      </c>
      <c r="C68" s="265">
        <v>0</v>
      </c>
      <c r="D68" s="265">
        <v>1358</v>
      </c>
      <c r="E68" s="265">
        <v>2763</v>
      </c>
      <c r="F68" s="265"/>
      <c r="G68" s="265"/>
      <c r="H68" s="265"/>
      <c r="I68" s="265"/>
      <c r="J68" s="265"/>
      <c r="K68" s="265"/>
      <c r="L68" s="265"/>
      <c r="M68" s="265"/>
      <c r="N68" s="265"/>
      <c r="O68" s="265"/>
      <c r="P68" s="265"/>
      <c r="Q68" s="265"/>
      <c r="R68" s="265"/>
      <c r="S68" s="265"/>
      <c r="T68" s="265"/>
      <c r="U68" s="265"/>
      <c r="V68" s="265"/>
      <c r="W68" s="265"/>
      <c r="X68" s="265"/>
      <c r="Y68" s="265"/>
      <c r="Z68" s="265"/>
      <c r="AA68" s="265"/>
      <c r="AB68" s="265"/>
      <c r="AC68" s="265"/>
      <c r="AD68" s="265"/>
      <c r="AE68" s="265"/>
      <c r="AF68" s="265"/>
      <c r="AG68" s="265"/>
      <c r="AH68" s="265"/>
      <c r="AI68" s="265"/>
      <c r="AJ68" s="265"/>
      <c r="AK68" s="265"/>
      <c r="AL68" s="265"/>
      <c r="AM68" s="265"/>
      <c r="AN68" s="265"/>
      <c r="AO68" s="265"/>
      <c r="AP68" s="265"/>
      <c r="AQ68" s="265"/>
      <c r="AR68" s="265"/>
      <c r="AS68" s="265"/>
      <c r="AT68" s="265"/>
      <c r="AU68" s="265"/>
      <c r="AV68" s="265"/>
      <c r="AW68" s="265"/>
      <c r="AX68" s="265"/>
      <c r="AY68" s="265"/>
      <c r="AZ68" s="265"/>
      <c r="BA68" s="265"/>
      <c r="BB68" s="265"/>
      <c r="BC68" s="265"/>
      <c r="BD68" s="265"/>
      <c r="BE68" s="265"/>
    </row>
    <row r="69" spans="1:57" hidden="1" x14ac:dyDescent="0.25">
      <c r="A69" s="264">
        <v>80302057</v>
      </c>
      <c r="B69">
        <v>11294</v>
      </c>
      <c r="C69" s="265">
        <v>0</v>
      </c>
      <c r="D69" s="265">
        <v>11294</v>
      </c>
      <c r="E69" s="265">
        <v>15536</v>
      </c>
      <c r="F69" s="265"/>
      <c r="G69" s="265"/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65"/>
      <c r="T69" s="265"/>
      <c r="U69" s="265"/>
      <c r="V69" s="265"/>
      <c r="W69" s="265"/>
      <c r="X69" s="265"/>
      <c r="Y69" s="265"/>
      <c r="Z69" s="265"/>
      <c r="AA69" s="265"/>
      <c r="AB69" s="265"/>
      <c r="AC69" s="265"/>
      <c r="AD69" s="265"/>
      <c r="AE69" s="265"/>
      <c r="AF69" s="265"/>
      <c r="AG69" s="265"/>
      <c r="AH69" s="265"/>
      <c r="AI69" s="265"/>
      <c r="AJ69" s="265"/>
      <c r="AK69" s="265"/>
      <c r="AL69" s="265"/>
      <c r="AM69" s="265"/>
      <c r="AN69" s="265"/>
      <c r="AO69" s="265"/>
      <c r="AP69" s="265"/>
      <c r="AQ69" s="265"/>
      <c r="AR69" s="265"/>
      <c r="AS69" s="265"/>
      <c r="AT69" s="265"/>
      <c r="AU69" s="265"/>
      <c r="AV69" s="265"/>
      <c r="AW69" s="265"/>
      <c r="AX69" s="265"/>
      <c r="AY69" s="265"/>
      <c r="AZ69" s="265"/>
      <c r="BA69" s="265"/>
      <c r="BB69" s="265"/>
      <c r="BC69" s="265"/>
      <c r="BD69" s="265"/>
      <c r="BE69" s="265"/>
    </row>
    <row r="70" spans="1:57" hidden="1" x14ac:dyDescent="0.25">
      <c r="A70" s="264">
        <v>80302063</v>
      </c>
      <c r="B70">
        <v>231</v>
      </c>
      <c r="C70" s="265"/>
      <c r="D70" s="265">
        <v>231</v>
      </c>
      <c r="E70" s="265">
        <v>6838</v>
      </c>
      <c r="F70" s="265"/>
      <c r="G70" s="265"/>
      <c r="H70" s="265"/>
      <c r="I70" s="265"/>
      <c r="J70" s="265"/>
      <c r="K70" s="265"/>
      <c r="L70" s="265"/>
      <c r="M70" s="265"/>
      <c r="N70" s="265"/>
      <c r="O70" s="265"/>
      <c r="P70" s="265"/>
      <c r="Q70" s="265"/>
      <c r="R70" s="265"/>
      <c r="S70" s="265"/>
      <c r="T70" s="265"/>
      <c r="U70" s="265"/>
      <c r="V70" s="265"/>
      <c r="W70" s="265"/>
      <c r="X70" s="265"/>
      <c r="Y70" s="265"/>
      <c r="Z70" s="265"/>
      <c r="AA70" s="265"/>
      <c r="AB70" s="265"/>
      <c r="AC70" s="265"/>
      <c r="AD70" s="265"/>
      <c r="AE70" s="265"/>
      <c r="AF70" s="265"/>
      <c r="AG70" s="265"/>
      <c r="AH70" s="265"/>
      <c r="AI70" s="265"/>
      <c r="AJ70" s="265"/>
      <c r="AK70" s="265"/>
      <c r="AL70" s="265"/>
      <c r="AM70" s="265"/>
      <c r="AN70" s="265"/>
      <c r="AO70" s="265"/>
      <c r="AP70" s="265"/>
      <c r="AQ70" s="265"/>
      <c r="AR70" s="265"/>
      <c r="AS70" s="265"/>
      <c r="AT70" s="265"/>
      <c r="AU70" s="265"/>
      <c r="AV70" s="265"/>
      <c r="AW70" s="265"/>
      <c r="AX70" s="265"/>
      <c r="AY70" s="265"/>
      <c r="AZ70" s="265"/>
      <c r="BA70" s="265"/>
      <c r="BB70" s="265"/>
      <c r="BC70" s="265"/>
      <c r="BD70" s="265"/>
      <c r="BE70" s="265"/>
    </row>
    <row r="71" spans="1:57" hidden="1" x14ac:dyDescent="0.25">
      <c r="A71" s="264">
        <v>80302064</v>
      </c>
      <c r="B71">
        <v>988</v>
      </c>
      <c r="C71" s="265">
        <v>0</v>
      </c>
      <c r="D71" s="265">
        <v>988</v>
      </c>
      <c r="E71" s="265">
        <v>14093</v>
      </c>
      <c r="F71" s="265"/>
      <c r="G71" s="265"/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65"/>
      <c r="T71" s="265"/>
      <c r="U71" s="265"/>
      <c r="V71" s="265"/>
      <c r="W71" s="265"/>
      <c r="X71" s="265"/>
      <c r="Y71" s="265"/>
      <c r="Z71" s="265"/>
      <c r="AA71" s="265"/>
      <c r="AB71" s="265"/>
      <c r="AC71" s="265"/>
      <c r="AD71" s="265"/>
      <c r="AE71" s="265"/>
      <c r="AF71" s="265"/>
      <c r="AG71" s="265"/>
      <c r="AH71" s="265"/>
      <c r="AI71" s="265"/>
      <c r="AJ71" s="265"/>
      <c r="AK71" s="265"/>
      <c r="AL71" s="265"/>
      <c r="AM71" s="265"/>
      <c r="AN71" s="265"/>
      <c r="AO71" s="265"/>
      <c r="AP71" s="265"/>
      <c r="AQ71" s="265"/>
      <c r="AR71" s="265"/>
      <c r="AS71" s="265"/>
      <c r="AT71" s="265"/>
      <c r="AU71" s="265"/>
      <c r="AV71" s="265"/>
      <c r="AW71" s="265"/>
      <c r="AX71" s="265"/>
      <c r="AY71" s="265"/>
      <c r="AZ71" s="265"/>
      <c r="BA71" s="265"/>
      <c r="BB71" s="265"/>
      <c r="BC71" s="265"/>
      <c r="BD71" s="265"/>
      <c r="BE71" s="265"/>
    </row>
    <row r="72" spans="1:57" hidden="1" x14ac:dyDescent="0.25">
      <c r="A72" s="264">
        <v>80302067</v>
      </c>
      <c r="B72">
        <v>1353</v>
      </c>
      <c r="C72" s="265">
        <v>0</v>
      </c>
      <c r="D72" s="265">
        <v>1353</v>
      </c>
      <c r="E72" s="265">
        <v>15746</v>
      </c>
      <c r="F72" s="265"/>
      <c r="G72" s="265"/>
      <c r="H72" s="265"/>
      <c r="I72" s="265"/>
      <c r="J72" s="265"/>
      <c r="K72" s="265"/>
      <c r="L72" s="265"/>
      <c r="M72" s="265"/>
      <c r="N72" s="265"/>
      <c r="O72" s="265"/>
      <c r="P72" s="265"/>
      <c r="Q72" s="265"/>
      <c r="R72" s="265"/>
      <c r="S72" s="265"/>
      <c r="T72" s="265"/>
      <c r="U72" s="265"/>
      <c r="V72" s="265"/>
      <c r="W72" s="265"/>
      <c r="X72" s="265"/>
      <c r="Y72" s="265"/>
      <c r="Z72" s="265"/>
      <c r="AA72" s="265"/>
      <c r="AB72" s="265"/>
      <c r="AC72" s="265"/>
      <c r="AD72" s="265"/>
      <c r="AE72" s="265"/>
      <c r="AF72" s="265"/>
      <c r="AG72" s="265"/>
      <c r="AH72" s="265"/>
      <c r="AI72" s="265"/>
      <c r="AJ72" s="265"/>
      <c r="AK72" s="265"/>
      <c r="AL72" s="265"/>
      <c r="AM72" s="265"/>
      <c r="AN72" s="265"/>
      <c r="AO72" s="265"/>
      <c r="AP72" s="265"/>
      <c r="AQ72" s="265"/>
      <c r="AR72" s="265"/>
      <c r="AS72" s="265"/>
      <c r="AT72" s="265"/>
      <c r="AU72" s="265"/>
      <c r="AV72" s="265"/>
      <c r="AW72" s="265"/>
      <c r="AX72" s="265"/>
      <c r="AY72" s="265"/>
      <c r="AZ72" s="265"/>
      <c r="BA72" s="265"/>
      <c r="BB72" s="265"/>
      <c r="BC72" s="265"/>
      <c r="BD72" s="265"/>
      <c r="BE72" s="265"/>
    </row>
    <row r="73" spans="1:57" hidden="1" x14ac:dyDescent="0.25">
      <c r="A73" s="264">
        <v>80302068</v>
      </c>
      <c r="B73">
        <v>813</v>
      </c>
      <c r="C73" s="265">
        <v>0</v>
      </c>
      <c r="D73" s="265">
        <v>813</v>
      </c>
      <c r="E73" s="265">
        <v>14071</v>
      </c>
      <c r="F73" s="265"/>
      <c r="G73" s="265"/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5"/>
      <c r="AI73" s="265"/>
      <c r="AJ73" s="265"/>
      <c r="AK73" s="265"/>
      <c r="AL73" s="265"/>
      <c r="AM73" s="265"/>
      <c r="AN73" s="265"/>
      <c r="AO73" s="265"/>
      <c r="AP73" s="265"/>
      <c r="AQ73" s="265"/>
      <c r="AR73" s="265"/>
      <c r="AS73" s="265"/>
      <c r="AT73" s="265"/>
      <c r="AU73" s="265"/>
      <c r="AV73" s="265"/>
      <c r="AW73" s="265"/>
      <c r="AX73" s="265"/>
      <c r="AY73" s="265"/>
      <c r="AZ73" s="265"/>
      <c r="BA73" s="265"/>
      <c r="BB73" s="265"/>
      <c r="BC73" s="265"/>
      <c r="BD73" s="265"/>
      <c r="BE73" s="265"/>
    </row>
    <row r="74" spans="1:57" hidden="1" x14ac:dyDescent="0.25">
      <c r="A74" s="264">
        <v>80302075</v>
      </c>
      <c r="B74">
        <v>43</v>
      </c>
      <c r="C74" s="265"/>
      <c r="D74" s="265">
        <v>43</v>
      </c>
      <c r="E74" s="265">
        <v>513</v>
      </c>
      <c r="F74" s="265"/>
      <c r="G74" s="265"/>
      <c r="H74" s="265"/>
      <c r="I74" s="265"/>
      <c r="J74" s="265"/>
      <c r="K74" s="265"/>
      <c r="L74" s="265"/>
      <c r="M74" s="265"/>
      <c r="N74" s="265"/>
      <c r="O74" s="265"/>
      <c r="P74" s="265"/>
      <c r="Q74" s="265"/>
      <c r="R74" s="265"/>
      <c r="S74" s="265"/>
      <c r="T74" s="265"/>
      <c r="U74" s="265"/>
      <c r="V74" s="265"/>
      <c r="W74" s="265"/>
      <c r="X74" s="265"/>
      <c r="Y74" s="265"/>
      <c r="Z74" s="265"/>
      <c r="AA74" s="265"/>
      <c r="AB74" s="265"/>
      <c r="AC74" s="265"/>
      <c r="AD74" s="265"/>
      <c r="AE74" s="265"/>
      <c r="AF74" s="265"/>
      <c r="AG74" s="265"/>
      <c r="AH74" s="265"/>
      <c r="AI74" s="265"/>
      <c r="AJ74" s="265"/>
      <c r="AK74" s="265"/>
      <c r="AL74" s="265"/>
      <c r="AM74" s="265"/>
      <c r="AN74" s="265"/>
      <c r="AO74" s="265"/>
      <c r="AP74" s="265"/>
      <c r="AQ74" s="265"/>
      <c r="AR74" s="265"/>
      <c r="AS74" s="265"/>
      <c r="AT74" s="265"/>
      <c r="AU74" s="265"/>
      <c r="AV74" s="265"/>
      <c r="AW74" s="265"/>
      <c r="AX74" s="265"/>
      <c r="AY74" s="265"/>
      <c r="AZ74" s="265"/>
      <c r="BA74" s="265"/>
      <c r="BB74" s="265"/>
      <c r="BC74" s="265"/>
      <c r="BD74" s="265"/>
      <c r="BE74" s="265"/>
    </row>
    <row r="75" spans="1:57" hidden="1" x14ac:dyDescent="0.25">
      <c r="A75" s="264">
        <v>80302076</v>
      </c>
      <c r="B75">
        <v>10786</v>
      </c>
      <c r="C75" s="265">
        <v>0</v>
      </c>
      <c r="D75" s="265">
        <v>10786</v>
      </c>
      <c r="E75" s="265">
        <v>10360</v>
      </c>
      <c r="F75" s="265"/>
      <c r="G75" s="265"/>
      <c r="H75" s="265"/>
      <c r="I75" s="265"/>
      <c r="J75" s="265"/>
      <c r="K75" s="265"/>
      <c r="L75" s="265"/>
      <c r="M75" s="265"/>
      <c r="N75" s="265"/>
      <c r="O75" s="265"/>
      <c r="P75" s="265"/>
      <c r="Q75" s="265"/>
      <c r="R75" s="265"/>
      <c r="S75" s="265"/>
      <c r="T75" s="265"/>
      <c r="U75" s="265"/>
      <c r="V75" s="265"/>
      <c r="W75" s="265"/>
      <c r="X75" s="265"/>
      <c r="Y75" s="265"/>
      <c r="Z75" s="265"/>
      <c r="AA75" s="265"/>
      <c r="AB75" s="265"/>
      <c r="AC75" s="265"/>
      <c r="AD75" s="265"/>
      <c r="AE75" s="265"/>
      <c r="AF75" s="265"/>
      <c r="AG75" s="265"/>
      <c r="AH75" s="265"/>
      <c r="AI75" s="265"/>
      <c r="AJ75" s="265"/>
      <c r="AK75" s="265"/>
      <c r="AL75" s="265"/>
      <c r="AM75" s="265"/>
      <c r="AN75" s="265"/>
      <c r="AO75" s="265"/>
      <c r="AP75" s="265"/>
      <c r="AQ75" s="265"/>
      <c r="AR75" s="265"/>
      <c r="AS75" s="265"/>
      <c r="AT75" s="265"/>
      <c r="AU75" s="265"/>
      <c r="AV75" s="265"/>
      <c r="AW75" s="265"/>
      <c r="AX75" s="265"/>
      <c r="AY75" s="265"/>
      <c r="AZ75" s="265"/>
      <c r="BA75" s="265"/>
      <c r="BB75" s="265"/>
      <c r="BC75" s="265"/>
      <c r="BD75" s="265"/>
      <c r="BE75" s="265"/>
    </row>
    <row r="76" spans="1:57" hidden="1" x14ac:dyDescent="0.25">
      <c r="A76" s="264">
        <v>80303024</v>
      </c>
      <c r="B76">
        <v>14903</v>
      </c>
      <c r="C76" s="265">
        <v>0</v>
      </c>
      <c r="D76" s="265">
        <v>14903</v>
      </c>
      <c r="E76" s="265">
        <v>29656</v>
      </c>
      <c r="F76" s="265"/>
      <c r="G76" s="265"/>
      <c r="H76" s="265"/>
      <c r="I76" s="265"/>
      <c r="J76" s="265"/>
      <c r="K76" s="265"/>
      <c r="L76" s="265"/>
      <c r="M76" s="265"/>
      <c r="N76" s="265"/>
      <c r="O76" s="265"/>
      <c r="P76" s="265"/>
      <c r="Q76" s="265"/>
      <c r="R76" s="265"/>
      <c r="S76" s="265"/>
      <c r="T76" s="265"/>
      <c r="U76" s="265"/>
      <c r="V76" s="265"/>
      <c r="W76" s="265"/>
      <c r="X76" s="265"/>
      <c r="Y76" s="265"/>
      <c r="Z76" s="265"/>
      <c r="AA76" s="265"/>
      <c r="AB76" s="265"/>
      <c r="AC76" s="265"/>
      <c r="AD76" s="265"/>
      <c r="AE76" s="265"/>
      <c r="AF76" s="265"/>
      <c r="AG76" s="265"/>
      <c r="AH76" s="265"/>
      <c r="AI76" s="265"/>
      <c r="AJ76" s="265"/>
      <c r="AK76" s="265"/>
      <c r="AL76" s="265"/>
      <c r="AM76" s="265"/>
      <c r="AN76" s="265"/>
      <c r="AO76" s="265"/>
      <c r="AP76" s="265"/>
      <c r="AQ76" s="265"/>
      <c r="AR76" s="265"/>
      <c r="AS76" s="265"/>
      <c r="AT76" s="265"/>
      <c r="AU76" s="265"/>
      <c r="AV76" s="265"/>
      <c r="AW76" s="265"/>
      <c r="AX76" s="265"/>
      <c r="AY76" s="265"/>
      <c r="AZ76" s="265"/>
      <c r="BA76" s="265"/>
      <c r="BB76" s="265"/>
      <c r="BC76" s="265"/>
      <c r="BD76" s="265"/>
      <c r="BE76" s="265"/>
    </row>
    <row r="77" spans="1:57" hidden="1" x14ac:dyDescent="0.25">
      <c r="A77" s="264">
        <v>80303026</v>
      </c>
      <c r="B77">
        <v>10623</v>
      </c>
      <c r="C77" s="265">
        <v>0</v>
      </c>
      <c r="D77" s="265">
        <v>10623</v>
      </c>
      <c r="E77" s="265">
        <v>10541</v>
      </c>
      <c r="F77" s="265"/>
      <c r="G77" s="265"/>
      <c r="H77" s="265"/>
      <c r="I77" s="265"/>
      <c r="J77" s="265"/>
      <c r="K77" s="265"/>
      <c r="L77" s="265"/>
      <c r="M77" s="265"/>
      <c r="N77" s="265"/>
      <c r="O77" s="265"/>
      <c r="P77" s="265"/>
      <c r="Q77" s="265"/>
      <c r="R77" s="265"/>
      <c r="S77" s="265"/>
      <c r="T77" s="265"/>
      <c r="U77" s="265"/>
      <c r="V77" s="265"/>
      <c r="W77" s="265"/>
      <c r="X77" s="265"/>
      <c r="Y77" s="265"/>
      <c r="Z77" s="265"/>
      <c r="AA77" s="265"/>
      <c r="AB77" s="265"/>
      <c r="AC77" s="265"/>
      <c r="AD77" s="265"/>
      <c r="AE77" s="265"/>
      <c r="AF77" s="265"/>
      <c r="AG77" s="265"/>
      <c r="AH77" s="265"/>
      <c r="AI77" s="265"/>
      <c r="AJ77" s="265"/>
      <c r="AK77" s="265"/>
      <c r="AL77" s="265"/>
      <c r="AM77" s="265"/>
      <c r="AN77" s="265"/>
      <c r="AO77" s="265"/>
      <c r="AP77" s="265"/>
      <c r="AQ77" s="265"/>
      <c r="AR77" s="265"/>
      <c r="AS77" s="265"/>
      <c r="AT77" s="265"/>
      <c r="AU77" s="265"/>
      <c r="AV77" s="265"/>
      <c r="AW77" s="265"/>
      <c r="AX77" s="265"/>
      <c r="AY77" s="265"/>
      <c r="AZ77" s="265"/>
      <c r="BA77" s="265"/>
      <c r="BB77" s="265"/>
      <c r="BC77" s="265"/>
      <c r="BD77" s="265"/>
      <c r="BE77" s="265"/>
    </row>
    <row r="78" spans="1:57" hidden="1" x14ac:dyDescent="0.25">
      <c r="A78" s="264">
        <v>80303027</v>
      </c>
      <c r="B78">
        <v>0</v>
      </c>
      <c r="C78" s="265"/>
      <c r="D78" s="265"/>
      <c r="E78" s="265">
        <v>1</v>
      </c>
      <c r="F78" s="265"/>
      <c r="G78" s="265"/>
      <c r="H78" s="265"/>
      <c r="I78" s="265"/>
      <c r="J78" s="265"/>
      <c r="K78" s="265"/>
      <c r="L78" s="265"/>
      <c r="M78" s="265"/>
      <c r="N78" s="265"/>
      <c r="O78" s="265"/>
      <c r="P78" s="265"/>
      <c r="Q78" s="265"/>
      <c r="R78" s="265"/>
      <c r="S78" s="265"/>
      <c r="T78" s="265"/>
      <c r="U78" s="265"/>
      <c r="V78" s="265"/>
      <c r="W78" s="265"/>
      <c r="X78" s="265"/>
      <c r="Y78" s="265"/>
      <c r="Z78" s="265"/>
      <c r="AA78" s="265"/>
      <c r="AB78" s="265"/>
      <c r="AC78" s="265"/>
      <c r="AD78" s="265"/>
      <c r="AE78" s="265"/>
      <c r="AF78" s="265"/>
      <c r="AG78" s="265"/>
      <c r="AH78" s="265"/>
      <c r="AI78" s="265"/>
      <c r="AJ78" s="265"/>
      <c r="AK78" s="265"/>
      <c r="AL78" s="265"/>
      <c r="AM78" s="265"/>
      <c r="AN78" s="265"/>
      <c r="AO78" s="265"/>
      <c r="AP78" s="265"/>
      <c r="AQ78" s="265"/>
      <c r="AR78" s="265"/>
      <c r="AS78" s="265"/>
      <c r="AT78" s="265"/>
      <c r="AU78" s="265"/>
      <c r="AV78" s="265"/>
      <c r="AW78" s="265"/>
      <c r="AX78" s="265"/>
      <c r="AY78" s="265"/>
      <c r="AZ78" s="265"/>
      <c r="BA78" s="265"/>
      <c r="BB78" s="265"/>
      <c r="BC78" s="265"/>
      <c r="BD78" s="265"/>
      <c r="BE78" s="265"/>
    </row>
    <row r="79" spans="1:57" hidden="1" x14ac:dyDescent="0.25">
      <c r="A79" s="264">
        <v>80305019</v>
      </c>
      <c r="B79">
        <v>561</v>
      </c>
      <c r="C79" s="265">
        <v>0</v>
      </c>
      <c r="D79" s="265">
        <v>561</v>
      </c>
      <c r="E79" s="265">
        <v>883</v>
      </c>
      <c r="F79" s="265"/>
      <c r="G79" s="265"/>
      <c r="H79" s="265"/>
      <c r="I79" s="265"/>
      <c r="J79" s="265"/>
      <c r="K79" s="265"/>
      <c r="L79" s="265"/>
      <c r="M79" s="265"/>
      <c r="N79" s="265"/>
      <c r="O79" s="265"/>
      <c r="P79" s="265"/>
      <c r="Q79" s="265"/>
      <c r="R79" s="265"/>
      <c r="S79" s="265"/>
      <c r="T79" s="265"/>
      <c r="U79" s="265"/>
      <c r="V79" s="265"/>
      <c r="W79" s="265"/>
      <c r="X79" s="265"/>
      <c r="Y79" s="265"/>
      <c r="Z79" s="265"/>
      <c r="AA79" s="265"/>
      <c r="AB79" s="265"/>
      <c r="AC79" s="265"/>
      <c r="AD79" s="265"/>
      <c r="AE79" s="265"/>
      <c r="AF79" s="265"/>
      <c r="AG79" s="265"/>
      <c r="AH79" s="265"/>
      <c r="AI79" s="265"/>
      <c r="AJ79" s="265"/>
      <c r="AK79" s="265"/>
      <c r="AL79" s="265"/>
      <c r="AM79" s="265"/>
      <c r="AN79" s="265"/>
      <c r="AO79" s="265"/>
      <c r="AP79" s="265"/>
      <c r="AQ79" s="265"/>
      <c r="AR79" s="265"/>
      <c r="AS79" s="265"/>
      <c r="AT79" s="265"/>
      <c r="AU79" s="265"/>
      <c r="AV79" s="265"/>
      <c r="AW79" s="265"/>
      <c r="AX79" s="265"/>
      <c r="AY79" s="265"/>
      <c r="AZ79" s="265"/>
      <c r="BA79" s="265"/>
      <c r="BB79" s="265"/>
      <c r="BC79" s="265"/>
      <c r="BD79" s="265"/>
      <c r="BE79" s="265"/>
    </row>
    <row r="80" spans="1:57" hidden="1" x14ac:dyDescent="0.25">
      <c r="A80" s="264">
        <v>80305020</v>
      </c>
      <c r="B80">
        <v>6</v>
      </c>
      <c r="C80" s="265"/>
      <c r="D80" s="265">
        <v>6</v>
      </c>
      <c r="E80" s="265">
        <v>83</v>
      </c>
      <c r="F80" s="265"/>
      <c r="G80" s="265"/>
      <c r="H80" s="265"/>
      <c r="I80" s="265"/>
      <c r="J80" s="265"/>
      <c r="K80" s="265"/>
      <c r="L80" s="265"/>
      <c r="M80" s="265"/>
      <c r="N80" s="265"/>
      <c r="O80" s="265"/>
      <c r="P80" s="265"/>
      <c r="Q80" s="265"/>
      <c r="R80" s="265"/>
      <c r="S80" s="265"/>
      <c r="T80" s="265"/>
      <c r="U80" s="265"/>
      <c r="V80" s="265"/>
      <c r="W80" s="265"/>
      <c r="X80" s="265"/>
      <c r="Y80" s="265"/>
      <c r="Z80" s="265"/>
      <c r="AA80" s="265"/>
      <c r="AB80" s="265"/>
      <c r="AC80" s="265"/>
      <c r="AD80" s="265"/>
      <c r="AE80" s="265"/>
      <c r="AF80" s="265"/>
      <c r="AG80" s="265"/>
      <c r="AH80" s="265"/>
      <c r="AI80" s="265"/>
      <c r="AJ80" s="265"/>
      <c r="AK80" s="265"/>
      <c r="AL80" s="265"/>
      <c r="AM80" s="265"/>
      <c r="AN80" s="265"/>
      <c r="AO80" s="265"/>
      <c r="AP80" s="265"/>
      <c r="AQ80" s="265"/>
      <c r="AR80" s="265"/>
      <c r="AS80" s="265"/>
      <c r="AT80" s="265"/>
      <c r="AU80" s="265"/>
      <c r="AV80" s="265"/>
      <c r="AW80" s="265"/>
      <c r="AX80" s="265"/>
      <c r="AY80" s="265"/>
      <c r="AZ80" s="265"/>
      <c r="BA80" s="265"/>
      <c r="BB80" s="265"/>
      <c r="BC80" s="265"/>
      <c r="BD80" s="265"/>
      <c r="BE80" s="265"/>
    </row>
    <row r="81" spans="1:57" hidden="1" x14ac:dyDescent="0.25">
      <c r="A81" s="264">
        <v>80306002</v>
      </c>
      <c r="B81">
        <v>43</v>
      </c>
      <c r="C81" s="265">
        <v>27</v>
      </c>
      <c r="D81" s="265">
        <v>16</v>
      </c>
      <c r="E81" s="265">
        <v>307</v>
      </c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5"/>
      <c r="U81" s="265"/>
      <c r="V81" s="265"/>
      <c r="W81" s="265"/>
      <c r="X81" s="265"/>
      <c r="Y81" s="265"/>
      <c r="Z81" s="265"/>
      <c r="AA81" s="265"/>
      <c r="AB81" s="265"/>
      <c r="AC81" s="265"/>
      <c r="AD81" s="265"/>
      <c r="AE81" s="265"/>
      <c r="AF81" s="265"/>
      <c r="AG81" s="265"/>
      <c r="AH81" s="265"/>
      <c r="AI81" s="265"/>
      <c r="AJ81" s="265"/>
      <c r="AK81" s="265"/>
      <c r="AL81" s="265"/>
      <c r="AM81" s="265"/>
      <c r="AN81" s="265"/>
      <c r="AO81" s="265"/>
      <c r="AP81" s="265"/>
      <c r="AQ81" s="265"/>
      <c r="AR81" s="265"/>
      <c r="AS81" s="265"/>
      <c r="AT81" s="265"/>
      <c r="AU81" s="265"/>
      <c r="AV81" s="265"/>
      <c r="AW81" s="265"/>
      <c r="AX81" s="265"/>
      <c r="AY81" s="265"/>
      <c r="AZ81" s="265"/>
      <c r="BA81" s="265"/>
      <c r="BB81" s="265"/>
      <c r="BC81" s="265"/>
      <c r="BD81" s="265"/>
      <c r="BE81" s="265"/>
    </row>
    <row r="82" spans="1:57" hidden="1" x14ac:dyDescent="0.25">
      <c r="A82" s="264">
        <v>80306004</v>
      </c>
      <c r="B82">
        <v>332</v>
      </c>
      <c r="C82" s="265"/>
      <c r="D82" s="265">
        <v>332</v>
      </c>
      <c r="E82" s="265">
        <v>31</v>
      </c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5"/>
      <c r="AB82" s="265"/>
      <c r="AC82" s="265"/>
      <c r="AD82" s="265"/>
      <c r="AE82" s="265"/>
      <c r="AF82" s="265"/>
      <c r="AG82" s="265"/>
      <c r="AH82" s="265"/>
      <c r="AI82" s="265"/>
      <c r="AJ82" s="265"/>
      <c r="AK82" s="265"/>
      <c r="AL82" s="265"/>
      <c r="AM82" s="265"/>
      <c r="AN82" s="265"/>
      <c r="AO82" s="265"/>
      <c r="AP82" s="265"/>
      <c r="AQ82" s="265"/>
      <c r="AR82" s="265"/>
      <c r="AS82" s="265"/>
      <c r="AT82" s="265"/>
      <c r="AU82" s="265"/>
      <c r="AV82" s="265"/>
      <c r="AW82" s="265"/>
      <c r="AX82" s="265"/>
      <c r="AY82" s="265"/>
      <c r="AZ82" s="265"/>
      <c r="BA82" s="265"/>
      <c r="BB82" s="265"/>
      <c r="BC82" s="265"/>
      <c r="BD82" s="265"/>
      <c r="BE82" s="265"/>
    </row>
    <row r="83" spans="1:57" hidden="1" x14ac:dyDescent="0.25">
      <c r="A83" s="264">
        <v>80306005</v>
      </c>
      <c r="B83">
        <v>117</v>
      </c>
      <c r="C83" s="265"/>
      <c r="D83" s="265">
        <v>117</v>
      </c>
      <c r="E83" s="265">
        <v>28</v>
      </c>
      <c r="F83" s="265"/>
      <c r="G83" s="265"/>
      <c r="H83" s="265"/>
      <c r="I83" s="265"/>
      <c r="J83" s="265"/>
      <c r="K83" s="265"/>
      <c r="L83" s="265"/>
      <c r="M83" s="265"/>
      <c r="N83" s="265"/>
      <c r="O83" s="265"/>
      <c r="P83" s="265"/>
      <c r="Q83" s="265"/>
      <c r="R83" s="265"/>
      <c r="S83" s="265"/>
      <c r="T83" s="265"/>
      <c r="U83" s="265"/>
      <c r="V83" s="265"/>
      <c r="W83" s="265"/>
      <c r="X83" s="265"/>
      <c r="Y83" s="265"/>
      <c r="Z83" s="265"/>
      <c r="AA83" s="265"/>
      <c r="AB83" s="265"/>
      <c r="AC83" s="265"/>
      <c r="AD83" s="265"/>
      <c r="AE83" s="265"/>
      <c r="AF83" s="265"/>
      <c r="AG83" s="265"/>
      <c r="AH83" s="265"/>
      <c r="AI83" s="265"/>
      <c r="AJ83" s="265"/>
      <c r="AK83" s="265"/>
      <c r="AL83" s="265"/>
      <c r="AM83" s="265"/>
      <c r="AN83" s="265"/>
      <c r="AO83" s="265"/>
      <c r="AP83" s="265"/>
      <c r="AQ83" s="265"/>
      <c r="AR83" s="265"/>
      <c r="AS83" s="265"/>
      <c r="AT83" s="265"/>
      <c r="AU83" s="265"/>
      <c r="AV83" s="265"/>
      <c r="AW83" s="265"/>
      <c r="AX83" s="265"/>
      <c r="AY83" s="265"/>
      <c r="AZ83" s="265"/>
      <c r="BA83" s="265"/>
      <c r="BB83" s="265"/>
      <c r="BC83" s="265"/>
      <c r="BD83" s="265"/>
      <c r="BE83" s="265"/>
    </row>
    <row r="84" spans="1:57" hidden="1" x14ac:dyDescent="0.25">
      <c r="A84" s="264">
        <v>80306007</v>
      </c>
      <c r="B84">
        <v>150</v>
      </c>
      <c r="C84" s="265">
        <v>1</v>
      </c>
      <c r="D84" s="265">
        <v>149</v>
      </c>
      <c r="E84" s="265">
        <v>390</v>
      </c>
      <c r="F84" s="265"/>
      <c r="G84" s="265"/>
      <c r="H84" s="265"/>
      <c r="I84" s="265"/>
      <c r="J84" s="265"/>
      <c r="K84" s="265"/>
      <c r="L84" s="265"/>
      <c r="M84" s="265"/>
      <c r="N84" s="265"/>
      <c r="O84" s="265"/>
      <c r="P84" s="265"/>
      <c r="Q84" s="265"/>
      <c r="R84" s="265"/>
      <c r="S84" s="265"/>
      <c r="T84" s="265"/>
      <c r="U84" s="265"/>
      <c r="V84" s="265"/>
      <c r="W84" s="265"/>
      <c r="X84" s="265"/>
      <c r="Y84" s="265"/>
      <c r="Z84" s="265"/>
      <c r="AA84" s="265"/>
      <c r="AB84" s="265"/>
      <c r="AC84" s="265"/>
      <c r="AD84" s="265"/>
      <c r="AE84" s="265"/>
      <c r="AF84" s="265"/>
      <c r="AG84" s="265"/>
      <c r="AH84" s="265"/>
      <c r="AI84" s="265"/>
      <c r="AJ84" s="265"/>
      <c r="AK84" s="265"/>
      <c r="AL84" s="265"/>
      <c r="AM84" s="265"/>
      <c r="AN84" s="265"/>
      <c r="AO84" s="265"/>
      <c r="AP84" s="265"/>
      <c r="AQ84" s="265"/>
      <c r="AR84" s="265"/>
      <c r="AS84" s="265"/>
      <c r="AT84" s="265"/>
      <c r="AU84" s="265"/>
      <c r="AV84" s="265"/>
      <c r="AW84" s="265"/>
      <c r="AX84" s="265"/>
      <c r="AY84" s="265"/>
      <c r="AZ84" s="265"/>
      <c r="BA84" s="265"/>
      <c r="BB84" s="265"/>
      <c r="BC84" s="265"/>
      <c r="BD84" s="265"/>
      <c r="BE84" s="265"/>
    </row>
    <row r="85" spans="1:57" hidden="1" x14ac:dyDescent="0.25">
      <c r="A85" s="264">
        <v>80306011</v>
      </c>
      <c r="B85">
        <v>3633</v>
      </c>
      <c r="C85" s="265">
        <v>0</v>
      </c>
      <c r="D85" s="265">
        <v>3633</v>
      </c>
      <c r="E85" s="265">
        <v>6458</v>
      </c>
      <c r="F85" s="265"/>
      <c r="G85" s="265"/>
      <c r="H85" s="265"/>
      <c r="I85" s="265"/>
      <c r="J85" s="265"/>
      <c r="K85" s="265"/>
      <c r="L85" s="265"/>
      <c r="M85" s="265"/>
      <c r="N85" s="265"/>
      <c r="O85" s="265"/>
      <c r="P85" s="265"/>
      <c r="Q85" s="265"/>
      <c r="R85" s="265"/>
      <c r="S85" s="265"/>
      <c r="T85" s="265"/>
      <c r="U85" s="265"/>
      <c r="V85" s="265"/>
      <c r="W85" s="265"/>
      <c r="X85" s="265"/>
      <c r="Y85" s="265"/>
      <c r="Z85" s="265"/>
      <c r="AA85" s="265"/>
      <c r="AB85" s="265"/>
      <c r="AC85" s="265"/>
      <c r="AD85" s="265"/>
      <c r="AE85" s="265"/>
      <c r="AF85" s="265"/>
      <c r="AG85" s="265"/>
      <c r="AH85" s="265"/>
      <c r="AI85" s="265"/>
      <c r="AJ85" s="265"/>
      <c r="AK85" s="265"/>
      <c r="AL85" s="265"/>
      <c r="AM85" s="265"/>
      <c r="AN85" s="265"/>
      <c r="AO85" s="265"/>
      <c r="AP85" s="265"/>
      <c r="AQ85" s="265"/>
      <c r="AR85" s="265"/>
      <c r="AS85" s="265"/>
      <c r="AT85" s="265"/>
      <c r="AU85" s="265"/>
      <c r="AV85" s="265"/>
      <c r="AW85" s="265"/>
      <c r="AX85" s="265"/>
      <c r="AY85" s="265"/>
      <c r="AZ85" s="265"/>
      <c r="BA85" s="265"/>
      <c r="BB85" s="265"/>
      <c r="BC85" s="265"/>
      <c r="BD85" s="265"/>
      <c r="BE85" s="265"/>
    </row>
    <row r="86" spans="1:57" hidden="1" x14ac:dyDescent="0.25">
      <c r="A86" s="264">
        <v>80306016</v>
      </c>
      <c r="B86">
        <v>12</v>
      </c>
      <c r="C86" s="265"/>
      <c r="D86" s="265">
        <v>12</v>
      </c>
      <c r="E86" s="265">
        <v>55</v>
      </c>
      <c r="F86" s="265"/>
      <c r="G86" s="265"/>
      <c r="H86" s="265"/>
      <c r="I86" s="265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265"/>
      <c r="V86" s="265"/>
      <c r="W86" s="265"/>
      <c r="X86" s="265"/>
      <c r="Y86" s="265"/>
      <c r="Z86" s="265"/>
      <c r="AA86" s="265"/>
      <c r="AB86" s="265"/>
      <c r="AC86" s="265"/>
      <c r="AD86" s="265"/>
      <c r="AE86" s="265"/>
      <c r="AF86" s="265"/>
      <c r="AG86" s="265"/>
      <c r="AH86" s="265"/>
      <c r="AI86" s="265"/>
      <c r="AJ86" s="265"/>
      <c r="AK86" s="265"/>
      <c r="AL86" s="265"/>
      <c r="AM86" s="265"/>
      <c r="AN86" s="265"/>
      <c r="AO86" s="265"/>
      <c r="AP86" s="265"/>
      <c r="AQ86" s="265"/>
      <c r="AR86" s="265"/>
      <c r="AS86" s="265"/>
      <c r="AT86" s="265"/>
      <c r="AU86" s="265"/>
      <c r="AV86" s="265"/>
      <c r="AW86" s="265"/>
      <c r="AX86" s="265"/>
      <c r="AY86" s="265"/>
      <c r="AZ86" s="265"/>
      <c r="BA86" s="265"/>
      <c r="BB86" s="265"/>
      <c r="BC86" s="265"/>
      <c r="BD86" s="265"/>
      <c r="BE86" s="265"/>
    </row>
    <row r="87" spans="1:57" hidden="1" x14ac:dyDescent="0.25">
      <c r="A87" s="264">
        <v>80306026</v>
      </c>
      <c r="B87">
        <v>558</v>
      </c>
      <c r="C87" s="265"/>
      <c r="D87" s="265">
        <v>558</v>
      </c>
      <c r="E87" s="265">
        <v>130</v>
      </c>
      <c r="F87" s="265"/>
      <c r="G87" s="265"/>
      <c r="H87" s="265"/>
      <c r="I87" s="265"/>
      <c r="J87" s="265"/>
      <c r="K87" s="265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5"/>
      <c r="AA87" s="265"/>
      <c r="AB87" s="265"/>
      <c r="AC87" s="265"/>
      <c r="AD87" s="265"/>
      <c r="AE87" s="265"/>
      <c r="AF87" s="265"/>
      <c r="AG87" s="265"/>
      <c r="AH87" s="265"/>
      <c r="AI87" s="265"/>
      <c r="AJ87" s="265"/>
      <c r="AK87" s="265"/>
      <c r="AL87" s="265"/>
      <c r="AM87" s="265"/>
      <c r="AN87" s="265"/>
      <c r="AO87" s="265"/>
      <c r="AP87" s="265"/>
      <c r="AQ87" s="265"/>
      <c r="AR87" s="265"/>
      <c r="AS87" s="265"/>
      <c r="AT87" s="265"/>
      <c r="AU87" s="265"/>
      <c r="AV87" s="265"/>
      <c r="AW87" s="265"/>
      <c r="AX87" s="265"/>
      <c r="AY87" s="265"/>
      <c r="AZ87" s="265"/>
      <c r="BA87" s="265"/>
      <c r="BB87" s="265"/>
      <c r="BC87" s="265"/>
      <c r="BD87" s="265"/>
      <c r="BE87" s="265"/>
    </row>
    <row r="88" spans="1:57" hidden="1" x14ac:dyDescent="0.25">
      <c r="A88" s="264">
        <v>80306038</v>
      </c>
      <c r="B88">
        <v>2643</v>
      </c>
      <c r="C88" s="265">
        <v>0</v>
      </c>
      <c r="D88" s="265">
        <v>2643</v>
      </c>
      <c r="E88" s="265">
        <v>6611</v>
      </c>
      <c r="F88" s="265"/>
      <c r="G88" s="265"/>
      <c r="H88" s="265"/>
      <c r="I88" s="265"/>
      <c r="J88" s="265"/>
      <c r="K88" s="265"/>
      <c r="L88" s="265"/>
      <c r="M88" s="265"/>
      <c r="N88" s="265"/>
      <c r="O88" s="265"/>
      <c r="P88" s="265"/>
      <c r="Q88" s="265"/>
      <c r="R88" s="265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265"/>
      <c r="AI88" s="265"/>
      <c r="AJ88" s="265"/>
      <c r="AK88" s="265"/>
      <c r="AL88" s="265"/>
      <c r="AM88" s="265"/>
      <c r="AN88" s="265"/>
      <c r="AO88" s="265"/>
      <c r="AP88" s="265"/>
      <c r="AQ88" s="265"/>
      <c r="AR88" s="265"/>
      <c r="AS88" s="265"/>
      <c r="AT88" s="265"/>
      <c r="AU88" s="265"/>
      <c r="AV88" s="265"/>
      <c r="AW88" s="265"/>
      <c r="AX88" s="265"/>
      <c r="AY88" s="265"/>
      <c r="AZ88" s="265"/>
      <c r="BA88" s="265"/>
      <c r="BB88" s="265"/>
      <c r="BC88" s="265"/>
      <c r="BD88" s="265"/>
      <c r="BE88" s="265"/>
    </row>
    <row r="89" spans="1:57" hidden="1" x14ac:dyDescent="0.25">
      <c r="A89" s="264">
        <v>80306042</v>
      </c>
      <c r="B89">
        <v>27</v>
      </c>
      <c r="C89" s="265">
        <v>0</v>
      </c>
      <c r="D89" s="265">
        <v>27</v>
      </c>
      <c r="E89" s="265">
        <v>203</v>
      </c>
      <c r="F89" s="265"/>
      <c r="G89" s="265"/>
      <c r="H89" s="265"/>
      <c r="I89" s="265"/>
      <c r="J89" s="265"/>
      <c r="K89" s="265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5"/>
      <c r="AA89" s="265"/>
      <c r="AB89" s="265"/>
      <c r="AC89" s="265"/>
      <c r="AD89" s="265"/>
      <c r="AE89" s="265"/>
      <c r="AF89" s="265"/>
      <c r="AG89" s="265"/>
      <c r="AH89" s="265"/>
      <c r="AI89" s="265"/>
      <c r="AJ89" s="265"/>
      <c r="AK89" s="265"/>
      <c r="AL89" s="265"/>
      <c r="AM89" s="265"/>
      <c r="AN89" s="265"/>
      <c r="AO89" s="265"/>
      <c r="AP89" s="265"/>
      <c r="AQ89" s="265"/>
      <c r="AR89" s="265"/>
      <c r="AS89" s="265"/>
      <c r="AT89" s="265"/>
      <c r="AU89" s="265"/>
      <c r="AV89" s="265"/>
      <c r="AW89" s="265"/>
      <c r="AX89" s="265"/>
      <c r="AY89" s="265"/>
      <c r="AZ89" s="265"/>
      <c r="BA89" s="265"/>
      <c r="BB89" s="265"/>
      <c r="BC89" s="265"/>
      <c r="BD89" s="265"/>
      <c r="BE89" s="265"/>
    </row>
    <row r="90" spans="1:57" hidden="1" x14ac:dyDescent="0.25">
      <c r="A90" s="264">
        <v>80306048</v>
      </c>
      <c r="B90">
        <v>178</v>
      </c>
      <c r="C90" s="265">
        <v>0</v>
      </c>
      <c r="D90" s="265">
        <v>178</v>
      </c>
      <c r="E90" s="265">
        <v>449</v>
      </c>
      <c r="F90" s="265"/>
      <c r="G90" s="265"/>
      <c r="H90" s="265"/>
      <c r="I90" s="265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5"/>
      <c r="AA90" s="265"/>
      <c r="AB90" s="265"/>
      <c r="AC90" s="265"/>
      <c r="AD90" s="265"/>
      <c r="AE90" s="265"/>
      <c r="AF90" s="265"/>
      <c r="AG90" s="265"/>
      <c r="AH90" s="265"/>
      <c r="AI90" s="265"/>
      <c r="AJ90" s="265"/>
      <c r="AK90" s="265"/>
      <c r="AL90" s="265"/>
      <c r="AM90" s="265"/>
      <c r="AN90" s="265"/>
      <c r="AO90" s="265"/>
      <c r="AP90" s="265"/>
      <c r="AQ90" s="265"/>
      <c r="AR90" s="265"/>
      <c r="AS90" s="265"/>
      <c r="AT90" s="265"/>
      <c r="AU90" s="265"/>
      <c r="AV90" s="265"/>
      <c r="AW90" s="265"/>
      <c r="AX90" s="265"/>
      <c r="AY90" s="265"/>
      <c r="AZ90" s="265"/>
      <c r="BA90" s="265"/>
      <c r="BB90" s="265"/>
      <c r="BC90" s="265"/>
      <c r="BD90" s="265"/>
      <c r="BE90" s="265"/>
    </row>
    <row r="91" spans="1:57" hidden="1" x14ac:dyDescent="0.25">
      <c r="A91" s="264">
        <v>80306051</v>
      </c>
      <c r="B91">
        <v>59</v>
      </c>
      <c r="C91" s="265">
        <v>0</v>
      </c>
      <c r="D91" s="265">
        <v>59</v>
      </c>
      <c r="E91" s="265">
        <v>96</v>
      </c>
      <c r="F91" s="265"/>
      <c r="G91" s="265"/>
      <c r="H91" s="265"/>
      <c r="I91" s="265"/>
      <c r="J91" s="265"/>
      <c r="K91" s="265"/>
      <c r="L91" s="265"/>
      <c r="M91" s="265"/>
      <c r="N91" s="265"/>
      <c r="O91" s="265"/>
      <c r="P91" s="265"/>
      <c r="Q91" s="265"/>
      <c r="R91" s="265"/>
      <c r="S91" s="265"/>
      <c r="T91" s="265"/>
      <c r="U91" s="265"/>
      <c r="V91" s="265"/>
      <c r="W91" s="265"/>
      <c r="X91" s="265"/>
      <c r="Y91" s="265"/>
      <c r="Z91" s="265"/>
      <c r="AA91" s="265"/>
      <c r="AB91" s="265"/>
      <c r="AC91" s="265"/>
      <c r="AD91" s="265"/>
      <c r="AE91" s="265"/>
      <c r="AF91" s="265"/>
      <c r="AG91" s="265"/>
      <c r="AH91" s="265"/>
      <c r="AI91" s="265"/>
      <c r="AJ91" s="265"/>
      <c r="AK91" s="265"/>
      <c r="AL91" s="265"/>
      <c r="AM91" s="265"/>
      <c r="AN91" s="265"/>
      <c r="AO91" s="265"/>
      <c r="AP91" s="265"/>
      <c r="AQ91" s="265"/>
      <c r="AR91" s="265"/>
      <c r="AS91" s="265"/>
      <c r="AT91" s="265"/>
      <c r="AU91" s="265"/>
      <c r="AV91" s="265"/>
      <c r="AW91" s="265"/>
      <c r="AX91" s="265"/>
      <c r="AY91" s="265"/>
      <c r="AZ91" s="265"/>
      <c r="BA91" s="265"/>
      <c r="BB91" s="265"/>
      <c r="BC91" s="265"/>
      <c r="BD91" s="265"/>
      <c r="BE91" s="265"/>
    </row>
    <row r="92" spans="1:57" hidden="1" x14ac:dyDescent="0.25">
      <c r="A92" s="264">
        <v>80306052</v>
      </c>
      <c r="B92">
        <v>4</v>
      </c>
      <c r="C92" s="265"/>
      <c r="D92" s="265">
        <v>4</v>
      </c>
      <c r="E92" s="265">
        <v>41</v>
      </c>
      <c r="F92" s="265"/>
      <c r="G92" s="265"/>
      <c r="H92" s="265"/>
      <c r="I92" s="265"/>
      <c r="J92" s="265"/>
      <c r="K92" s="265"/>
      <c r="L92" s="265"/>
      <c r="M92" s="265"/>
      <c r="N92" s="265"/>
      <c r="O92" s="265"/>
      <c r="P92" s="265"/>
      <c r="Q92" s="265"/>
      <c r="R92" s="265"/>
      <c r="S92" s="265"/>
      <c r="T92" s="265"/>
      <c r="U92" s="265"/>
      <c r="V92" s="265"/>
      <c r="W92" s="265"/>
      <c r="X92" s="265"/>
      <c r="Y92" s="265"/>
      <c r="Z92" s="265"/>
      <c r="AA92" s="265"/>
      <c r="AB92" s="265"/>
      <c r="AC92" s="265"/>
      <c r="AD92" s="265"/>
      <c r="AE92" s="265"/>
      <c r="AF92" s="265"/>
      <c r="AG92" s="265"/>
      <c r="AH92" s="265"/>
      <c r="AI92" s="265"/>
      <c r="AJ92" s="265"/>
      <c r="AK92" s="265"/>
      <c r="AL92" s="265"/>
      <c r="AM92" s="265"/>
      <c r="AN92" s="265"/>
      <c r="AO92" s="265"/>
      <c r="AP92" s="265"/>
      <c r="AQ92" s="265"/>
      <c r="AR92" s="265"/>
      <c r="AS92" s="265"/>
      <c r="AT92" s="265"/>
      <c r="AU92" s="265"/>
      <c r="AV92" s="265"/>
      <c r="AW92" s="265"/>
      <c r="AX92" s="265"/>
      <c r="AY92" s="265"/>
      <c r="AZ92" s="265"/>
      <c r="BA92" s="265"/>
      <c r="BB92" s="265"/>
      <c r="BC92" s="265"/>
      <c r="BD92" s="265"/>
      <c r="BE92" s="265"/>
    </row>
    <row r="93" spans="1:57" hidden="1" x14ac:dyDescent="0.25">
      <c r="A93" s="264">
        <v>80306059</v>
      </c>
      <c r="B93">
        <v>69</v>
      </c>
      <c r="C93" s="265"/>
      <c r="D93" s="265">
        <v>69</v>
      </c>
      <c r="E93" s="265">
        <v>178</v>
      </c>
      <c r="F93" s="265"/>
      <c r="G93" s="265"/>
      <c r="H93" s="265"/>
      <c r="I93" s="265"/>
      <c r="J93" s="265"/>
      <c r="K93" s="265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5"/>
      <c r="AA93" s="265"/>
      <c r="AB93" s="265"/>
      <c r="AC93" s="265"/>
      <c r="AD93" s="265"/>
      <c r="AE93" s="265"/>
      <c r="AF93" s="265"/>
      <c r="AG93" s="265"/>
      <c r="AH93" s="265"/>
      <c r="AI93" s="265"/>
      <c r="AJ93" s="265"/>
      <c r="AK93" s="265"/>
      <c r="AL93" s="265"/>
      <c r="AM93" s="265"/>
      <c r="AN93" s="265"/>
      <c r="AO93" s="265"/>
      <c r="AP93" s="265"/>
      <c r="AQ93" s="265"/>
      <c r="AR93" s="265"/>
      <c r="AS93" s="265"/>
      <c r="AT93" s="265"/>
      <c r="AU93" s="265"/>
      <c r="AV93" s="265"/>
      <c r="AW93" s="265"/>
      <c r="AX93" s="265"/>
      <c r="AY93" s="265"/>
      <c r="AZ93" s="265"/>
      <c r="BA93" s="265"/>
      <c r="BB93" s="265"/>
      <c r="BC93" s="265"/>
      <c r="BD93" s="265"/>
      <c r="BE93" s="265"/>
    </row>
    <row r="94" spans="1:57" hidden="1" x14ac:dyDescent="0.25">
      <c r="A94" s="264">
        <v>80306081</v>
      </c>
      <c r="B94">
        <v>0</v>
      </c>
      <c r="C94" s="265"/>
      <c r="D94" s="265"/>
      <c r="E94" s="265">
        <v>1</v>
      </c>
      <c r="F94" s="265"/>
      <c r="G94" s="265"/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5"/>
      <c r="AI94" s="265"/>
      <c r="AJ94" s="265"/>
      <c r="AK94" s="265"/>
      <c r="AL94" s="265"/>
      <c r="AM94" s="265"/>
      <c r="AN94" s="265"/>
      <c r="AO94" s="265"/>
      <c r="AP94" s="265"/>
      <c r="AQ94" s="265"/>
      <c r="AR94" s="265"/>
      <c r="AS94" s="265"/>
      <c r="AT94" s="265"/>
      <c r="AU94" s="265"/>
      <c r="AV94" s="265"/>
      <c r="AW94" s="265"/>
      <c r="AX94" s="265"/>
      <c r="AY94" s="265"/>
      <c r="AZ94" s="265"/>
      <c r="BA94" s="265"/>
      <c r="BB94" s="265"/>
      <c r="BC94" s="265"/>
      <c r="BD94" s="265"/>
      <c r="BE94" s="265"/>
    </row>
    <row r="95" spans="1:57" hidden="1" x14ac:dyDescent="0.25">
      <c r="A95" s="264">
        <v>80306112</v>
      </c>
      <c r="B95">
        <v>0</v>
      </c>
      <c r="C95" s="265"/>
      <c r="D95" s="265"/>
      <c r="E95" s="265">
        <v>193</v>
      </c>
      <c r="F95" s="265"/>
      <c r="G95" s="265"/>
      <c r="H95" s="265"/>
      <c r="I95" s="265"/>
      <c r="J95" s="265"/>
      <c r="K95" s="265"/>
      <c r="L95" s="265"/>
      <c r="M95" s="265"/>
      <c r="N95" s="265"/>
      <c r="O95" s="265"/>
      <c r="P95" s="265"/>
      <c r="Q95" s="265"/>
      <c r="R95" s="265"/>
      <c r="S95" s="265"/>
      <c r="T95" s="265"/>
      <c r="U95" s="265"/>
      <c r="V95" s="265"/>
      <c r="W95" s="265"/>
      <c r="X95" s="265"/>
      <c r="Y95" s="265"/>
      <c r="Z95" s="265"/>
      <c r="AA95" s="265"/>
      <c r="AB95" s="265"/>
      <c r="AC95" s="265"/>
      <c r="AD95" s="265"/>
      <c r="AE95" s="265"/>
      <c r="AF95" s="265"/>
      <c r="AG95" s="265"/>
      <c r="AH95" s="265"/>
      <c r="AI95" s="265"/>
      <c r="AJ95" s="265"/>
      <c r="AK95" s="265"/>
      <c r="AL95" s="265"/>
      <c r="AM95" s="265"/>
      <c r="AN95" s="265"/>
      <c r="AO95" s="265"/>
      <c r="AP95" s="265"/>
      <c r="AQ95" s="265"/>
      <c r="AR95" s="265"/>
      <c r="AS95" s="265"/>
      <c r="AT95" s="265"/>
      <c r="AU95" s="265"/>
      <c r="AV95" s="265"/>
      <c r="AW95" s="265"/>
      <c r="AX95" s="265"/>
      <c r="AY95" s="265"/>
      <c r="AZ95" s="265"/>
      <c r="BA95" s="265"/>
      <c r="BB95" s="265"/>
      <c r="BC95" s="265"/>
      <c r="BD95" s="265"/>
      <c r="BE95" s="265"/>
    </row>
    <row r="96" spans="1:57" hidden="1" x14ac:dyDescent="0.25">
      <c r="A96" s="264">
        <v>80306169</v>
      </c>
      <c r="B96">
        <v>79</v>
      </c>
      <c r="C96" s="265">
        <v>0</v>
      </c>
      <c r="D96" s="265">
        <v>79</v>
      </c>
      <c r="E96" s="265">
        <v>929</v>
      </c>
      <c r="F96" s="265"/>
      <c r="G96" s="265"/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5"/>
      <c r="AI96" s="265"/>
      <c r="AJ96" s="265"/>
      <c r="AK96" s="265"/>
      <c r="AL96" s="265"/>
      <c r="AM96" s="265"/>
      <c r="AN96" s="265"/>
      <c r="AO96" s="265"/>
      <c r="AP96" s="265"/>
      <c r="AQ96" s="265"/>
      <c r="AR96" s="265"/>
      <c r="AS96" s="265"/>
      <c r="AT96" s="265"/>
      <c r="AU96" s="265"/>
      <c r="AV96" s="265"/>
      <c r="AW96" s="265"/>
      <c r="AX96" s="265"/>
      <c r="AY96" s="265"/>
      <c r="AZ96" s="265"/>
      <c r="BA96" s="265"/>
      <c r="BB96" s="265"/>
      <c r="BC96" s="265"/>
      <c r="BD96" s="265"/>
      <c r="BE96" s="265"/>
    </row>
    <row r="97" spans="1:57" hidden="1" x14ac:dyDescent="0.25">
      <c r="A97" s="264">
        <v>80307011</v>
      </c>
      <c r="B97">
        <v>88377</v>
      </c>
      <c r="C97" s="265">
        <v>1497</v>
      </c>
      <c r="D97" s="265">
        <v>86880</v>
      </c>
      <c r="E97" s="265">
        <v>27785</v>
      </c>
      <c r="F97" s="265"/>
      <c r="G97" s="265"/>
      <c r="H97" s="265"/>
      <c r="I97" s="265"/>
      <c r="J97" s="265"/>
      <c r="K97" s="265"/>
      <c r="L97" s="265"/>
      <c r="M97" s="265"/>
      <c r="N97" s="265"/>
      <c r="O97" s="265"/>
      <c r="P97" s="265"/>
      <c r="Q97" s="265"/>
      <c r="R97" s="265"/>
      <c r="S97" s="265"/>
      <c r="T97" s="265"/>
      <c r="U97" s="265"/>
      <c r="V97" s="265"/>
      <c r="W97" s="265"/>
      <c r="X97" s="265"/>
      <c r="Y97" s="265"/>
      <c r="Z97" s="265"/>
      <c r="AA97" s="265"/>
      <c r="AB97" s="265"/>
      <c r="AC97" s="265"/>
      <c r="AD97" s="265"/>
      <c r="AE97" s="265"/>
      <c r="AF97" s="265"/>
      <c r="AG97" s="265"/>
      <c r="AH97" s="265"/>
      <c r="AI97" s="265"/>
      <c r="AJ97" s="265"/>
      <c r="AK97" s="265"/>
      <c r="AL97" s="265"/>
      <c r="AM97" s="265"/>
      <c r="AN97" s="265"/>
      <c r="AO97" s="265"/>
      <c r="AP97" s="265"/>
      <c r="AQ97" s="265"/>
      <c r="AR97" s="265"/>
      <c r="AS97" s="265"/>
      <c r="AT97" s="265"/>
      <c r="AU97" s="265"/>
      <c r="AV97" s="265"/>
      <c r="AW97" s="265"/>
      <c r="AX97" s="265"/>
      <c r="AY97" s="265"/>
      <c r="AZ97" s="265"/>
      <c r="BA97" s="265"/>
      <c r="BB97" s="265"/>
      <c r="BC97" s="265"/>
      <c r="BD97" s="265"/>
      <c r="BE97" s="265"/>
    </row>
    <row r="98" spans="1:57" hidden="1" x14ac:dyDescent="0.25">
      <c r="A98" s="264">
        <v>80307012</v>
      </c>
      <c r="B98">
        <v>4844</v>
      </c>
      <c r="C98" s="265">
        <v>11</v>
      </c>
      <c r="D98" s="265">
        <v>4833</v>
      </c>
      <c r="E98" s="265">
        <v>1069</v>
      </c>
      <c r="F98" s="265"/>
      <c r="G98" s="265"/>
      <c r="H98" s="265"/>
      <c r="I98" s="265"/>
      <c r="J98" s="265"/>
      <c r="K98" s="265"/>
      <c r="L98" s="265"/>
      <c r="M98" s="265"/>
      <c r="N98" s="265"/>
      <c r="O98" s="265"/>
      <c r="P98" s="265"/>
      <c r="Q98" s="265"/>
      <c r="R98" s="265"/>
      <c r="S98" s="265"/>
      <c r="T98" s="265"/>
      <c r="U98" s="265"/>
      <c r="V98" s="265"/>
      <c r="W98" s="265"/>
      <c r="X98" s="265"/>
      <c r="Y98" s="265"/>
      <c r="Z98" s="265"/>
      <c r="AA98" s="265"/>
      <c r="AB98" s="265"/>
      <c r="AC98" s="265"/>
      <c r="AD98" s="265"/>
      <c r="AE98" s="265"/>
      <c r="AF98" s="265"/>
      <c r="AG98" s="265"/>
      <c r="AH98" s="265"/>
      <c r="AI98" s="265"/>
      <c r="AJ98" s="265"/>
      <c r="AK98" s="265"/>
      <c r="AL98" s="265"/>
      <c r="AM98" s="265"/>
      <c r="AN98" s="265"/>
      <c r="AO98" s="265"/>
      <c r="AP98" s="265"/>
      <c r="AQ98" s="265"/>
      <c r="AR98" s="265"/>
      <c r="AS98" s="265"/>
      <c r="AT98" s="265"/>
      <c r="AU98" s="265"/>
      <c r="AV98" s="265"/>
      <c r="AW98" s="265"/>
      <c r="AX98" s="265"/>
      <c r="AY98" s="265"/>
      <c r="AZ98" s="265"/>
      <c r="BA98" s="265"/>
      <c r="BB98" s="265"/>
      <c r="BC98" s="265"/>
      <c r="BD98" s="265"/>
      <c r="BE98" s="265"/>
    </row>
    <row r="99" spans="1:57" hidden="1" x14ac:dyDescent="0.25">
      <c r="A99" s="264">
        <v>80308004</v>
      </c>
      <c r="B99">
        <v>87</v>
      </c>
      <c r="C99" s="265">
        <v>0</v>
      </c>
      <c r="D99" s="265">
        <v>87</v>
      </c>
      <c r="E99" s="265">
        <v>581</v>
      </c>
      <c r="F99" s="265"/>
      <c r="G99" s="265"/>
      <c r="H99" s="265"/>
      <c r="I99" s="265"/>
      <c r="J99" s="265"/>
      <c r="K99" s="265"/>
      <c r="L99" s="265"/>
      <c r="M99" s="265"/>
      <c r="N99" s="265"/>
      <c r="O99" s="265"/>
      <c r="P99" s="265"/>
      <c r="Q99" s="265"/>
      <c r="R99" s="265"/>
      <c r="S99" s="265"/>
      <c r="T99" s="265"/>
      <c r="U99" s="265"/>
      <c r="V99" s="265"/>
      <c r="W99" s="265"/>
      <c r="X99" s="265"/>
      <c r="Y99" s="265"/>
      <c r="Z99" s="265"/>
      <c r="AA99" s="265"/>
      <c r="AB99" s="265"/>
      <c r="AC99" s="265"/>
      <c r="AD99" s="265"/>
      <c r="AE99" s="265"/>
      <c r="AF99" s="265"/>
      <c r="AG99" s="265"/>
      <c r="AH99" s="265"/>
      <c r="AI99" s="265"/>
      <c r="AJ99" s="265"/>
      <c r="AK99" s="265"/>
      <c r="AL99" s="265"/>
      <c r="AM99" s="265"/>
      <c r="AN99" s="265"/>
      <c r="AO99" s="265"/>
      <c r="AP99" s="265"/>
      <c r="AQ99" s="265"/>
      <c r="AR99" s="265"/>
      <c r="AS99" s="265"/>
      <c r="AT99" s="265"/>
      <c r="AU99" s="265"/>
      <c r="AV99" s="265"/>
      <c r="AW99" s="265"/>
      <c r="AX99" s="265"/>
      <c r="AY99" s="265"/>
      <c r="AZ99" s="265"/>
      <c r="BA99" s="265"/>
      <c r="BB99" s="265"/>
      <c r="BC99" s="265"/>
      <c r="BD99" s="265"/>
      <c r="BE99" s="265"/>
    </row>
    <row r="100" spans="1:57" hidden="1" x14ac:dyDescent="0.25">
      <c r="A100" s="264">
        <v>80308005</v>
      </c>
      <c r="B100">
        <v>31</v>
      </c>
      <c r="C100" s="265">
        <v>0</v>
      </c>
      <c r="D100" s="265">
        <v>31</v>
      </c>
      <c r="E100" s="265">
        <v>86</v>
      </c>
      <c r="F100" s="265"/>
      <c r="G100" s="265"/>
      <c r="H100" s="265"/>
      <c r="I100" s="265"/>
      <c r="J100" s="265"/>
      <c r="K100" s="265"/>
      <c r="L100" s="265"/>
      <c r="M100" s="265"/>
      <c r="N100" s="265"/>
      <c r="O100" s="265"/>
      <c r="P100" s="265"/>
      <c r="Q100" s="265"/>
      <c r="R100" s="265"/>
      <c r="S100" s="265"/>
      <c r="T100" s="265"/>
      <c r="U100" s="265"/>
      <c r="V100" s="265"/>
      <c r="W100" s="265"/>
      <c r="X100" s="265"/>
      <c r="Y100" s="265"/>
      <c r="Z100" s="265"/>
      <c r="AA100" s="265"/>
      <c r="AB100" s="265"/>
      <c r="AC100" s="265"/>
      <c r="AD100" s="265"/>
      <c r="AE100" s="265"/>
      <c r="AF100" s="265"/>
      <c r="AG100" s="265"/>
      <c r="AH100" s="265"/>
      <c r="AI100" s="265"/>
      <c r="AJ100" s="265"/>
      <c r="AK100" s="265"/>
      <c r="AL100" s="265"/>
      <c r="AM100" s="265"/>
      <c r="AN100" s="265"/>
      <c r="AO100" s="265"/>
      <c r="AP100" s="265"/>
      <c r="AQ100" s="265"/>
      <c r="AR100" s="265"/>
      <c r="AS100" s="265"/>
      <c r="AT100" s="265"/>
      <c r="AU100" s="265"/>
      <c r="AV100" s="265"/>
      <c r="AW100" s="265"/>
      <c r="AX100" s="265"/>
      <c r="AY100" s="265"/>
      <c r="AZ100" s="265"/>
      <c r="BA100" s="265"/>
      <c r="BB100" s="265"/>
      <c r="BC100" s="265"/>
      <c r="BD100" s="265"/>
      <c r="BE100" s="265"/>
    </row>
    <row r="101" spans="1:57" hidden="1" x14ac:dyDescent="0.25">
      <c r="A101" s="264">
        <v>80309010</v>
      </c>
      <c r="B101">
        <v>12170</v>
      </c>
      <c r="C101" s="265">
        <v>0</v>
      </c>
      <c r="D101" s="265">
        <v>12170</v>
      </c>
      <c r="E101" s="265">
        <v>17831</v>
      </c>
      <c r="F101" s="265"/>
      <c r="G101" s="265"/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65"/>
      <c r="T101" s="265"/>
      <c r="U101" s="265"/>
      <c r="V101" s="265"/>
      <c r="W101" s="265"/>
      <c r="X101" s="265"/>
      <c r="Y101" s="265"/>
      <c r="Z101" s="265"/>
      <c r="AA101" s="265"/>
      <c r="AB101" s="265"/>
      <c r="AC101" s="265"/>
      <c r="AD101" s="265"/>
      <c r="AE101" s="265"/>
      <c r="AF101" s="265"/>
      <c r="AG101" s="265"/>
      <c r="AH101" s="265"/>
      <c r="AI101" s="265"/>
      <c r="AJ101" s="265"/>
      <c r="AK101" s="265"/>
      <c r="AL101" s="265"/>
      <c r="AM101" s="265"/>
      <c r="AN101" s="265"/>
      <c r="AO101" s="265"/>
      <c r="AP101" s="265"/>
      <c r="AQ101" s="265"/>
      <c r="AR101" s="265"/>
      <c r="AS101" s="265"/>
      <c r="AT101" s="265"/>
      <c r="AU101" s="265"/>
      <c r="AV101" s="265"/>
      <c r="AW101" s="265"/>
      <c r="AX101" s="265"/>
      <c r="AY101" s="265"/>
      <c r="AZ101" s="265"/>
      <c r="BA101" s="265"/>
      <c r="BB101" s="265"/>
      <c r="BC101" s="265"/>
      <c r="BD101" s="265"/>
      <c r="BE101" s="265"/>
    </row>
    <row r="102" spans="1:57" hidden="1" x14ac:dyDescent="0.25">
      <c r="A102" s="264">
        <v>80309013</v>
      </c>
      <c r="B102">
        <v>12032</v>
      </c>
      <c r="C102" s="265">
        <v>0</v>
      </c>
      <c r="D102" s="265">
        <v>12032</v>
      </c>
      <c r="E102" s="265">
        <v>17864</v>
      </c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5"/>
      <c r="AL102" s="265"/>
      <c r="AM102" s="265"/>
      <c r="AN102" s="265"/>
      <c r="AO102" s="265"/>
      <c r="AP102" s="265"/>
      <c r="AQ102" s="265"/>
      <c r="AR102" s="265"/>
      <c r="AS102" s="265"/>
      <c r="AT102" s="265"/>
      <c r="AU102" s="265"/>
      <c r="AV102" s="265"/>
      <c r="AW102" s="265"/>
      <c r="AX102" s="265"/>
      <c r="AY102" s="265"/>
      <c r="AZ102" s="265"/>
      <c r="BA102" s="265"/>
      <c r="BB102" s="265"/>
      <c r="BC102" s="265"/>
      <c r="BD102" s="265"/>
      <c r="BE102" s="265"/>
    </row>
    <row r="103" spans="1:57" hidden="1" x14ac:dyDescent="0.25">
      <c r="A103" s="264">
        <v>80309014</v>
      </c>
      <c r="B103">
        <v>45</v>
      </c>
      <c r="C103" s="265">
        <v>0</v>
      </c>
      <c r="D103" s="265">
        <v>45</v>
      </c>
      <c r="E103" s="265">
        <v>48</v>
      </c>
      <c r="F103" s="265"/>
      <c r="G103" s="265"/>
      <c r="H103" s="265"/>
      <c r="I103" s="265"/>
      <c r="J103" s="265"/>
      <c r="K103" s="265"/>
      <c r="L103" s="265"/>
      <c r="M103" s="265"/>
      <c r="N103" s="265"/>
      <c r="O103" s="265"/>
      <c r="P103" s="265"/>
      <c r="Q103" s="265"/>
      <c r="R103" s="265"/>
      <c r="S103" s="265"/>
      <c r="T103" s="265"/>
      <c r="U103" s="265"/>
      <c r="V103" s="265"/>
      <c r="W103" s="265"/>
      <c r="X103" s="265"/>
      <c r="Y103" s="265"/>
      <c r="Z103" s="265"/>
      <c r="AA103" s="265"/>
      <c r="AB103" s="265"/>
      <c r="AC103" s="265"/>
      <c r="AD103" s="265"/>
      <c r="AE103" s="265"/>
      <c r="AF103" s="265"/>
      <c r="AG103" s="265"/>
      <c r="AH103" s="265"/>
      <c r="AI103" s="265"/>
      <c r="AJ103" s="265"/>
      <c r="AK103" s="265"/>
      <c r="AL103" s="265"/>
      <c r="AM103" s="265"/>
      <c r="AN103" s="265"/>
      <c r="AO103" s="265"/>
      <c r="AP103" s="265"/>
      <c r="AQ103" s="265"/>
      <c r="AR103" s="265"/>
      <c r="AS103" s="265"/>
      <c r="AT103" s="265"/>
      <c r="AU103" s="265"/>
      <c r="AV103" s="265"/>
      <c r="AW103" s="265"/>
      <c r="AX103" s="265"/>
      <c r="AY103" s="265"/>
      <c r="AZ103" s="265"/>
      <c r="BA103" s="265"/>
      <c r="BB103" s="265"/>
      <c r="BC103" s="265"/>
      <c r="BD103" s="265"/>
      <c r="BE103" s="265"/>
    </row>
    <row r="104" spans="1:57" hidden="1" x14ac:dyDescent="0.25">
      <c r="A104" s="264">
        <v>80309020</v>
      </c>
      <c r="B104">
        <v>0</v>
      </c>
      <c r="C104" s="265"/>
      <c r="D104" s="265"/>
      <c r="E104" s="265">
        <v>17</v>
      </c>
      <c r="F104" s="265"/>
      <c r="G104" s="265"/>
      <c r="H104" s="265"/>
      <c r="I104" s="265"/>
      <c r="J104" s="265"/>
      <c r="K104" s="265"/>
      <c r="L104" s="265"/>
      <c r="M104" s="265"/>
      <c r="N104" s="265"/>
      <c r="O104" s="265"/>
      <c r="P104" s="265"/>
      <c r="Q104" s="265"/>
      <c r="R104" s="265"/>
      <c r="S104" s="265"/>
      <c r="T104" s="265"/>
      <c r="U104" s="265"/>
      <c r="V104" s="265"/>
      <c r="W104" s="265"/>
      <c r="X104" s="265"/>
      <c r="Y104" s="265"/>
      <c r="Z104" s="265"/>
      <c r="AA104" s="265"/>
      <c r="AB104" s="265"/>
      <c r="AC104" s="265"/>
      <c r="AD104" s="265"/>
      <c r="AE104" s="265"/>
      <c r="AF104" s="265"/>
      <c r="AG104" s="265"/>
      <c r="AH104" s="265"/>
      <c r="AI104" s="265"/>
      <c r="AJ104" s="265"/>
      <c r="AK104" s="265"/>
      <c r="AL104" s="265"/>
      <c r="AM104" s="265"/>
      <c r="AN104" s="265"/>
      <c r="AO104" s="265"/>
      <c r="AP104" s="265"/>
      <c r="AQ104" s="265"/>
      <c r="AR104" s="265"/>
      <c r="AS104" s="265"/>
      <c r="AT104" s="265"/>
      <c r="AU104" s="265"/>
      <c r="AV104" s="265"/>
      <c r="AW104" s="265"/>
      <c r="AX104" s="265"/>
      <c r="AY104" s="265"/>
      <c r="AZ104" s="265"/>
      <c r="BA104" s="265"/>
      <c r="BB104" s="265"/>
      <c r="BC104" s="265"/>
      <c r="BD104" s="265"/>
      <c r="BE104" s="265"/>
    </row>
    <row r="105" spans="1:57" hidden="1" x14ac:dyDescent="0.25">
      <c r="A105" s="264">
        <v>80309022</v>
      </c>
      <c r="B105">
        <v>13778</v>
      </c>
      <c r="C105" s="265">
        <v>17</v>
      </c>
      <c r="D105" s="265">
        <v>13761</v>
      </c>
      <c r="E105" s="265">
        <v>32585</v>
      </c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5"/>
      <c r="U105" s="265"/>
      <c r="V105" s="265"/>
      <c r="W105" s="265"/>
      <c r="X105" s="265"/>
      <c r="Y105" s="265"/>
      <c r="Z105" s="265"/>
      <c r="AA105" s="265"/>
      <c r="AB105" s="265"/>
      <c r="AC105" s="265"/>
      <c r="AD105" s="265"/>
      <c r="AE105" s="265"/>
      <c r="AF105" s="265"/>
      <c r="AG105" s="265"/>
      <c r="AH105" s="265"/>
      <c r="AI105" s="265"/>
      <c r="AJ105" s="265"/>
      <c r="AK105" s="265"/>
      <c r="AL105" s="265"/>
      <c r="AM105" s="265"/>
      <c r="AN105" s="265"/>
      <c r="AO105" s="265"/>
      <c r="AP105" s="265"/>
      <c r="AQ105" s="265"/>
      <c r="AR105" s="265"/>
      <c r="AS105" s="265"/>
      <c r="AT105" s="265"/>
      <c r="AU105" s="265"/>
      <c r="AV105" s="265"/>
      <c r="AW105" s="265"/>
      <c r="AX105" s="265"/>
      <c r="AY105" s="265"/>
      <c r="AZ105" s="265"/>
      <c r="BA105" s="265"/>
      <c r="BB105" s="265"/>
      <c r="BC105" s="265"/>
      <c r="BD105" s="265"/>
      <c r="BE105" s="265"/>
    </row>
    <row r="106" spans="1:57" hidden="1" x14ac:dyDescent="0.25">
      <c r="A106" s="264">
        <v>80309023</v>
      </c>
      <c r="B106">
        <v>11770</v>
      </c>
      <c r="C106" s="265">
        <v>7449</v>
      </c>
      <c r="D106" s="265">
        <v>4321</v>
      </c>
      <c r="E106" s="265">
        <v>823</v>
      </c>
      <c r="F106" s="265"/>
      <c r="G106" s="265"/>
      <c r="H106" s="265"/>
      <c r="I106" s="265"/>
      <c r="J106" s="265"/>
      <c r="K106" s="265"/>
      <c r="L106" s="265"/>
      <c r="M106" s="265"/>
      <c r="N106" s="265"/>
      <c r="O106" s="265"/>
      <c r="P106" s="265"/>
      <c r="Q106" s="265"/>
      <c r="R106" s="265"/>
      <c r="S106" s="265"/>
      <c r="T106" s="265"/>
      <c r="U106" s="265"/>
      <c r="V106" s="265"/>
      <c r="W106" s="265"/>
      <c r="X106" s="265"/>
      <c r="Y106" s="265"/>
      <c r="Z106" s="265"/>
      <c r="AA106" s="265"/>
      <c r="AB106" s="265"/>
      <c r="AC106" s="265"/>
      <c r="AD106" s="265"/>
      <c r="AE106" s="265"/>
      <c r="AF106" s="265"/>
      <c r="AG106" s="265"/>
      <c r="AH106" s="265"/>
      <c r="AI106" s="265"/>
      <c r="AJ106" s="265"/>
      <c r="AK106" s="265"/>
      <c r="AL106" s="265"/>
      <c r="AM106" s="265"/>
      <c r="AN106" s="265"/>
      <c r="AO106" s="265"/>
      <c r="AP106" s="265"/>
      <c r="AQ106" s="265"/>
      <c r="AR106" s="265"/>
      <c r="AS106" s="265"/>
      <c r="AT106" s="265"/>
      <c r="AU106" s="265"/>
      <c r="AV106" s="265"/>
      <c r="AW106" s="265"/>
      <c r="AX106" s="265"/>
      <c r="AY106" s="265"/>
      <c r="AZ106" s="265"/>
      <c r="BA106" s="265"/>
      <c r="BB106" s="265"/>
      <c r="BC106" s="265"/>
      <c r="BD106" s="265"/>
      <c r="BE106" s="265"/>
    </row>
    <row r="107" spans="1:57" hidden="1" x14ac:dyDescent="0.25">
      <c r="A107" s="264">
        <v>80309024</v>
      </c>
      <c r="B107">
        <v>17</v>
      </c>
      <c r="C107" s="265">
        <v>0</v>
      </c>
      <c r="D107" s="265">
        <v>17</v>
      </c>
      <c r="E107" s="265">
        <v>1712</v>
      </c>
      <c r="F107" s="265"/>
      <c r="G107" s="265"/>
      <c r="H107" s="265"/>
      <c r="I107" s="265"/>
      <c r="J107" s="265"/>
      <c r="K107" s="265"/>
      <c r="L107" s="265"/>
      <c r="M107" s="265"/>
      <c r="N107" s="265"/>
      <c r="O107" s="265"/>
      <c r="P107" s="265"/>
      <c r="Q107" s="265"/>
      <c r="R107" s="265"/>
      <c r="S107" s="265"/>
      <c r="T107" s="265"/>
      <c r="U107" s="265"/>
      <c r="V107" s="265"/>
      <c r="W107" s="265"/>
      <c r="X107" s="265"/>
      <c r="Y107" s="265"/>
      <c r="Z107" s="265"/>
      <c r="AA107" s="265"/>
      <c r="AB107" s="265"/>
      <c r="AC107" s="265"/>
      <c r="AD107" s="265"/>
      <c r="AE107" s="265"/>
      <c r="AF107" s="265"/>
      <c r="AG107" s="265"/>
      <c r="AH107" s="265"/>
      <c r="AI107" s="265"/>
      <c r="AJ107" s="265"/>
      <c r="AK107" s="265"/>
      <c r="AL107" s="265"/>
      <c r="AM107" s="265"/>
      <c r="AN107" s="265"/>
      <c r="AO107" s="265"/>
      <c r="AP107" s="265"/>
      <c r="AQ107" s="265"/>
      <c r="AR107" s="265"/>
      <c r="AS107" s="265"/>
      <c r="AT107" s="265"/>
      <c r="AU107" s="265"/>
      <c r="AV107" s="265"/>
      <c r="AW107" s="265"/>
      <c r="AX107" s="265"/>
      <c r="AY107" s="265"/>
      <c r="AZ107" s="265"/>
      <c r="BA107" s="265"/>
      <c r="BB107" s="265"/>
      <c r="BC107" s="265"/>
      <c r="BD107" s="265"/>
      <c r="BE107" s="265"/>
    </row>
    <row r="108" spans="1:57" hidden="1" x14ac:dyDescent="0.25">
      <c r="A108" s="264">
        <v>80401009</v>
      </c>
      <c r="B108">
        <v>210</v>
      </c>
      <c r="C108" s="265">
        <v>203</v>
      </c>
      <c r="D108" s="265">
        <v>7</v>
      </c>
      <c r="E108" s="265">
        <v>90</v>
      </c>
      <c r="F108" s="265"/>
      <c r="G108" s="265"/>
      <c r="H108" s="265"/>
      <c r="I108" s="265"/>
      <c r="J108" s="265"/>
      <c r="K108" s="265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5"/>
      <c r="AA108" s="265"/>
      <c r="AB108" s="265"/>
      <c r="AC108" s="265"/>
      <c r="AD108" s="265"/>
      <c r="AE108" s="265"/>
      <c r="AF108" s="265"/>
      <c r="AG108" s="265"/>
      <c r="AH108" s="265"/>
      <c r="AI108" s="265"/>
      <c r="AJ108" s="265"/>
      <c r="AK108" s="265"/>
      <c r="AL108" s="265"/>
      <c r="AM108" s="265"/>
      <c r="AN108" s="265"/>
      <c r="AO108" s="265"/>
      <c r="AP108" s="265"/>
      <c r="AQ108" s="265"/>
      <c r="AR108" s="265"/>
      <c r="AS108" s="265"/>
      <c r="AT108" s="265"/>
      <c r="AU108" s="265"/>
      <c r="AV108" s="265"/>
      <c r="AW108" s="265"/>
      <c r="AX108" s="265"/>
      <c r="AY108" s="265"/>
      <c r="AZ108" s="265"/>
      <c r="BA108" s="265"/>
      <c r="BB108" s="265"/>
      <c r="BC108" s="265"/>
      <c r="BD108" s="265"/>
      <c r="BE108" s="265"/>
    </row>
    <row r="109" spans="1:57" hidden="1" x14ac:dyDescent="0.25">
      <c r="A109" s="264">
        <v>80401010</v>
      </c>
      <c r="B109">
        <v>0</v>
      </c>
      <c r="C109" s="265"/>
      <c r="D109" s="265"/>
      <c r="E109" s="265">
        <v>77</v>
      </c>
      <c r="F109" s="265"/>
      <c r="G109" s="265"/>
      <c r="H109" s="265"/>
      <c r="I109" s="265"/>
      <c r="J109" s="265"/>
      <c r="K109" s="265"/>
      <c r="L109" s="265"/>
      <c r="M109" s="265"/>
      <c r="N109" s="265"/>
      <c r="O109" s="265"/>
      <c r="P109" s="265"/>
      <c r="Q109" s="265"/>
      <c r="R109" s="265"/>
      <c r="S109" s="265"/>
      <c r="T109" s="265"/>
      <c r="U109" s="265"/>
      <c r="V109" s="265"/>
      <c r="W109" s="265"/>
      <c r="X109" s="265"/>
      <c r="Y109" s="265"/>
      <c r="Z109" s="265"/>
      <c r="AA109" s="265"/>
      <c r="AB109" s="265"/>
      <c r="AC109" s="265"/>
      <c r="AD109" s="265"/>
      <c r="AE109" s="265"/>
      <c r="AF109" s="265"/>
      <c r="AG109" s="265"/>
      <c r="AH109" s="265"/>
      <c r="AI109" s="265"/>
      <c r="AJ109" s="265"/>
      <c r="AK109" s="265"/>
      <c r="AL109" s="265"/>
      <c r="AM109" s="265"/>
      <c r="AN109" s="265"/>
      <c r="AO109" s="265"/>
      <c r="AP109" s="265"/>
      <c r="AQ109" s="265"/>
      <c r="AR109" s="265"/>
      <c r="AS109" s="265"/>
      <c r="AT109" s="265"/>
      <c r="AU109" s="265"/>
      <c r="AV109" s="265"/>
      <c r="AW109" s="265"/>
      <c r="AX109" s="265"/>
      <c r="AY109" s="265"/>
      <c r="AZ109" s="265"/>
      <c r="BA109" s="265"/>
      <c r="BB109" s="265"/>
      <c r="BC109" s="265"/>
      <c r="BD109" s="265"/>
      <c r="BE109" s="265"/>
    </row>
    <row r="110" spans="1:57" hidden="1" x14ac:dyDescent="0.25">
      <c r="A110" s="264">
        <v>80401042</v>
      </c>
      <c r="B110">
        <v>292</v>
      </c>
      <c r="C110" s="265">
        <v>292</v>
      </c>
      <c r="D110" s="265"/>
      <c r="E110" s="265">
        <v>87</v>
      </c>
      <c r="F110" s="265"/>
      <c r="G110" s="265"/>
      <c r="H110" s="265"/>
      <c r="I110" s="265"/>
      <c r="J110" s="265"/>
      <c r="K110" s="265"/>
      <c r="L110" s="265"/>
      <c r="M110" s="265"/>
      <c r="N110" s="265"/>
      <c r="O110" s="265"/>
      <c r="P110" s="265"/>
      <c r="Q110" s="265"/>
      <c r="R110" s="265"/>
      <c r="S110" s="265"/>
      <c r="T110" s="265"/>
      <c r="U110" s="265"/>
      <c r="V110" s="265"/>
      <c r="W110" s="265"/>
      <c r="X110" s="265"/>
      <c r="Y110" s="265"/>
      <c r="Z110" s="265"/>
      <c r="AA110" s="265"/>
      <c r="AB110" s="265"/>
      <c r="AC110" s="265"/>
      <c r="AD110" s="265"/>
      <c r="AE110" s="265"/>
      <c r="AF110" s="265"/>
      <c r="AG110" s="265"/>
      <c r="AH110" s="265"/>
      <c r="AI110" s="265"/>
      <c r="AJ110" s="265"/>
      <c r="AK110" s="265"/>
      <c r="AL110" s="265"/>
      <c r="AM110" s="265"/>
      <c r="AN110" s="265"/>
      <c r="AO110" s="265"/>
      <c r="AP110" s="265"/>
      <c r="AQ110" s="265"/>
      <c r="AR110" s="265"/>
      <c r="AS110" s="265"/>
      <c r="AT110" s="265"/>
      <c r="AU110" s="265"/>
      <c r="AV110" s="265"/>
      <c r="AW110" s="265"/>
      <c r="AX110" s="265"/>
      <c r="AY110" s="265"/>
      <c r="AZ110" s="265"/>
      <c r="BA110" s="265"/>
      <c r="BB110" s="265"/>
      <c r="BC110" s="265"/>
      <c r="BD110" s="265"/>
      <c r="BE110" s="265"/>
    </row>
    <row r="111" spans="1:57" hidden="1" x14ac:dyDescent="0.25">
      <c r="A111" s="264">
        <v>80401043</v>
      </c>
      <c r="B111">
        <v>62</v>
      </c>
      <c r="C111" s="265">
        <v>62</v>
      </c>
      <c r="D111" s="265"/>
      <c r="E111" s="265">
        <v>11</v>
      </c>
      <c r="F111" s="265"/>
      <c r="G111" s="265"/>
      <c r="H111" s="265"/>
      <c r="I111" s="265"/>
      <c r="J111" s="265"/>
      <c r="K111" s="265"/>
      <c r="L111" s="265"/>
      <c r="M111" s="265"/>
      <c r="N111" s="265"/>
      <c r="O111" s="265"/>
      <c r="P111" s="265"/>
      <c r="Q111" s="265"/>
      <c r="R111" s="265"/>
      <c r="S111" s="265"/>
      <c r="T111" s="265"/>
      <c r="U111" s="265"/>
      <c r="V111" s="265"/>
      <c r="W111" s="265"/>
      <c r="X111" s="265"/>
      <c r="Y111" s="265"/>
      <c r="Z111" s="265"/>
      <c r="AA111" s="265"/>
      <c r="AB111" s="265"/>
      <c r="AC111" s="265"/>
      <c r="AD111" s="265"/>
      <c r="AE111" s="265"/>
      <c r="AF111" s="265"/>
      <c r="AG111" s="265"/>
      <c r="AH111" s="265"/>
      <c r="AI111" s="265"/>
      <c r="AJ111" s="265"/>
      <c r="AK111" s="265"/>
      <c r="AL111" s="265"/>
      <c r="AM111" s="265"/>
      <c r="AN111" s="265"/>
      <c r="AO111" s="265"/>
      <c r="AP111" s="265"/>
      <c r="AQ111" s="265"/>
      <c r="AR111" s="265"/>
      <c r="AS111" s="265"/>
      <c r="AT111" s="265"/>
      <c r="AU111" s="265"/>
      <c r="AV111" s="265"/>
      <c r="AW111" s="265"/>
      <c r="AX111" s="265"/>
      <c r="AY111" s="265"/>
      <c r="AZ111" s="265"/>
      <c r="BA111" s="265"/>
      <c r="BB111" s="265"/>
      <c r="BC111" s="265"/>
      <c r="BD111" s="265"/>
      <c r="BE111" s="265"/>
    </row>
    <row r="112" spans="1:57" hidden="1" x14ac:dyDescent="0.25">
      <c r="A112" s="264">
        <v>80401045</v>
      </c>
      <c r="B112">
        <v>699</v>
      </c>
      <c r="C112" s="265">
        <v>699</v>
      </c>
      <c r="D112" s="265"/>
      <c r="E112" s="265">
        <v>273</v>
      </c>
      <c r="F112" s="265"/>
      <c r="G112" s="265"/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  <c r="X112" s="265"/>
      <c r="Y112" s="265"/>
      <c r="Z112" s="265"/>
      <c r="AA112" s="265"/>
      <c r="AB112" s="265"/>
      <c r="AC112" s="265"/>
      <c r="AD112" s="265"/>
      <c r="AE112" s="265"/>
      <c r="AF112" s="265"/>
      <c r="AG112" s="265"/>
      <c r="AH112" s="265"/>
      <c r="AI112" s="265"/>
      <c r="AJ112" s="265"/>
      <c r="AK112" s="265"/>
      <c r="AL112" s="265"/>
      <c r="AM112" s="265"/>
      <c r="AN112" s="265"/>
      <c r="AO112" s="265"/>
      <c r="AP112" s="265"/>
      <c r="AQ112" s="265"/>
      <c r="AR112" s="265"/>
      <c r="AS112" s="265"/>
      <c r="AT112" s="265"/>
      <c r="AU112" s="265"/>
      <c r="AV112" s="265"/>
      <c r="AW112" s="265"/>
      <c r="AX112" s="265"/>
      <c r="AY112" s="265"/>
      <c r="AZ112" s="265"/>
      <c r="BA112" s="265"/>
      <c r="BB112" s="265"/>
      <c r="BC112" s="265"/>
      <c r="BD112" s="265"/>
      <c r="BE112" s="265"/>
    </row>
    <row r="113" spans="1:57" hidden="1" x14ac:dyDescent="0.25">
      <c r="A113" s="264">
        <v>80401046</v>
      </c>
      <c r="B113">
        <v>391</v>
      </c>
      <c r="C113" s="265">
        <v>391</v>
      </c>
      <c r="D113" s="265"/>
      <c r="E113" s="265">
        <v>210</v>
      </c>
      <c r="F113" s="265"/>
      <c r="G113" s="265"/>
      <c r="H113" s="265"/>
      <c r="I113" s="265"/>
      <c r="J113" s="265"/>
      <c r="K113" s="265"/>
      <c r="L113" s="265"/>
      <c r="M113" s="265"/>
      <c r="N113" s="265"/>
      <c r="O113" s="265"/>
      <c r="P113" s="265"/>
      <c r="Q113" s="265"/>
      <c r="R113" s="265"/>
      <c r="S113" s="265"/>
      <c r="T113" s="265"/>
      <c r="U113" s="265"/>
      <c r="V113" s="265"/>
      <c r="W113" s="265"/>
      <c r="X113" s="265"/>
      <c r="Y113" s="265"/>
      <c r="Z113" s="265"/>
      <c r="AA113" s="265"/>
      <c r="AB113" s="265"/>
      <c r="AC113" s="265"/>
      <c r="AD113" s="265"/>
      <c r="AE113" s="265"/>
      <c r="AF113" s="265"/>
      <c r="AG113" s="265"/>
      <c r="AH113" s="265"/>
      <c r="AI113" s="265"/>
      <c r="AJ113" s="265"/>
      <c r="AK113" s="265"/>
      <c r="AL113" s="265"/>
      <c r="AM113" s="265"/>
      <c r="AN113" s="265"/>
      <c r="AO113" s="265"/>
      <c r="AP113" s="265"/>
      <c r="AQ113" s="265"/>
      <c r="AR113" s="265"/>
      <c r="AS113" s="265"/>
      <c r="AT113" s="265"/>
      <c r="AU113" s="265"/>
      <c r="AV113" s="265"/>
      <c r="AW113" s="265"/>
      <c r="AX113" s="265"/>
      <c r="AY113" s="265"/>
      <c r="AZ113" s="265"/>
      <c r="BA113" s="265"/>
      <c r="BB113" s="265"/>
      <c r="BC113" s="265"/>
      <c r="BD113" s="265"/>
      <c r="BE113" s="265"/>
    </row>
    <row r="114" spans="1:57" hidden="1" x14ac:dyDescent="0.25">
      <c r="A114" s="264">
        <v>80401047</v>
      </c>
      <c r="B114">
        <v>1</v>
      </c>
      <c r="C114" s="265">
        <v>1</v>
      </c>
      <c r="D114" s="265"/>
      <c r="E114" s="265">
        <v>1</v>
      </c>
      <c r="F114" s="265"/>
      <c r="G114" s="265"/>
      <c r="H114" s="265"/>
      <c r="I114" s="265"/>
      <c r="J114" s="265"/>
      <c r="K114" s="265"/>
      <c r="L114" s="265"/>
      <c r="M114" s="265"/>
      <c r="N114" s="265"/>
      <c r="O114" s="265"/>
      <c r="P114" s="265"/>
      <c r="Q114" s="265"/>
      <c r="R114" s="265"/>
      <c r="S114" s="265"/>
      <c r="T114" s="265"/>
      <c r="U114" s="265"/>
      <c r="V114" s="265"/>
      <c r="W114" s="265"/>
      <c r="X114" s="265"/>
      <c r="Y114" s="265"/>
      <c r="Z114" s="265"/>
      <c r="AA114" s="265"/>
      <c r="AB114" s="265"/>
      <c r="AC114" s="265"/>
      <c r="AD114" s="265"/>
      <c r="AE114" s="265"/>
      <c r="AF114" s="265"/>
      <c r="AG114" s="265"/>
      <c r="AH114" s="265"/>
      <c r="AI114" s="265"/>
      <c r="AJ114" s="265"/>
      <c r="AK114" s="265"/>
      <c r="AL114" s="265"/>
      <c r="AM114" s="265"/>
      <c r="AN114" s="265"/>
      <c r="AO114" s="265"/>
      <c r="AP114" s="265"/>
      <c r="AQ114" s="265"/>
      <c r="AR114" s="265"/>
      <c r="AS114" s="265"/>
      <c r="AT114" s="265"/>
      <c r="AU114" s="265"/>
      <c r="AV114" s="265"/>
      <c r="AW114" s="265"/>
      <c r="AX114" s="265"/>
      <c r="AY114" s="265"/>
      <c r="AZ114" s="265"/>
      <c r="BA114" s="265"/>
      <c r="BB114" s="265"/>
      <c r="BC114" s="265"/>
      <c r="BD114" s="265"/>
      <c r="BE114" s="265"/>
    </row>
    <row r="115" spans="1:57" hidden="1" x14ac:dyDescent="0.25">
      <c r="A115" s="264">
        <v>80401048</v>
      </c>
      <c r="B115">
        <v>7</v>
      </c>
      <c r="C115" s="265">
        <v>7</v>
      </c>
      <c r="D115" s="265"/>
      <c r="E115" s="265">
        <v>7</v>
      </c>
      <c r="F115" s="265"/>
      <c r="G115" s="265"/>
      <c r="H115" s="265"/>
      <c r="I115" s="265"/>
      <c r="J115" s="265"/>
      <c r="K115" s="265"/>
      <c r="L115" s="265"/>
      <c r="M115" s="265"/>
      <c r="N115" s="265"/>
      <c r="O115" s="265"/>
      <c r="P115" s="265"/>
      <c r="Q115" s="265"/>
      <c r="R115" s="265"/>
      <c r="S115" s="265"/>
      <c r="T115" s="265"/>
      <c r="U115" s="265"/>
      <c r="V115" s="265"/>
      <c r="W115" s="265"/>
      <c r="X115" s="265"/>
      <c r="Y115" s="265"/>
      <c r="Z115" s="265"/>
      <c r="AA115" s="265"/>
      <c r="AB115" s="265"/>
      <c r="AC115" s="265"/>
      <c r="AD115" s="265"/>
      <c r="AE115" s="265"/>
      <c r="AF115" s="265"/>
      <c r="AG115" s="265"/>
      <c r="AH115" s="265"/>
      <c r="AI115" s="265"/>
      <c r="AJ115" s="265"/>
      <c r="AK115" s="265"/>
      <c r="AL115" s="265"/>
      <c r="AM115" s="265"/>
      <c r="AN115" s="265"/>
      <c r="AO115" s="265"/>
      <c r="AP115" s="265"/>
      <c r="AQ115" s="265"/>
      <c r="AR115" s="265"/>
      <c r="AS115" s="265"/>
      <c r="AT115" s="265"/>
      <c r="AU115" s="265"/>
      <c r="AV115" s="265"/>
      <c r="AW115" s="265"/>
      <c r="AX115" s="265"/>
      <c r="AY115" s="265"/>
      <c r="AZ115" s="265"/>
      <c r="BA115" s="265"/>
      <c r="BB115" s="265"/>
      <c r="BC115" s="265"/>
      <c r="BD115" s="265"/>
      <c r="BE115" s="265"/>
    </row>
    <row r="116" spans="1:57" hidden="1" x14ac:dyDescent="0.25">
      <c r="A116" s="264">
        <v>80401049</v>
      </c>
      <c r="B116">
        <v>1</v>
      </c>
      <c r="C116" s="265">
        <v>1</v>
      </c>
      <c r="D116" s="265"/>
      <c r="E116" s="265"/>
      <c r="F116" s="265"/>
      <c r="G116" s="265"/>
      <c r="H116" s="265"/>
      <c r="I116" s="265"/>
      <c r="J116" s="265"/>
      <c r="K116" s="265"/>
      <c r="L116" s="265"/>
      <c r="M116" s="265"/>
      <c r="N116" s="265"/>
      <c r="O116" s="265"/>
      <c r="P116" s="265"/>
      <c r="Q116" s="265"/>
      <c r="R116" s="265"/>
      <c r="S116" s="265"/>
      <c r="T116" s="265"/>
      <c r="U116" s="265"/>
      <c r="V116" s="265"/>
      <c r="W116" s="265"/>
      <c r="X116" s="265"/>
      <c r="Y116" s="265"/>
      <c r="Z116" s="265"/>
      <c r="AA116" s="265"/>
      <c r="AB116" s="265"/>
      <c r="AC116" s="265"/>
      <c r="AD116" s="265"/>
      <c r="AE116" s="265"/>
      <c r="AF116" s="265"/>
      <c r="AG116" s="265"/>
      <c r="AH116" s="265"/>
      <c r="AI116" s="265"/>
      <c r="AJ116" s="265"/>
      <c r="AK116" s="265"/>
      <c r="AL116" s="265"/>
      <c r="AM116" s="265"/>
      <c r="AN116" s="265"/>
      <c r="AO116" s="265"/>
      <c r="AP116" s="265"/>
      <c r="AQ116" s="265"/>
      <c r="AR116" s="265"/>
      <c r="AS116" s="265"/>
      <c r="AT116" s="265"/>
      <c r="AU116" s="265"/>
      <c r="AV116" s="265"/>
      <c r="AW116" s="265"/>
      <c r="AX116" s="265"/>
      <c r="AY116" s="265"/>
      <c r="AZ116" s="265"/>
      <c r="BA116" s="265"/>
      <c r="BB116" s="265"/>
      <c r="BC116" s="265"/>
      <c r="BD116" s="265"/>
      <c r="BE116" s="265"/>
    </row>
    <row r="117" spans="1:57" hidden="1" x14ac:dyDescent="0.25">
      <c r="A117" s="264">
        <v>80401051</v>
      </c>
      <c r="B117">
        <v>742</v>
      </c>
      <c r="C117" s="265">
        <v>742</v>
      </c>
      <c r="D117" s="265"/>
      <c r="E117" s="265">
        <v>1914</v>
      </c>
      <c r="F117" s="265"/>
      <c r="G117" s="265"/>
      <c r="H117" s="265"/>
      <c r="I117" s="265"/>
      <c r="J117" s="265"/>
      <c r="K117" s="265"/>
      <c r="L117" s="265"/>
      <c r="M117" s="265"/>
      <c r="N117" s="265"/>
      <c r="O117" s="265"/>
      <c r="P117" s="265"/>
      <c r="Q117" s="265"/>
      <c r="R117" s="265"/>
      <c r="S117" s="265"/>
      <c r="T117" s="265"/>
      <c r="U117" s="265"/>
      <c r="V117" s="265"/>
      <c r="W117" s="265"/>
      <c r="X117" s="265"/>
      <c r="Y117" s="265"/>
      <c r="Z117" s="265"/>
      <c r="AA117" s="265"/>
      <c r="AB117" s="265"/>
      <c r="AC117" s="265"/>
      <c r="AD117" s="265"/>
      <c r="AE117" s="265"/>
      <c r="AF117" s="265"/>
      <c r="AG117" s="265"/>
      <c r="AH117" s="265"/>
      <c r="AI117" s="265"/>
      <c r="AJ117" s="265"/>
      <c r="AK117" s="265"/>
      <c r="AL117" s="265"/>
      <c r="AM117" s="265"/>
      <c r="AN117" s="265"/>
      <c r="AO117" s="265"/>
      <c r="AP117" s="265"/>
      <c r="AQ117" s="265"/>
      <c r="AR117" s="265"/>
      <c r="AS117" s="265"/>
      <c r="AT117" s="265"/>
      <c r="AU117" s="265"/>
      <c r="AV117" s="265"/>
      <c r="AW117" s="265"/>
      <c r="AX117" s="265"/>
      <c r="AY117" s="265"/>
      <c r="AZ117" s="265"/>
      <c r="BA117" s="265"/>
      <c r="BB117" s="265"/>
      <c r="BC117" s="265"/>
      <c r="BD117" s="265"/>
      <c r="BE117" s="265"/>
    </row>
    <row r="118" spans="1:57" hidden="1" x14ac:dyDescent="0.25">
      <c r="A118" s="264">
        <v>80401052</v>
      </c>
      <c r="B118">
        <v>179</v>
      </c>
      <c r="C118" s="265">
        <v>156</v>
      </c>
      <c r="D118" s="265">
        <v>23</v>
      </c>
      <c r="E118" s="265">
        <v>176</v>
      </c>
      <c r="F118" s="265"/>
      <c r="G118" s="265"/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5"/>
      <c r="AI118" s="265"/>
      <c r="AJ118" s="265"/>
      <c r="AK118" s="265"/>
      <c r="AL118" s="265"/>
      <c r="AM118" s="265"/>
      <c r="AN118" s="265"/>
      <c r="AO118" s="265"/>
      <c r="AP118" s="265"/>
      <c r="AQ118" s="265"/>
      <c r="AR118" s="265"/>
      <c r="AS118" s="265"/>
      <c r="AT118" s="265"/>
      <c r="AU118" s="265"/>
      <c r="AV118" s="265"/>
      <c r="AW118" s="265"/>
      <c r="AX118" s="265"/>
      <c r="AY118" s="265"/>
      <c r="AZ118" s="265"/>
      <c r="BA118" s="265"/>
      <c r="BB118" s="265"/>
      <c r="BC118" s="265"/>
      <c r="BD118" s="265"/>
      <c r="BE118" s="265"/>
    </row>
    <row r="119" spans="1:57" hidden="1" x14ac:dyDescent="0.25">
      <c r="A119" s="264">
        <v>80401053</v>
      </c>
      <c r="B119">
        <v>83</v>
      </c>
      <c r="C119" s="265">
        <v>83</v>
      </c>
      <c r="D119" s="265"/>
      <c r="E119" s="265">
        <v>24</v>
      </c>
      <c r="F119" s="265"/>
      <c r="G119" s="265"/>
      <c r="H119" s="265"/>
      <c r="I119" s="265"/>
      <c r="J119" s="265"/>
      <c r="K119" s="265"/>
      <c r="L119" s="265"/>
      <c r="M119" s="265"/>
      <c r="N119" s="265"/>
      <c r="O119" s="265"/>
      <c r="P119" s="265"/>
      <c r="Q119" s="265"/>
      <c r="R119" s="265"/>
      <c r="S119" s="265"/>
      <c r="T119" s="265"/>
      <c r="U119" s="265"/>
      <c r="V119" s="265"/>
      <c r="W119" s="265"/>
      <c r="X119" s="265"/>
      <c r="Y119" s="265"/>
      <c r="Z119" s="265"/>
      <c r="AA119" s="265"/>
      <c r="AB119" s="265"/>
      <c r="AC119" s="265"/>
      <c r="AD119" s="265"/>
      <c r="AE119" s="265"/>
      <c r="AF119" s="265"/>
      <c r="AG119" s="265"/>
      <c r="AH119" s="265"/>
      <c r="AI119" s="265"/>
      <c r="AJ119" s="265"/>
      <c r="AK119" s="265"/>
      <c r="AL119" s="265"/>
      <c r="AM119" s="265"/>
      <c r="AN119" s="265"/>
      <c r="AO119" s="265"/>
      <c r="AP119" s="265"/>
      <c r="AQ119" s="265"/>
      <c r="AR119" s="265"/>
      <c r="AS119" s="265"/>
      <c r="AT119" s="265"/>
      <c r="AU119" s="265"/>
      <c r="AV119" s="265"/>
      <c r="AW119" s="265"/>
      <c r="AX119" s="265"/>
      <c r="AY119" s="265"/>
      <c r="AZ119" s="265"/>
      <c r="BA119" s="265"/>
      <c r="BB119" s="265"/>
      <c r="BC119" s="265"/>
      <c r="BD119" s="265"/>
      <c r="BE119" s="265"/>
    </row>
    <row r="120" spans="1:57" hidden="1" x14ac:dyDescent="0.25">
      <c r="A120" s="264">
        <v>80401054</v>
      </c>
      <c r="B120">
        <v>4536</v>
      </c>
      <c r="C120" s="265">
        <v>4536</v>
      </c>
      <c r="D120" s="265"/>
      <c r="E120" s="265">
        <v>1676</v>
      </c>
      <c r="F120" s="265"/>
      <c r="G120" s="265"/>
      <c r="H120" s="265"/>
      <c r="I120" s="265"/>
      <c r="J120" s="265"/>
      <c r="K120" s="265"/>
      <c r="L120" s="265"/>
      <c r="M120" s="265"/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5"/>
      <c r="Z120" s="265"/>
      <c r="AA120" s="265"/>
      <c r="AB120" s="265"/>
      <c r="AC120" s="265"/>
      <c r="AD120" s="265"/>
      <c r="AE120" s="265"/>
      <c r="AF120" s="265"/>
      <c r="AG120" s="265"/>
      <c r="AH120" s="265"/>
      <c r="AI120" s="265"/>
      <c r="AJ120" s="265"/>
      <c r="AK120" s="265"/>
      <c r="AL120" s="265"/>
      <c r="AM120" s="265"/>
      <c r="AN120" s="265"/>
      <c r="AO120" s="265"/>
      <c r="AP120" s="265"/>
      <c r="AQ120" s="265"/>
      <c r="AR120" s="265"/>
      <c r="AS120" s="265"/>
      <c r="AT120" s="265"/>
      <c r="AU120" s="265"/>
      <c r="AV120" s="265"/>
      <c r="AW120" s="265"/>
      <c r="AX120" s="265"/>
      <c r="AY120" s="265"/>
      <c r="AZ120" s="265"/>
      <c r="BA120" s="265"/>
      <c r="BB120" s="265"/>
      <c r="BC120" s="265"/>
      <c r="BD120" s="265"/>
      <c r="BE120" s="265"/>
    </row>
    <row r="121" spans="1:57" hidden="1" x14ac:dyDescent="0.25">
      <c r="A121" s="264">
        <v>80401055</v>
      </c>
      <c r="B121">
        <v>64</v>
      </c>
      <c r="C121" s="265">
        <v>64</v>
      </c>
      <c r="D121" s="265"/>
      <c r="E121" s="265">
        <v>21</v>
      </c>
      <c r="F121" s="265"/>
      <c r="G121" s="265"/>
      <c r="H121" s="265"/>
      <c r="I121" s="265"/>
      <c r="J121" s="265"/>
      <c r="K121" s="265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/>
      <c r="AG121" s="265"/>
      <c r="AH121" s="265"/>
      <c r="AI121" s="265"/>
      <c r="AJ121" s="265"/>
      <c r="AK121" s="265"/>
      <c r="AL121" s="265"/>
      <c r="AM121" s="265"/>
      <c r="AN121" s="265"/>
      <c r="AO121" s="265"/>
      <c r="AP121" s="265"/>
      <c r="AQ121" s="265"/>
      <c r="AR121" s="265"/>
      <c r="AS121" s="265"/>
      <c r="AT121" s="265"/>
      <c r="AU121" s="265"/>
      <c r="AV121" s="265"/>
      <c r="AW121" s="265"/>
      <c r="AX121" s="265"/>
      <c r="AY121" s="265"/>
      <c r="AZ121" s="265"/>
      <c r="BA121" s="265"/>
      <c r="BB121" s="265"/>
      <c r="BC121" s="265"/>
      <c r="BD121" s="265"/>
      <c r="BE121" s="265"/>
    </row>
    <row r="122" spans="1:57" hidden="1" x14ac:dyDescent="0.25">
      <c r="A122" s="264">
        <v>80401060</v>
      </c>
      <c r="B122">
        <v>2332</v>
      </c>
      <c r="C122" s="265">
        <v>2332</v>
      </c>
      <c r="D122" s="265"/>
      <c r="E122" s="265">
        <v>2486</v>
      </c>
      <c r="F122" s="265"/>
      <c r="G122" s="265"/>
      <c r="H122" s="265"/>
      <c r="I122" s="265"/>
      <c r="J122" s="265"/>
      <c r="K122" s="265"/>
      <c r="L122" s="265"/>
      <c r="M122" s="265"/>
      <c r="N122" s="265"/>
      <c r="O122" s="265"/>
      <c r="P122" s="265"/>
      <c r="Q122" s="265"/>
      <c r="R122" s="265"/>
      <c r="S122" s="265"/>
      <c r="T122" s="265"/>
      <c r="U122" s="265"/>
      <c r="V122" s="265"/>
      <c r="W122" s="265"/>
      <c r="X122" s="265"/>
      <c r="Y122" s="265"/>
      <c r="Z122" s="265"/>
      <c r="AA122" s="265"/>
      <c r="AB122" s="265"/>
      <c r="AC122" s="265"/>
      <c r="AD122" s="265"/>
      <c r="AE122" s="265"/>
      <c r="AF122" s="265"/>
      <c r="AG122" s="265"/>
      <c r="AH122" s="265"/>
      <c r="AI122" s="265"/>
      <c r="AJ122" s="265"/>
      <c r="AK122" s="265"/>
      <c r="AL122" s="265"/>
      <c r="AM122" s="265"/>
      <c r="AN122" s="265"/>
      <c r="AO122" s="265"/>
      <c r="AP122" s="265"/>
      <c r="AQ122" s="265"/>
      <c r="AR122" s="265"/>
      <c r="AS122" s="265"/>
      <c r="AT122" s="265"/>
      <c r="AU122" s="265"/>
      <c r="AV122" s="265"/>
      <c r="AW122" s="265"/>
      <c r="AX122" s="265"/>
      <c r="AY122" s="265"/>
      <c r="AZ122" s="265"/>
      <c r="BA122" s="265"/>
      <c r="BB122" s="265"/>
      <c r="BC122" s="265"/>
      <c r="BD122" s="265"/>
      <c r="BE122" s="265"/>
    </row>
    <row r="123" spans="1:57" hidden="1" x14ac:dyDescent="0.25">
      <c r="A123" s="264">
        <v>80401070</v>
      </c>
      <c r="B123">
        <v>2725</v>
      </c>
      <c r="C123" s="265">
        <v>2214</v>
      </c>
      <c r="D123" s="265">
        <v>511</v>
      </c>
      <c r="E123" s="265">
        <v>1649</v>
      </c>
      <c r="F123" s="265"/>
      <c r="G123" s="265"/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  <c r="Z123" s="265"/>
      <c r="AA123" s="265"/>
      <c r="AB123" s="265"/>
      <c r="AC123" s="265"/>
      <c r="AD123" s="265"/>
      <c r="AE123" s="265"/>
      <c r="AF123" s="265"/>
      <c r="AG123" s="265"/>
      <c r="AH123" s="265"/>
      <c r="AI123" s="265"/>
      <c r="AJ123" s="265"/>
      <c r="AK123" s="265"/>
      <c r="AL123" s="265"/>
      <c r="AM123" s="265"/>
      <c r="AN123" s="265"/>
      <c r="AO123" s="265"/>
      <c r="AP123" s="265"/>
      <c r="AQ123" s="265"/>
      <c r="AR123" s="265"/>
      <c r="AS123" s="265"/>
      <c r="AT123" s="265"/>
      <c r="AU123" s="265"/>
      <c r="AV123" s="265"/>
      <c r="AW123" s="265"/>
      <c r="AX123" s="265"/>
      <c r="AY123" s="265"/>
      <c r="AZ123" s="265"/>
      <c r="BA123" s="265"/>
      <c r="BB123" s="265"/>
      <c r="BC123" s="265"/>
      <c r="BD123" s="265"/>
      <c r="BE123" s="265"/>
    </row>
    <row r="124" spans="1:57" hidden="1" x14ac:dyDescent="0.25">
      <c r="A124" s="264">
        <v>80401151</v>
      </c>
      <c r="B124">
        <v>312</v>
      </c>
      <c r="C124" s="265">
        <v>77</v>
      </c>
      <c r="D124" s="265">
        <v>235</v>
      </c>
      <c r="E124" s="265">
        <v>478</v>
      </c>
      <c r="F124" s="265"/>
      <c r="G124" s="265"/>
      <c r="H124" s="265"/>
      <c r="I124" s="265"/>
      <c r="J124" s="265"/>
      <c r="K124" s="265"/>
      <c r="L124" s="265"/>
      <c r="M124" s="265"/>
      <c r="N124" s="265"/>
      <c r="O124" s="265"/>
      <c r="P124" s="265"/>
      <c r="Q124" s="265"/>
      <c r="R124" s="265"/>
      <c r="S124" s="265"/>
      <c r="T124" s="265"/>
      <c r="U124" s="265"/>
      <c r="V124" s="265"/>
      <c r="W124" s="265"/>
      <c r="X124" s="265"/>
      <c r="Y124" s="265"/>
      <c r="Z124" s="265"/>
      <c r="AA124" s="265"/>
      <c r="AB124" s="265"/>
      <c r="AC124" s="265"/>
      <c r="AD124" s="265"/>
      <c r="AE124" s="265"/>
      <c r="AF124" s="265"/>
      <c r="AG124" s="265"/>
      <c r="AH124" s="265"/>
      <c r="AI124" s="265"/>
      <c r="AJ124" s="265"/>
      <c r="AK124" s="265"/>
      <c r="AL124" s="265"/>
      <c r="AM124" s="265"/>
      <c r="AN124" s="265"/>
      <c r="AO124" s="265"/>
      <c r="AP124" s="265"/>
      <c r="AQ124" s="265"/>
      <c r="AR124" s="265"/>
      <c r="AS124" s="265"/>
      <c r="AT124" s="265"/>
      <c r="AU124" s="265"/>
      <c r="AV124" s="265"/>
      <c r="AW124" s="265"/>
      <c r="AX124" s="265"/>
      <c r="AY124" s="265"/>
      <c r="AZ124" s="265"/>
      <c r="BA124" s="265"/>
      <c r="BB124" s="265"/>
      <c r="BC124" s="265"/>
      <c r="BD124" s="265"/>
      <c r="BE124" s="265"/>
    </row>
    <row r="125" spans="1:57" hidden="1" x14ac:dyDescent="0.25">
      <c r="A125" s="264">
        <v>80404002</v>
      </c>
      <c r="B125">
        <v>1247</v>
      </c>
      <c r="C125" s="265">
        <v>0</v>
      </c>
      <c r="D125" s="265">
        <v>1247</v>
      </c>
      <c r="E125" s="265">
        <v>221</v>
      </c>
      <c r="F125" s="265"/>
      <c r="G125" s="265"/>
      <c r="H125" s="265"/>
      <c r="I125" s="265"/>
      <c r="J125" s="265"/>
      <c r="K125" s="265"/>
      <c r="L125" s="265"/>
      <c r="M125" s="265"/>
      <c r="N125" s="265"/>
      <c r="O125" s="265"/>
      <c r="P125" s="265"/>
      <c r="Q125" s="265"/>
      <c r="R125" s="265"/>
      <c r="S125" s="265"/>
      <c r="T125" s="265"/>
      <c r="U125" s="265"/>
      <c r="V125" s="265"/>
      <c r="W125" s="265"/>
      <c r="X125" s="265"/>
      <c r="Y125" s="265"/>
      <c r="Z125" s="265"/>
      <c r="AA125" s="265"/>
      <c r="AB125" s="265"/>
      <c r="AC125" s="265"/>
      <c r="AD125" s="265"/>
      <c r="AE125" s="265"/>
      <c r="AF125" s="265"/>
      <c r="AG125" s="265"/>
      <c r="AH125" s="265"/>
      <c r="AI125" s="265"/>
      <c r="AJ125" s="265"/>
      <c r="AK125" s="265"/>
      <c r="AL125" s="265"/>
      <c r="AM125" s="265"/>
      <c r="AN125" s="265"/>
      <c r="AO125" s="265"/>
      <c r="AP125" s="265"/>
      <c r="AQ125" s="265"/>
      <c r="AR125" s="265"/>
      <c r="AS125" s="265"/>
      <c r="AT125" s="265"/>
      <c r="AU125" s="265"/>
      <c r="AV125" s="265"/>
      <c r="AW125" s="265"/>
      <c r="AX125" s="265"/>
      <c r="AY125" s="265"/>
      <c r="AZ125" s="265"/>
      <c r="BA125" s="265"/>
      <c r="BB125" s="265"/>
      <c r="BC125" s="265"/>
      <c r="BD125" s="265"/>
      <c r="BE125" s="265"/>
    </row>
    <row r="126" spans="1:57" hidden="1" x14ac:dyDescent="0.25">
      <c r="A126" s="264">
        <v>80404005</v>
      </c>
      <c r="B126">
        <v>277</v>
      </c>
      <c r="C126" s="265"/>
      <c r="D126" s="265">
        <v>277</v>
      </c>
      <c r="E126" s="265">
        <v>4</v>
      </c>
      <c r="F126" s="265"/>
      <c r="G126" s="265"/>
      <c r="H126" s="265"/>
      <c r="I126" s="265"/>
      <c r="J126" s="265"/>
      <c r="K126" s="265"/>
      <c r="L126" s="265"/>
      <c r="M126" s="265"/>
      <c r="N126" s="265"/>
      <c r="O126" s="265"/>
      <c r="P126" s="265"/>
      <c r="Q126" s="265"/>
      <c r="R126" s="265"/>
      <c r="S126" s="265"/>
      <c r="T126" s="265"/>
      <c r="U126" s="265"/>
      <c r="V126" s="265"/>
      <c r="W126" s="265"/>
      <c r="X126" s="265"/>
      <c r="Y126" s="265"/>
      <c r="Z126" s="265"/>
      <c r="AA126" s="265"/>
      <c r="AB126" s="265"/>
      <c r="AC126" s="265"/>
      <c r="AD126" s="265"/>
      <c r="AE126" s="265"/>
      <c r="AF126" s="265"/>
      <c r="AG126" s="265"/>
      <c r="AH126" s="265"/>
      <c r="AI126" s="265"/>
      <c r="AJ126" s="265"/>
      <c r="AK126" s="265"/>
      <c r="AL126" s="265"/>
      <c r="AM126" s="265"/>
      <c r="AN126" s="265"/>
      <c r="AO126" s="265"/>
      <c r="AP126" s="265"/>
      <c r="AQ126" s="265"/>
      <c r="AR126" s="265"/>
      <c r="AS126" s="265"/>
      <c r="AT126" s="265"/>
      <c r="AU126" s="265"/>
      <c r="AV126" s="265"/>
      <c r="AW126" s="265"/>
      <c r="AX126" s="265"/>
      <c r="AY126" s="265"/>
      <c r="AZ126" s="265"/>
      <c r="BA126" s="265"/>
      <c r="BB126" s="265"/>
      <c r="BC126" s="265"/>
      <c r="BD126" s="265"/>
      <c r="BE126" s="265"/>
    </row>
    <row r="127" spans="1:57" hidden="1" x14ac:dyDescent="0.25">
      <c r="A127" s="264">
        <v>80404006</v>
      </c>
      <c r="B127">
        <v>115</v>
      </c>
      <c r="C127" s="265"/>
      <c r="D127" s="265">
        <v>115</v>
      </c>
      <c r="E127" s="265">
        <v>14</v>
      </c>
      <c r="F127" s="265"/>
      <c r="G127" s="265"/>
      <c r="H127" s="265"/>
      <c r="I127" s="265"/>
      <c r="J127" s="265"/>
      <c r="K127" s="265"/>
      <c r="L127" s="265"/>
      <c r="M127" s="265"/>
      <c r="N127" s="265"/>
      <c r="O127" s="265"/>
      <c r="P127" s="265"/>
      <c r="Q127" s="265"/>
      <c r="R127" s="265"/>
      <c r="S127" s="265"/>
      <c r="T127" s="265"/>
      <c r="U127" s="265"/>
      <c r="V127" s="265"/>
      <c r="W127" s="265"/>
      <c r="X127" s="265"/>
      <c r="Y127" s="265"/>
      <c r="Z127" s="265"/>
      <c r="AA127" s="265"/>
      <c r="AB127" s="265"/>
      <c r="AC127" s="265"/>
      <c r="AD127" s="265"/>
      <c r="AE127" s="265"/>
      <c r="AF127" s="265"/>
      <c r="AG127" s="265"/>
      <c r="AH127" s="265"/>
      <c r="AI127" s="265"/>
      <c r="AJ127" s="265"/>
      <c r="AK127" s="265"/>
      <c r="AL127" s="265"/>
      <c r="AM127" s="265"/>
      <c r="AN127" s="265"/>
      <c r="AO127" s="265"/>
      <c r="AP127" s="265"/>
      <c r="AQ127" s="265"/>
      <c r="AR127" s="265"/>
      <c r="AS127" s="265"/>
      <c r="AT127" s="265"/>
      <c r="AU127" s="265"/>
      <c r="AV127" s="265"/>
      <c r="AW127" s="265"/>
      <c r="AX127" s="265"/>
      <c r="AY127" s="265"/>
      <c r="AZ127" s="265"/>
      <c r="BA127" s="265"/>
      <c r="BB127" s="265"/>
      <c r="BC127" s="265"/>
      <c r="BD127" s="265"/>
      <c r="BE127" s="265"/>
    </row>
    <row r="128" spans="1:57" hidden="1" x14ac:dyDescent="0.25">
      <c r="A128" s="264">
        <v>80500008</v>
      </c>
      <c r="B128">
        <v>1052</v>
      </c>
      <c r="C128" s="265">
        <v>6</v>
      </c>
      <c r="D128" s="265">
        <v>1046</v>
      </c>
      <c r="E128" s="265"/>
      <c r="F128" s="265"/>
      <c r="G128" s="265"/>
      <c r="H128" s="265"/>
      <c r="I128" s="265"/>
      <c r="J128" s="265"/>
      <c r="K128" s="265"/>
      <c r="L128" s="265"/>
      <c r="M128" s="265"/>
      <c r="N128" s="265"/>
      <c r="O128" s="265"/>
      <c r="P128" s="265"/>
      <c r="Q128" s="265"/>
      <c r="R128" s="265"/>
      <c r="S128" s="265"/>
      <c r="T128" s="265"/>
      <c r="U128" s="265"/>
      <c r="V128" s="265"/>
      <c r="W128" s="265"/>
      <c r="X128" s="265"/>
      <c r="Y128" s="265"/>
      <c r="Z128" s="265"/>
      <c r="AA128" s="265"/>
      <c r="AB128" s="265"/>
      <c r="AC128" s="265"/>
      <c r="AD128" s="265"/>
      <c r="AE128" s="265"/>
      <c r="AF128" s="265"/>
      <c r="AG128" s="265"/>
      <c r="AH128" s="265"/>
      <c r="AI128" s="265"/>
      <c r="AJ128" s="265"/>
      <c r="AK128" s="265"/>
      <c r="AL128" s="265"/>
      <c r="AM128" s="265"/>
      <c r="AN128" s="265"/>
      <c r="AO128" s="265"/>
      <c r="AP128" s="265"/>
      <c r="AQ128" s="265"/>
      <c r="AR128" s="265"/>
      <c r="AS128" s="265"/>
      <c r="AT128" s="265"/>
      <c r="AU128" s="265"/>
      <c r="AV128" s="265"/>
      <c r="AW128" s="265"/>
      <c r="AX128" s="265"/>
      <c r="AY128" s="265"/>
      <c r="AZ128" s="265"/>
      <c r="BA128" s="265"/>
      <c r="BB128" s="265"/>
      <c r="BC128" s="265"/>
      <c r="BD128" s="265"/>
      <c r="BE128" s="265"/>
    </row>
    <row r="129" spans="1:57" hidden="1" x14ac:dyDescent="0.25">
      <c r="A129" s="264">
        <v>80500009</v>
      </c>
      <c r="B129">
        <v>876</v>
      </c>
      <c r="C129" s="265">
        <v>5</v>
      </c>
      <c r="D129" s="265">
        <v>871</v>
      </c>
      <c r="E129" s="265"/>
      <c r="F129" s="265"/>
      <c r="G129" s="265"/>
      <c r="H129" s="265"/>
      <c r="I129" s="265"/>
      <c r="J129" s="265"/>
      <c r="K129" s="265"/>
      <c r="L129" s="265"/>
      <c r="M129" s="265"/>
      <c r="N129" s="265"/>
      <c r="O129" s="265"/>
      <c r="P129" s="265"/>
      <c r="Q129" s="265"/>
      <c r="R129" s="265"/>
      <c r="S129" s="265"/>
      <c r="T129" s="265"/>
      <c r="U129" s="265"/>
      <c r="V129" s="265"/>
      <c r="W129" s="265"/>
      <c r="X129" s="265"/>
      <c r="Y129" s="265"/>
      <c r="Z129" s="265"/>
      <c r="AA129" s="265"/>
      <c r="AB129" s="265"/>
      <c r="AC129" s="265"/>
      <c r="AD129" s="265"/>
      <c r="AE129" s="265"/>
      <c r="AF129" s="265"/>
      <c r="AG129" s="265"/>
      <c r="AH129" s="265"/>
      <c r="AI129" s="265"/>
      <c r="AJ129" s="265"/>
      <c r="AK129" s="265"/>
      <c r="AL129" s="265"/>
      <c r="AM129" s="265"/>
      <c r="AN129" s="265"/>
      <c r="AO129" s="265"/>
      <c r="AP129" s="265"/>
      <c r="AQ129" s="265"/>
      <c r="AR129" s="265"/>
      <c r="AS129" s="265"/>
      <c r="AT129" s="265"/>
      <c r="AU129" s="265"/>
      <c r="AV129" s="265"/>
      <c r="AW129" s="265"/>
      <c r="AX129" s="265"/>
      <c r="AY129" s="265"/>
      <c r="AZ129" s="265"/>
      <c r="BA129" s="265"/>
      <c r="BB129" s="265"/>
      <c r="BC129" s="265"/>
      <c r="BD129" s="265"/>
      <c r="BE129" s="265"/>
    </row>
    <row r="130" spans="1:57" hidden="1" x14ac:dyDescent="0.25">
      <c r="A130" s="264">
        <v>80500011</v>
      </c>
      <c r="B130">
        <v>28462</v>
      </c>
      <c r="C130" s="265">
        <v>19111</v>
      </c>
      <c r="D130" s="265">
        <v>9351</v>
      </c>
      <c r="E130" s="265"/>
      <c r="F130" s="265"/>
      <c r="G130" s="265"/>
      <c r="H130" s="265"/>
      <c r="I130" s="265"/>
      <c r="J130" s="265"/>
      <c r="K130" s="265"/>
      <c r="L130" s="265"/>
      <c r="M130" s="265"/>
      <c r="N130" s="265"/>
      <c r="O130" s="265"/>
      <c r="P130" s="265"/>
      <c r="Q130" s="265"/>
      <c r="R130" s="265"/>
      <c r="S130" s="265"/>
      <c r="T130" s="265"/>
      <c r="U130" s="265"/>
      <c r="V130" s="265"/>
      <c r="W130" s="265"/>
      <c r="X130" s="265"/>
      <c r="Y130" s="265"/>
      <c r="Z130" s="265"/>
      <c r="AA130" s="265"/>
      <c r="AB130" s="265"/>
      <c r="AC130" s="265"/>
      <c r="AD130" s="265"/>
      <c r="AE130" s="265"/>
      <c r="AF130" s="265"/>
      <c r="AG130" s="265"/>
      <c r="AH130" s="265"/>
      <c r="AI130" s="265"/>
      <c r="AJ130" s="265"/>
      <c r="AK130" s="265"/>
      <c r="AL130" s="265"/>
      <c r="AM130" s="265"/>
      <c r="AN130" s="265"/>
      <c r="AO130" s="265"/>
      <c r="AP130" s="265"/>
      <c r="AQ130" s="265"/>
      <c r="AR130" s="265"/>
      <c r="AS130" s="265"/>
      <c r="AT130" s="265"/>
      <c r="AU130" s="265"/>
      <c r="AV130" s="265"/>
      <c r="AW130" s="265"/>
      <c r="AX130" s="265"/>
      <c r="AY130" s="265"/>
      <c r="AZ130" s="265"/>
      <c r="BA130" s="265"/>
      <c r="BB130" s="265"/>
      <c r="BC130" s="265"/>
      <c r="BD130" s="265"/>
      <c r="BE130" s="265"/>
    </row>
    <row r="131" spans="1:57" hidden="1" x14ac:dyDescent="0.25">
      <c r="A131" s="264">
        <v>80500016</v>
      </c>
      <c r="B131">
        <v>364</v>
      </c>
      <c r="C131" s="265">
        <v>352</v>
      </c>
      <c r="D131" s="265">
        <v>12</v>
      </c>
      <c r="E131" s="265">
        <v>0</v>
      </c>
      <c r="F131" s="265"/>
      <c r="G131" s="265"/>
      <c r="H131" s="265"/>
      <c r="I131" s="265"/>
      <c r="J131" s="265"/>
      <c r="K131" s="265"/>
      <c r="L131" s="265"/>
      <c r="M131" s="265"/>
      <c r="N131" s="265"/>
      <c r="O131" s="265"/>
      <c r="P131" s="265"/>
      <c r="Q131" s="265"/>
      <c r="R131" s="265"/>
      <c r="S131" s="265"/>
      <c r="T131" s="265"/>
      <c r="U131" s="265"/>
      <c r="V131" s="265"/>
      <c r="W131" s="265"/>
      <c r="X131" s="265"/>
      <c r="Y131" s="265"/>
      <c r="Z131" s="265"/>
      <c r="AA131" s="265"/>
      <c r="AB131" s="265"/>
      <c r="AC131" s="265"/>
      <c r="AD131" s="265"/>
      <c r="AE131" s="265"/>
      <c r="AF131" s="265"/>
      <c r="AG131" s="265"/>
      <c r="AH131" s="265"/>
      <c r="AI131" s="265"/>
      <c r="AJ131" s="265"/>
      <c r="AK131" s="265"/>
      <c r="AL131" s="265"/>
      <c r="AM131" s="265"/>
      <c r="AN131" s="265"/>
      <c r="AO131" s="265"/>
      <c r="AP131" s="265"/>
      <c r="AQ131" s="265"/>
      <c r="AR131" s="265"/>
      <c r="AS131" s="265"/>
      <c r="AT131" s="265"/>
      <c r="AU131" s="265"/>
      <c r="AV131" s="265"/>
      <c r="AW131" s="265"/>
      <c r="AX131" s="265"/>
      <c r="AY131" s="265"/>
      <c r="AZ131" s="265"/>
      <c r="BA131" s="265"/>
      <c r="BB131" s="265"/>
      <c r="BC131" s="265"/>
      <c r="BD131" s="265"/>
      <c r="BE131" s="265"/>
    </row>
    <row r="132" spans="1:57" hidden="1" x14ac:dyDescent="0.25">
      <c r="A132" s="264">
        <v>80500017</v>
      </c>
      <c r="B132">
        <v>751</v>
      </c>
      <c r="C132" s="265">
        <v>712</v>
      </c>
      <c r="D132" s="265">
        <v>39</v>
      </c>
      <c r="E132" s="265">
        <v>0</v>
      </c>
      <c r="F132" s="265"/>
      <c r="G132" s="265"/>
      <c r="H132" s="265"/>
      <c r="I132" s="265"/>
      <c r="J132" s="265"/>
      <c r="K132" s="265"/>
      <c r="L132" s="265"/>
      <c r="M132" s="265"/>
      <c r="N132" s="265"/>
      <c r="O132" s="265"/>
      <c r="P132" s="265"/>
      <c r="Q132" s="265"/>
      <c r="R132" s="265"/>
      <c r="S132" s="265"/>
      <c r="T132" s="265"/>
      <c r="U132" s="265"/>
      <c r="V132" s="265"/>
      <c r="W132" s="265"/>
      <c r="X132" s="265"/>
      <c r="Y132" s="265"/>
      <c r="Z132" s="265"/>
      <c r="AA132" s="265"/>
      <c r="AB132" s="265"/>
      <c r="AC132" s="265"/>
      <c r="AD132" s="265"/>
      <c r="AE132" s="265"/>
      <c r="AF132" s="265"/>
      <c r="AG132" s="265"/>
      <c r="AH132" s="265"/>
      <c r="AI132" s="265"/>
      <c r="AJ132" s="265"/>
      <c r="AK132" s="265"/>
      <c r="AL132" s="265"/>
      <c r="AM132" s="265"/>
      <c r="AN132" s="265"/>
      <c r="AO132" s="265"/>
      <c r="AP132" s="265"/>
      <c r="AQ132" s="265"/>
      <c r="AR132" s="265"/>
      <c r="AS132" s="265"/>
      <c r="AT132" s="265"/>
      <c r="AU132" s="265"/>
      <c r="AV132" s="265"/>
      <c r="AW132" s="265"/>
      <c r="AX132" s="265"/>
      <c r="AY132" s="265"/>
      <c r="AZ132" s="265"/>
      <c r="BA132" s="265"/>
      <c r="BB132" s="265"/>
      <c r="BC132" s="265"/>
      <c r="BD132" s="265"/>
      <c r="BE132" s="265"/>
    </row>
    <row r="133" spans="1:57" hidden="1" x14ac:dyDescent="0.25">
      <c r="A133" s="264">
        <v>81301025</v>
      </c>
      <c r="B133">
        <v>57</v>
      </c>
      <c r="C133" s="265">
        <v>44</v>
      </c>
      <c r="D133" s="265">
        <v>13</v>
      </c>
      <c r="E133" s="265"/>
      <c r="F133" s="265"/>
      <c r="G133" s="265"/>
      <c r="H133" s="265"/>
      <c r="I133" s="265"/>
      <c r="J133" s="265"/>
      <c r="K133" s="265"/>
      <c r="L133" s="265"/>
      <c r="M133" s="265"/>
      <c r="N133" s="265"/>
      <c r="O133" s="265"/>
      <c r="P133" s="265"/>
      <c r="Q133" s="265"/>
      <c r="R133" s="265"/>
      <c r="S133" s="265"/>
      <c r="T133" s="265"/>
      <c r="U133" s="265"/>
      <c r="V133" s="265"/>
      <c r="W133" s="265"/>
      <c r="X133" s="265"/>
      <c r="Y133" s="265"/>
      <c r="Z133" s="265"/>
      <c r="AA133" s="265"/>
      <c r="AB133" s="265"/>
      <c r="AC133" s="265"/>
      <c r="AD133" s="265"/>
      <c r="AE133" s="265"/>
      <c r="AF133" s="265"/>
      <c r="AG133" s="265"/>
      <c r="AH133" s="265"/>
      <c r="AI133" s="265"/>
      <c r="AJ133" s="265"/>
      <c r="AK133" s="265"/>
      <c r="AL133" s="265"/>
      <c r="AM133" s="265"/>
      <c r="AN133" s="265"/>
      <c r="AO133" s="265"/>
      <c r="AP133" s="265"/>
      <c r="AQ133" s="265"/>
      <c r="AR133" s="265"/>
      <c r="AS133" s="265"/>
      <c r="AT133" s="265"/>
      <c r="AU133" s="265"/>
      <c r="AV133" s="265"/>
      <c r="AW133" s="265"/>
      <c r="AX133" s="265"/>
      <c r="AY133" s="265"/>
      <c r="AZ133" s="265"/>
      <c r="BA133" s="265"/>
      <c r="BB133" s="265"/>
      <c r="BC133" s="265"/>
      <c r="BD133" s="265"/>
      <c r="BE133" s="265"/>
    </row>
    <row r="134" spans="1:57" hidden="1" x14ac:dyDescent="0.25">
      <c r="A134" s="264">
        <v>81301026</v>
      </c>
      <c r="B134">
        <v>5</v>
      </c>
      <c r="C134" s="265">
        <v>4</v>
      </c>
      <c r="D134" s="265">
        <v>1</v>
      </c>
      <c r="E134" s="265"/>
      <c r="F134" s="265"/>
      <c r="G134" s="265"/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  <c r="R134" s="265"/>
      <c r="S134" s="265"/>
      <c r="T134" s="265"/>
      <c r="U134" s="265"/>
      <c r="V134" s="265"/>
      <c r="W134" s="265"/>
      <c r="X134" s="265"/>
      <c r="Y134" s="265"/>
      <c r="Z134" s="265"/>
      <c r="AA134" s="265"/>
      <c r="AB134" s="265"/>
      <c r="AC134" s="265"/>
      <c r="AD134" s="265"/>
      <c r="AE134" s="265"/>
      <c r="AF134" s="265"/>
      <c r="AG134" s="265"/>
      <c r="AH134" s="265"/>
      <c r="AI134" s="265"/>
      <c r="AJ134" s="265"/>
      <c r="AK134" s="265"/>
      <c r="AL134" s="265"/>
      <c r="AM134" s="265"/>
      <c r="AN134" s="265"/>
      <c r="AO134" s="265"/>
      <c r="AP134" s="265"/>
      <c r="AQ134" s="265"/>
      <c r="AR134" s="265"/>
      <c r="AS134" s="265"/>
      <c r="AT134" s="265"/>
      <c r="AU134" s="265"/>
      <c r="AV134" s="265"/>
      <c r="AW134" s="265"/>
      <c r="AX134" s="265"/>
      <c r="AY134" s="265"/>
      <c r="AZ134" s="265"/>
      <c r="BA134" s="265"/>
      <c r="BB134" s="265"/>
      <c r="BC134" s="265"/>
      <c r="BD134" s="265"/>
      <c r="BE134" s="265"/>
    </row>
    <row r="135" spans="1:57" hidden="1" x14ac:dyDescent="0.25">
      <c r="A135" s="264">
        <v>81301029</v>
      </c>
      <c r="B135">
        <v>9</v>
      </c>
      <c r="C135" s="265">
        <v>2</v>
      </c>
      <c r="D135" s="265">
        <v>7</v>
      </c>
      <c r="E135" s="265"/>
      <c r="F135" s="265"/>
      <c r="G135" s="265"/>
      <c r="H135" s="265"/>
      <c r="I135" s="265"/>
      <c r="J135" s="265"/>
      <c r="K135" s="265"/>
      <c r="L135" s="265"/>
      <c r="M135" s="265"/>
      <c r="N135" s="265"/>
      <c r="O135" s="265"/>
      <c r="P135" s="265"/>
      <c r="Q135" s="265"/>
      <c r="R135" s="265"/>
      <c r="S135" s="265"/>
      <c r="T135" s="265"/>
      <c r="U135" s="265"/>
      <c r="V135" s="265"/>
      <c r="W135" s="265"/>
      <c r="X135" s="265"/>
      <c r="Y135" s="265"/>
      <c r="Z135" s="265"/>
      <c r="AA135" s="265"/>
      <c r="AB135" s="265"/>
      <c r="AC135" s="265"/>
      <c r="AD135" s="265"/>
      <c r="AE135" s="265"/>
      <c r="AF135" s="265"/>
      <c r="AG135" s="265"/>
      <c r="AH135" s="265"/>
      <c r="AI135" s="265"/>
      <c r="AJ135" s="265"/>
      <c r="AK135" s="265"/>
      <c r="AL135" s="265"/>
      <c r="AM135" s="265"/>
      <c r="AN135" s="265"/>
      <c r="AO135" s="265"/>
      <c r="AP135" s="265"/>
      <c r="AQ135" s="265"/>
      <c r="AR135" s="265"/>
      <c r="AS135" s="265"/>
      <c r="AT135" s="265"/>
      <c r="AU135" s="265"/>
      <c r="AV135" s="265"/>
      <c r="AW135" s="265"/>
      <c r="AX135" s="265"/>
      <c r="AY135" s="265"/>
      <c r="AZ135" s="265"/>
      <c r="BA135" s="265"/>
      <c r="BB135" s="265"/>
      <c r="BC135" s="265"/>
      <c r="BD135" s="265"/>
      <c r="BE135" s="265"/>
    </row>
    <row r="136" spans="1:57" hidden="1" x14ac:dyDescent="0.25">
      <c r="A136" s="264">
        <v>81301030</v>
      </c>
      <c r="B136">
        <v>9</v>
      </c>
      <c r="C136" s="265">
        <v>5</v>
      </c>
      <c r="D136" s="265">
        <v>4</v>
      </c>
      <c r="E136" s="265"/>
      <c r="F136" s="265"/>
      <c r="G136" s="265"/>
      <c r="H136" s="265"/>
      <c r="I136" s="265"/>
      <c r="J136" s="265"/>
      <c r="K136" s="265"/>
      <c r="L136" s="265"/>
      <c r="M136" s="265"/>
      <c r="N136" s="265"/>
      <c r="O136" s="265"/>
      <c r="P136" s="265"/>
      <c r="Q136" s="265"/>
      <c r="R136" s="265"/>
      <c r="S136" s="265"/>
      <c r="T136" s="265"/>
      <c r="U136" s="265"/>
      <c r="V136" s="265"/>
      <c r="W136" s="265"/>
      <c r="X136" s="265"/>
      <c r="Y136" s="265"/>
      <c r="Z136" s="265"/>
      <c r="AA136" s="265"/>
      <c r="AB136" s="265"/>
      <c r="AC136" s="265"/>
      <c r="AD136" s="265"/>
      <c r="AE136" s="265"/>
      <c r="AF136" s="265"/>
      <c r="AG136" s="265"/>
      <c r="AH136" s="265"/>
      <c r="AI136" s="265"/>
      <c r="AJ136" s="265"/>
      <c r="AK136" s="265"/>
      <c r="AL136" s="265"/>
      <c r="AM136" s="265"/>
      <c r="AN136" s="265"/>
      <c r="AO136" s="265"/>
      <c r="AP136" s="265"/>
      <c r="AQ136" s="265"/>
      <c r="AR136" s="265"/>
      <c r="AS136" s="265"/>
      <c r="AT136" s="265"/>
      <c r="AU136" s="265"/>
      <c r="AV136" s="265"/>
      <c r="AW136" s="265"/>
      <c r="AX136" s="265"/>
      <c r="AY136" s="265"/>
      <c r="AZ136" s="265"/>
      <c r="BA136" s="265"/>
      <c r="BB136" s="265"/>
      <c r="BC136" s="265"/>
      <c r="BD136" s="265"/>
      <c r="BE136" s="265"/>
    </row>
    <row r="137" spans="1:57" hidden="1" x14ac:dyDescent="0.25">
      <c r="A137" s="264">
        <v>81601110</v>
      </c>
      <c r="B137">
        <v>13</v>
      </c>
      <c r="C137" s="265">
        <v>1</v>
      </c>
      <c r="D137" s="265">
        <v>12</v>
      </c>
      <c r="E137" s="265"/>
      <c r="F137" s="265"/>
      <c r="G137" s="265"/>
      <c r="H137" s="265"/>
      <c r="I137" s="265"/>
      <c r="J137" s="265"/>
      <c r="K137" s="265"/>
      <c r="L137" s="265"/>
      <c r="M137" s="265"/>
      <c r="N137" s="265"/>
      <c r="O137" s="265"/>
      <c r="P137" s="265"/>
      <c r="Q137" s="265"/>
      <c r="R137" s="265"/>
      <c r="S137" s="265"/>
      <c r="T137" s="265"/>
      <c r="U137" s="265"/>
      <c r="V137" s="265"/>
      <c r="W137" s="265"/>
      <c r="X137" s="265"/>
      <c r="Y137" s="265"/>
      <c r="Z137" s="265"/>
      <c r="AA137" s="265"/>
      <c r="AB137" s="265"/>
      <c r="AC137" s="265"/>
      <c r="AD137" s="265"/>
      <c r="AE137" s="265"/>
      <c r="AF137" s="265"/>
      <c r="AG137" s="265"/>
      <c r="AH137" s="265"/>
      <c r="AI137" s="265"/>
      <c r="AJ137" s="265"/>
      <c r="AK137" s="265"/>
      <c r="AL137" s="265"/>
      <c r="AM137" s="265"/>
      <c r="AN137" s="265"/>
      <c r="AO137" s="265"/>
      <c r="AP137" s="265"/>
      <c r="AQ137" s="265"/>
      <c r="AR137" s="265"/>
      <c r="AS137" s="265"/>
      <c r="AT137" s="265"/>
      <c r="AU137" s="265"/>
      <c r="AV137" s="265"/>
      <c r="AW137" s="265"/>
      <c r="AX137" s="265"/>
      <c r="AY137" s="265"/>
      <c r="AZ137" s="265"/>
      <c r="BA137" s="265"/>
      <c r="BB137" s="265"/>
      <c r="BC137" s="265"/>
      <c r="BD137" s="265"/>
      <c r="BE137" s="265"/>
    </row>
    <row r="138" spans="1:57" hidden="1" x14ac:dyDescent="0.25">
      <c r="A138" s="264">
        <v>81602203</v>
      </c>
      <c r="B138">
        <v>4</v>
      </c>
      <c r="C138" s="265">
        <v>1</v>
      </c>
      <c r="D138" s="265">
        <v>3</v>
      </c>
      <c r="E138" s="265">
        <v>2</v>
      </c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265"/>
      <c r="S138" s="265"/>
      <c r="T138" s="265"/>
      <c r="U138" s="265"/>
      <c r="V138" s="265"/>
      <c r="W138" s="265"/>
      <c r="X138" s="265"/>
      <c r="Y138" s="265"/>
      <c r="Z138" s="265"/>
      <c r="AA138" s="265"/>
      <c r="AB138" s="265"/>
      <c r="AC138" s="265"/>
      <c r="AD138" s="265"/>
      <c r="AE138" s="265"/>
      <c r="AF138" s="265"/>
      <c r="AG138" s="265"/>
      <c r="AH138" s="265"/>
      <c r="AI138" s="265"/>
      <c r="AJ138" s="265"/>
      <c r="AK138" s="265"/>
      <c r="AL138" s="265"/>
      <c r="AM138" s="265"/>
      <c r="AN138" s="265"/>
      <c r="AO138" s="265"/>
      <c r="AP138" s="265"/>
      <c r="AQ138" s="265"/>
      <c r="AR138" s="265"/>
      <c r="AS138" s="265"/>
      <c r="AT138" s="265"/>
      <c r="AU138" s="265"/>
      <c r="AV138" s="265"/>
      <c r="AW138" s="265"/>
      <c r="AX138" s="265"/>
      <c r="AY138" s="265"/>
      <c r="AZ138" s="265"/>
      <c r="BA138" s="265"/>
      <c r="BB138" s="265"/>
      <c r="BC138" s="265"/>
      <c r="BD138" s="265"/>
      <c r="BE138" s="265"/>
    </row>
    <row r="139" spans="1:57" hidden="1" x14ac:dyDescent="0.25">
      <c r="A139" s="264">
        <v>81602206</v>
      </c>
      <c r="B139">
        <v>53</v>
      </c>
      <c r="C139" s="265"/>
      <c r="D139" s="265">
        <v>53</v>
      </c>
      <c r="E139" s="265">
        <v>43</v>
      </c>
      <c r="F139" s="265"/>
      <c r="G139" s="265"/>
      <c r="H139" s="265"/>
      <c r="I139" s="265"/>
      <c r="J139" s="265"/>
      <c r="K139" s="265"/>
      <c r="L139" s="265"/>
      <c r="M139" s="265"/>
      <c r="N139" s="265"/>
      <c r="O139" s="265"/>
      <c r="P139" s="265"/>
      <c r="Q139" s="265"/>
      <c r="R139" s="265"/>
      <c r="S139" s="265"/>
      <c r="T139" s="265"/>
      <c r="U139" s="265"/>
      <c r="V139" s="265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65"/>
      <c r="AI139" s="265"/>
      <c r="AJ139" s="265"/>
      <c r="AK139" s="265"/>
      <c r="AL139" s="265"/>
      <c r="AM139" s="265"/>
      <c r="AN139" s="265"/>
      <c r="AO139" s="265"/>
      <c r="AP139" s="265"/>
      <c r="AQ139" s="265"/>
      <c r="AR139" s="265"/>
      <c r="AS139" s="265"/>
      <c r="AT139" s="265"/>
      <c r="AU139" s="265"/>
      <c r="AV139" s="265"/>
      <c r="AW139" s="265"/>
      <c r="AX139" s="265"/>
      <c r="AY139" s="265"/>
      <c r="AZ139" s="265"/>
      <c r="BA139" s="265"/>
      <c r="BB139" s="265"/>
      <c r="BC139" s="265"/>
      <c r="BD139" s="265"/>
      <c r="BE139" s="265"/>
    </row>
    <row r="140" spans="1:57" hidden="1" x14ac:dyDescent="0.25">
      <c r="A140" s="264">
        <v>81602221</v>
      </c>
      <c r="B140">
        <v>367</v>
      </c>
      <c r="C140" s="265">
        <v>337</v>
      </c>
      <c r="D140" s="265">
        <v>30</v>
      </c>
      <c r="E140" s="265">
        <v>0</v>
      </c>
      <c r="F140" s="265"/>
      <c r="G140" s="265"/>
      <c r="H140" s="265"/>
      <c r="I140" s="265"/>
      <c r="J140" s="265"/>
      <c r="K140" s="265"/>
      <c r="L140" s="265"/>
      <c r="M140" s="265"/>
      <c r="N140" s="265"/>
      <c r="O140" s="265"/>
      <c r="P140" s="265"/>
      <c r="Q140" s="265"/>
      <c r="R140" s="265"/>
      <c r="S140" s="265"/>
      <c r="T140" s="265"/>
      <c r="U140" s="265"/>
      <c r="V140" s="265"/>
      <c r="W140" s="265"/>
      <c r="X140" s="265"/>
      <c r="Y140" s="265"/>
      <c r="Z140" s="265"/>
      <c r="AA140" s="265"/>
      <c r="AB140" s="265"/>
      <c r="AC140" s="265"/>
      <c r="AD140" s="265"/>
      <c r="AE140" s="265"/>
      <c r="AF140" s="265"/>
      <c r="AG140" s="265"/>
      <c r="AH140" s="265"/>
      <c r="AI140" s="265"/>
      <c r="AJ140" s="265"/>
      <c r="AK140" s="265"/>
      <c r="AL140" s="265"/>
      <c r="AM140" s="265"/>
      <c r="AN140" s="265"/>
      <c r="AO140" s="265"/>
      <c r="AP140" s="265"/>
      <c r="AQ140" s="265"/>
      <c r="AR140" s="265"/>
      <c r="AS140" s="265"/>
      <c r="AT140" s="265"/>
      <c r="AU140" s="265"/>
      <c r="AV140" s="265"/>
      <c r="AW140" s="265"/>
      <c r="AX140" s="265"/>
      <c r="AY140" s="265"/>
      <c r="AZ140" s="265"/>
      <c r="BA140" s="265"/>
      <c r="BB140" s="265"/>
      <c r="BC140" s="265"/>
      <c r="BD140" s="265"/>
      <c r="BE140" s="265"/>
    </row>
    <row r="141" spans="1:57" hidden="1" x14ac:dyDescent="0.25">
      <c r="A141" s="264">
        <v>81602222</v>
      </c>
      <c r="B141">
        <v>799</v>
      </c>
      <c r="C141" s="265">
        <v>699</v>
      </c>
      <c r="D141" s="265">
        <v>100</v>
      </c>
      <c r="E141" s="265">
        <v>2</v>
      </c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265"/>
      <c r="R141" s="265"/>
      <c r="S141" s="265"/>
      <c r="T141" s="265"/>
      <c r="U141" s="265"/>
      <c r="V141" s="265"/>
      <c r="W141" s="265"/>
      <c r="X141" s="265"/>
      <c r="Y141" s="265"/>
      <c r="Z141" s="265"/>
      <c r="AA141" s="265"/>
      <c r="AB141" s="265"/>
      <c r="AC141" s="265"/>
      <c r="AD141" s="265"/>
      <c r="AE141" s="265"/>
      <c r="AF141" s="265"/>
      <c r="AG141" s="265"/>
      <c r="AH141" s="265"/>
      <c r="AI141" s="265"/>
      <c r="AJ141" s="265"/>
      <c r="AK141" s="265"/>
      <c r="AL141" s="265"/>
      <c r="AM141" s="265"/>
      <c r="AN141" s="265"/>
      <c r="AO141" s="265"/>
      <c r="AP141" s="265"/>
      <c r="AQ141" s="265"/>
      <c r="AR141" s="265"/>
      <c r="AS141" s="265"/>
      <c r="AT141" s="265"/>
      <c r="AU141" s="265"/>
      <c r="AV141" s="265"/>
      <c r="AW141" s="265"/>
      <c r="AX141" s="265"/>
      <c r="AY141" s="265"/>
      <c r="AZ141" s="265"/>
      <c r="BA141" s="265"/>
      <c r="BB141" s="265"/>
      <c r="BC141" s="265"/>
      <c r="BD141" s="265"/>
      <c r="BE141" s="265"/>
    </row>
    <row r="142" spans="1:57" hidden="1" x14ac:dyDescent="0.25">
      <c r="A142" s="264">
        <v>81602223</v>
      </c>
      <c r="B142">
        <v>34</v>
      </c>
      <c r="C142" s="265">
        <v>16</v>
      </c>
      <c r="D142" s="265">
        <v>18</v>
      </c>
      <c r="E142" s="265">
        <v>4</v>
      </c>
      <c r="F142" s="265"/>
      <c r="G142" s="265"/>
      <c r="H142" s="265"/>
      <c r="I142" s="265"/>
      <c r="J142" s="265"/>
      <c r="K142" s="265"/>
      <c r="L142" s="265"/>
      <c r="M142" s="265"/>
      <c r="N142" s="265"/>
      <c r="O142" s="265"/>
      <c r="P142" s="265"/>
      <c r="Q142" s="265"/>
      <c r="R142" s="265"/>
      <c r="S142" s="265"/>
      <c r="T142" s="265"/>
      <c r="U142" s="265"/>
      <c r="V142" s="265"/>
      <c r="W142" s="265"/>
      <c r="X142" s="265"/>
      <c r="Y142" s="265"/>
      <c r="Z142" s="265"/>
      <c r="AA142" s="265"/>
      <c r="AB142" s="265"/>
      <c r="AC142" s="265"/>
      <c r="AD142" s="265"/>
      <c r="AE142" s="265"/>
      <c r="AF142" s="265"/>
      <c r="AG142" s="265"/>
      <c r="AH142" s="265"/>
      <c r="AI142" s="265"/>
      <c r="AJ142" s="265"/>
      <c r="AK142" s="265"/>
      <c r="AL142" s="265"/>
      <c r="AM142" s="265"/>
      <c r="AN142" s="265"/>
      <c r="AO142" s="265"/>
      <c r="AP142" s="265"/>
      <c r="AQ142" s="265"/>
      <c r="AR142" s="265"/>
      <c r="AS142" s="265"/>
      <c r="AT142" s="265"/>
      <c r="AU142" s="265"/>
      <c r="AV142" s="265"/>
      <c r="AW142" s="265"/>
      <c r="AX142" s="265"/>
      <c r="AY142" s="265"/>
      <c r="AZ142" s="265"/>
      <c r="BA142" s="265"/>
      <c r="BB142" s="265"/>
      <c r="BC142" s="265"/>
      <c r="BD142" s="265"/>
      <c r="BE142" s="265"/>
    </row>
    <row r="143" spans="1:57" hidden="1" x14ac:dyDescent="0.25">
      <c r="A143" s="264">
        <v>81602224</v>
      </c>
      <c r="B143">
        <v>62</v>
      </c>
      <c r="C143" s="265">
        <v>15</v>
      </c>
      <c r="D143" s="265">
        <v>47</v>
      </c>
      <c r="E143" s="265">
        <v>32</v>
      </c>
      <c r="F143" s="265"/>
      <c r="G143" s="265"/>
      <c r="H143" s="265"/>
      <c r="I143" s="265"/>
      <c r="J143" s="265"/>
      <c r="K143" s="265"/>
      <c r="L143" s="265"/>
      <c r="M143" s="265"/>
      <c r="N143" s="265"/>
      <c r="O143" s="265"/>
      <c r="P143" s="265"/>
      <c r="Q143" s="265"/>
      <c r="R143" s="265"/>
      <c r="S143" s="265"/>
      <c r="T143" s="265"/>
      <c r="U143" s="265"/>
      <c r="V143" s="265"/>
      <c r="W143" s="265"/>
      <c r="X143" s="265"/>
      <c r="Y143" s="265"/>
      <c r="Z143" s="265"/>
      <c r="AA143" s="265"/>
      <c r="AB143" s="265"/>
      <c r="AC143" s="265"/>
      <c r="AD143" s="265"/>
      <c r="AE143" s="265"/>
      <c r="AF143" s="265"/>
      <c r="AG143" s="265"/>
      <c r="AH143" s="265"/>
      <c r="AI143" s="265"/>
      <c r="AJ143" s="265"/>
      <c r="AK143" s="265"/>
      <c r="AL143" s="265"/>
      <c r="AM143" s="265"/>
      <c r="AN143" s="265"/>
      <c r="AO143" s="265"/>
      <c r="AP143" s="265"/>
      <c r="AQ143" s="265"/>
      <c r="AR143" s="265"/>
      <c r="AS143" s="265"/>
      <c r="AT143" s="265"/>
      <c r="AU143" s="265"/>
      <c r="AV143" s="265"/>
      <c r="AW143" s="265"/>
      <c r="AX143" s="265"/>
      <c r="AY143" s="265"/>
      <c r="AZ143" s="265"/>
      <c r="BA143" s="265"/>
      <c r="BB143" s="265"/>
      <c r="BC143" s="265"/>
      <c r="BD143" s="265"/>
      <c r="BE143" s="265"/>
    </row>
    <row r="144" spans="1:57" hidden="1" x14ac:dyDescent="0.25">
      <c r="A144" s="264">
        <v>81602225</v>
      </c>
      <c r="B144">
        <v>114</v>
      </c>
      <c r="C144" s="265">
        <v>72</v>
      </c>
      <c r="D144" s="265">
        <v>42</v>
      </c>
      <c r="E144" s="265">
        <v>8</v>
      </c>
      <c r="F144" s="265"/>
      <c r="G144" s="265"/>
      <c r="H144" s="265"/>
      <c r="I144" s="265"/>
      <c r="J144" s="265"/>
      <c r="K144" s="265"/>
      <c r="L144" s="265"/>
      <c r="M144" s="265"/>
      <c r="N144" s="265"/>
      <c r="O144" s="265"/>
      <c r="P144" s="265"/>
      <c r="Q144" s="265"/>
      <c r="R144" s="265"/>
      <c r="S144" s="265"/>
      <c r="T144" s="265"/>
      <c r="U144" s="265"/>
      <c r="V144" s="265"/>
      <c r="W144" s="265"/>
      <c r="X144" s="265"/>
      <c r="Y144" s="265"/>
      <c r="Z144" s="265"/>
      <c r="AA144" s="265"/>
      <c r="AB144" s="265"/>
      <c r="AC144" s="265"/>
      <c r="AD144" s="265"/>
      <c r="AE144" s="265"/>
      <c r="AF144" s="265"/>
      <c r="AG144" s="265"/>
      <c r="AH144" s="265"/>
      <c r="AI144" s="265"/>
      <c r="AJ144" s="265"/>
      <c r="AK144" s="265"/>
      <c r="AL144" s="265"/>
      <c r="AM144" s="265"/>
      <c r="AN144" s="265"/>
      <c r="AO144" s="265"/>
      <c r="AP144" s="265"/>
      <c r="AQ144" s="265"/>
      <c r="AR144" s="265"/>
      <c r="AS144" s="265"/>
      <c r="AT144" s="265"/>
      <c r="AU144" s="265"/>
      <c r="AV144" s="265"/>
      <c r="AW144" s="265"/>
      <c r="AX144" s="265"/>
      <c r="AY144" s="265"/>
      <c r="AZ144" s="265"/>
      <c r="BA144" s="265"/>
      <c r="BB144" s="265"/>
      <c r="BC144" s="265"/>
      <c r="BD144" s="265"/>
      <c r="BE144" s="265"/>
    </row>
    <row r="145" spans="1:57" hidden="1" x14ac:dyDescent="0.25">
      <c r="A145" s="264">
        <v>81602231</v>
      </c>
      <c r="B145">
        <v>31</v>
      </c>
      <c r="C145" s="265">
        <v>4</v>
      </c>
      <c r="D145" s="265">
        <v>27</v>
      </c>
      <c r="E145" s="265">
        <v>1</v>
      </c>
      <c r="F145" s="265"/>
      <c r="G145" s="265"/>
      <c r="H145" s="265"/>
      <c r="I145" s="265"/>
      <c r="J145" s="265"/>
      <c r="K145" s="265"/>
      <c r="L145" s="265"/>
      <c r="M145" s="265"/>
      <c r="N145" s="265"/>
      <c r="O145" s="265"/>
      <c r="P145" s="265"/>
      <c r="Q145" s="265"/>
      <c r="R145" s="265"/>
      <c r="S145" s="265"/>
      <c r="T145" s="265"/>
      <c r="U145" s="265"/>
      <c r="V145" s="265"/>
      <c r="W145" s="265"/>
      <c r="X145" s="265"/>
      <c r="Y145" s="265"/>
      <c r="Z145" s="265"/>
      <c r="AA145" s="265"/>
      <c r="AB145" s="265"/>
      <c r="AC145" s="265"/>
      <c r="AD145" s="265"/>
      <c r="AE145" s="265"/>
      <c r="AF145" s="265"/>
      <c r="AG145" s="265"/>
      <c r="AH145" s="265"/>
      <c r="AI145" s="265"/>
      <c r="AJ145" s="265"/>
      <c r="AK145" s="265"/>
      <c r="AL145" s="265"/>
      <c r="AM145" s="265"/>
      <c r="AN145" s="265"/>
      <c r="AO145" s="265"/>
      <c r="AP145" s="265"/>
      <c r="AQ145" s="265"/>
      <c r="AR145" s="265"/>
      <c r="AS145" s="265"/>
      <c r="AT145" s="265"/>
      <c r="AU145" s="265"/>
      <c r="AV145" s="265"/>
      <c r="AW145" s="265"/>
      <c r="AX145" s="265"/>
      <c r="AY145" s="265"/>
      <c r="AZ145" s="265"/>
      <c r="BA145" s="265"/>
      <c r="BB145" s="265"/>
      <c r="BC145" s="265"/>
      <c r="BD145" s="265"/>
      <c r="BE145" s="265"/>
    </row>
    <row r="146" spans="1:57" hidden="1" x14ac:dyDescent="0.25">
      <c r="A146" s="264">
        <v>81701001</v>
      </c>
      <c r="B146">
        <v>27845</v>
      </c>
      <c r="C146" s="265">
        <v>7885</v>
      </c>
      <c r="D146" s="265">
        <v>19960</v>
      </c>
      <c r="E146" s="265">
        <v>9926</v>
      </c>
      <c r="F146" s="265"/>
      <c r="G146" s="265"/>
      <c r="H146" s="265"/>
      <c r="I146" s="265"/>
      <c r="J146" s="265"/>
      <c r="K146" s="265"/>
      <c r="L146" s="265"/>
      <c r="M146" s="265"/>
      <c r="N146" s="265"/>
      <c r="O146" s="265"/>
      <c r="P146" s="265"/>
      <c r="Q146" s="265"/>
      <c r="R146" s="265"/>
      <c r="S146" s="265"/>
      <c r="T146" s="265"/>
      <c r="U146" s="265"/>
      <c r="V146" s="265"/>
      <c r="W146" s="265"/>
      <c r="X146" s="265"/>
      <c r="Y146" s="265"/>
      <c r="Z146" s="265"/>
      <c r="AA146" s="265"/>
      <c r="AB146" s="265"/>
      <c r="AC146" s="265"/>
      <c r="AD146" s="265"/>
      <c r="AE146" s="265"/>
      <c r="AF146" s="265"/>
      <c r="AG146" s="265"/>
      <c r="AH146" s="265"/>
      <c r="AI146" s="265"/>
      <c r="AJ146" s="265"/>
      <c r="AK146" s="265"/>
      <c r="AL146" s="265"/>
      <c r="AM146" s="265"/>
      <c r="AN146" s="265"/>
      <c r="AO146" s="265"/>
      <c r="AP146" s="265"/>
      <c r="AQ146" s="265"/>
      <c r="AR146" s="265"/>
      <c r="AS146" s="265"/>
      <c r="AT146" s="265"/>
      <c r="AU146" s="265"/>
      <c r="AV146" s="265"/>
      <c r="AW146" s="265"/>
      <c r="AX146" s="265"/>
      <c r="AY146" s="265"/>
      <c r="AZ146" s="265"/>
      <c r="BA146" s="265"/>
      <c r="BB146" s="265"/>
      <c r="BC146" s="265"/>
      <c r="BD146" s="265"/>
      <c r="BE146" s="265"/>
    </row>
    <row r="147" spans="1:57" hidden="1" x14ac:dyDescent="0.25">
      <c r="A147" s="264">
        <v>81701009</v>
      </c>
      <c r="B147">
        <v>2253</v>
      </c>
      <c r="C147" s="265">
        <v>109</v>
      </c>
      <c r="D147" s="265">
        <v>2144</v>
      </c>
      <c r="E147" s="265">
        <v>218</v>
      </c>
      <c r="F147" s="265"/>
      <c r="G147" s="265"/>
      <c r="H147" s="265"/>
      <c r="I147" s="265"/>
      <c r="J147" s="265"/>
      <c r="K147" s="265"/>
      <c r="L147" s="265"/>
      <c r="M147" s="265"/>
      <c r="N147" s="265"/>
      <c r="O147" s="265"/>
      <c r="P147" s="265"/>
      <c r="Q147" s="265"/>
      <c r="R147" s="265"/>
      <c r="S147" s="265"/>
      <c r="T147" s="265"/>
      <c r="U147" s="265"/>
      <c r="V147" s="265"/>
      <c r="W147" s="265"/>
      <c r="X147" s="265"/>
      <c r="Y147" s="265"/>
      <c r="Z147" s="265"/>
      <c r="AA147" s="265"/>
      <c r="AB147" s="265"/>
      <c r="AC147" s="265"/>
      <c r="AD147" s="265"/>
      <c r="AE147" s="265"/>
      <c r="AF147" s="265"/>
      <c r="AG147" s="265"/>
      <c r="AH147" s="265"/>
      <c r="AI147" s="265"/>
      <c r="AJ147" s="265"/>
      <c r="AK147" s="265"/>
      <c r="AL147" s="265"/>
      <c r="AM147" s="265"/>
      <c r="AN147" s="265"/>
      <c r="AO147" s="265"/>
      <c r="AP147" s="265"/>
      <c r="AQ147" s="265"/>
      <c r="AR147" s="265"/>
      <c r="AS147" s="265"/>
      <c r="AT147" s="265"/>
      <c r="AU147" s="265"/>
      <c r="AV147" s="265"/>
      <c r="AW147" s="265"/>
      <c r="AX147" s="265"/>
      <c r="AY147" s="265"/>
      <c r="AZ147" s="265"/>
      <c r="BA147" s="265"/>
      <c r="BB147" s="265"/>
      <c r="BC147" s="265"/>
      <c r="BD147" s="265"/>
      <c r="BE147" s="265"/>
    </row>
    <row r="148" spans="1:57" hidden="1" x14ac:dyDescent="0.25">
      <c r="A148" s="264">
        <v>81707001</v>
      </c>
      <c r="B148">
        <v>1097</v>
      </c>
      <c r="C148" s="265">
        <v>11</v>
      </c>
      <c r="D148" s="265">
        <v>1086</v>
      </c>
      <c r="E148" s="265">
        <v>2</v>
      </c>
      <c r="F148" s="265"/>
      <c r="G148" s="265"/>
      <c r="H148" s="265"/>
      <c r="I148" s="265"/>
      <c r="J148" s="265"/>
      <c r="K148" s="265"/>
      <c r="L148" s="265"/>
      <c r="M148" s="265"/>
      <c r="N148" s="265"/>
      <c r="O148" s="265"/>
      <c r="P148" s="265"/>
      <c r="Q148" s="265"/>
      <c r="R148" s="265"/>
      <c r="S148" s="265"/>
      <c r="T148" s="265"/>
      <c r="U148" s="265"/>
      <c r="V148" s="265"/>
      <c r="W148" s="265"/>
      <c r="X148" s="265"/>
      <c r="Y148" s="265"/>
      <c r="Z148" s="265"/>
      <c r="AA148" s="265"/>
      <c r="AB148" s="265"/>
      <c r="AC148" s="265"/>
      <c r="AD148" s="265"/>
      <c r="AE148" s="265"/>
      <c r="AF148" s="265"/>
      <c r="AG148" s="265"/>
      <c r="AH148" s="265"/>
      <c r="AI148" s="265"/>
      <c r="AJ148" s="265"/>
      <c r="AK148" s="265"/>
      <c r="AL148" s="265"/>
      <c r="AM148" s="265"/>
      <c r="AN148" s="265"/>
      <c r="AO148" s="265"/>
      <c r="AP148" s="265"/>
      <c r="AQ148" s="265"/>
      <c r="AR148" s="265"/>
      <c r="AS148" s="265"/>
      <c r="AT148" s="265"/>
      <c r="AU148" s="265"/>
      <c r="AV148" s="265"/>
      <c r="AW148" s="265"/>
      <c r="AX148" s="265"/>
      <c r="AY148" s="265"/>
      <c r="AZ148" s="265"/>
      <c r="BA148" s="265"/>
      <c r="BB148" s="265"/>
      <c r="BC148" s="265"/>
      <c r="BD148" s="265"/>
      <c r="BE148" s="265"/>
    </row>
    <row r="149" spans="1:57" hidden="1" x14ac:dyDescent="0.25">
      <c r="A149" s="264">
        <v>81707002</v>
      </c>
      <c r="B149">
        <v>911</v>
      </c>
      <c r="C149" s="265">
        <v>0</v>
      </c>
      <c r="D149" s="265">
        <v>911</v>
      </c>
      <c r="E149" s="265">
        <v>0</v>
      </c>
      <c r="F149" s="265"/>
      <c r="G149" s="265"/>
      <c r="H149" s="265"/>
      <c r="I149" s="265"/>
      <c r="J149" s="265"/>
      <c r="K149" s="265"/>
      <c r="L149" s="265"/>
      <c r="M149" s="265"/>
      <c r="N149" s="265"/>
      <c r="O149" s="265"/>
      <c r="P149" s="265"/>
      <c r="Q149" s="265"/>
      <c r="R149" s="265"/>
      <c r="S149" s="265"/>
      <c r="T149" s="265"/>
      <c r="U149" s="265"/>
      <c r="V149" s="265"/>
      <c r="W149" s="265"/>
      <c r="X149" s="265"/>
      <c r="Y149" s="265"/>
      <c r="Z149" s="265"/>
      <c r="AA149" s="265"/>
      <c r="AB149" s="265"/>
      <c r="AC149" s="265"/>
      <c r="AD149" s="265"/>
      <c r="AE149" s="265"/>
      <c r="AF149" s="265"/>
      <c r="AG149" s="265"/>
      <c r="AH149" s="265"/>
      <c r="AI149" s="265"/>
      <c r="AJ149" s="265"/>
      <c r="AK149" s="265"/>
      <c r="AL149" s="265"/>
      <c r="AM149" s="265"/>
      <c r="AN149" s="265"/>
      <c r="AO149" s="265"/>
      <c r="AP149" s="265"/>
      <c r="AQ149" s="265"/>
      <c r="AR149" s="265"/>
      <c r="AS149" s="265"/>
      <c r="AT149" s="265"/>
      <c r="AU149" s="265"/>
      <c r="AV149" s="265"/>
      <c r="AW149" s="265"/>
      <c r="AX149" s="265"/>
      <c r="AY149" s="265"/>
      <c r="AZ149" s="265"/>
      <c r="BA149" s="265"/>
      <c r="BB149" s="265"/>
      <c r="BC149" s="265"/>
      <c r="BD149" s="265"/>
      <c r="BE149" s="265"/>
    </row>
    <row r="150" spans="1:57" hidden="1" x14ac:dyDescent="0.25">
      <c r="A150" s="264">
        <v>81707004</v>
      </c>
      <c r="B150">
        <v>3</v>
      </c>
      <c r="C150" s="265"/>
      <c r="D150" s="265">
        <v>3</v>
      </c>
      <c r="E150" s="265"/>
      <c r="F150" s="265"/>
      <c r="G150" s="265"/>
      <c r="H150" s="265"/>
      <c r="I150" s="265"/>
      <c r="J150" s="265"/>
      <c r="K150" s="265"/>
      <c r="L150" s="265"/>
      <c r="M150" s="265"/>
      <c r="N150" s="265"/>
      <c r="O150" s="265"/>
      <c r="P150" s="265"/>
      <c r="Q150" s="265"/>
      <c r="R150" s="265"/>
      <c r="S150" s="265"/>
      <c r="T150" s="265"/>
      <c r="U150" s="265"/>
      <c r="V150" s="265"/>
      <c r="W150" s="265"/>
      <c r="X150" s="265"/>
      <c r="Y150" s="265"/>
      <c r="Z150" s="265"/>
      <c r="AA150" s="265"/>
      <c r="AB150" s="265"/>
      <c r="AC150" s="265"/>
      <c r="AD150" s="265"/>
      <c r="AE150" s="265"/>
      <c r="AF150" s="265"/>
      <c r="AG150" s="265"/>
      <c r="AH150" s="265"/>
      <c r="AI150" s="265"/>
      <c r="AJ150" s="265"/>
      <c r="AK150" s="265"/>
      <c r="AL150" s="265"/>
      <c r="AM150" s="265"/>
      <c r="AN150" s="265"/>
      <c r="AO150" s="265"/>
      <c r="AP150" s="265"/>
      <c r="AQ150" s="265"/>
      <c r="AR150" s="265"/>
      <c r="AS150" s="265"/>
      <c r="AT150" s="265"/>
      <c r="AU150" s="265"/>
      <c r="AV150" s="265"/>
      <c r="AW150" s="265"/>
      <c r="AX150" s="265"/>
      <c r="AY150" s="265"/>
      <c r="AZ150" s="265"/>
      <c r="BA150" s="265"/>
      <c r="BB150" s="265"/>
      <c r="BC150" s="265"/>
      <c r="BD150" s="265"/>
      <c r="BE150" s="265"/>
    </row>
    <row r="151" spans="1:57" hidden="1" x14ac:dyDescent="0.25">
      <c r="A151" s="264">
        <v>81707030</v>
      </c>
      <c r="B151">
        <v>4639</v>
      </c>
      <c r="C151" s="265">
        <v>4286</v>
      </c>
      <c r="D151" s="265">
        <v>353</v>
      </c>
      <c r="E151" s="265">
        <v>51</v>
      </c>
      <c r="F151" s="265"/>
      <c r="G151" s="265"/>
      <c r="H151" s="265"/>
      <c r="I151" s="265"/>
      <c r="J151" s="265"/>
      <c r="K151" s="265"/>
      <c r="L151" s="265"/>
      <c r="M151" s="265"/>
      <c r="N151" s="265"/>
      <c r="O151" s="265"/>
      <c r="P151" s="265"/>
      <c r="Q151" s="265"/>
      <c r="R151" s="265"/>
      <c r="S151" s="265"/>
      <c r="T151" s="265"/>
      <c r="U151" s="265"/>
      <c r="V151" s="265"/>
      <c r="W151" s="265"/>
      <c r="X151" s="265"/>
      <c r="Y151" s="265"/>
      <c r="Z151" s="265"/>
      <c r="AA151" s="265"/>
      <c r="AB151" s="265"/>
      <c r="AC151" s="265"/>
      <c r="AD151" s="265"/>
      <c r="AE151" s="265"/>
      <c r="AF151" s="265"/>
      <c r="AG151" s="265"/>
      <c r="AH151" s="265"/>
      <c r="AI151" s="265"/>
      <c r="AJ151" s="265"/>
      <c r="AK151" s="265"/>
      <c r="AL151" s="265"/>
      <c r="AM151" s="265"/>
      <c r="AN151" s="265"/>
      <c r="AO151" s="265"/>
      <c r="AP151" s="265"/>
      <c r="AQ151" s="265"/>
      <c r="AR151" s="265"/>
      <c r="AS151" s="265"/>
      <c r="AT151" s="265"/>
      <c r="AU151" s="265"/>
      <c r="AV151" s="265"/>
      <c r="AW151" s="265"/>
      <c r="AX151" s="265"/>
      <c r="AY151" s="265"/>
      <c r="AZ151" s="265"/>
      <c r="BA151" s="265"/>
      <c r="BB151" s="265"/>
      <c r="BC151" s="265"/>
      <c r="BD151" s="265"/>
      <c r="BE151" s="265"/>
    </row>
    <row r="152" spans="1:57" hidden="1" x14ac:dyDescent="0.25">
      <c r="A152" s="264">
        <v>81707038</v>
      </c>
      <c r="B152">
        <v>14834</v>
      </c>
      <c r="C152" s="265">
        <v>3416</v>
      </c>
      <c r="D152" s="265">
        <v>11418</v>
      </c>
      <c r="E152" s="265"/>
      <c r="F152" s="265"/>
      <c r="G152" s="265"/>
      <c r="H152" s="265"/>
      <c r="I152" s="265"/>
      <c r="J152" s="265"/>
      <c r="K152" s="265"/>
      <c r="L152" s="265"/>
      <c r="M152" s="265"/>
      <c r="N152" s="265"/>
      <c r="O152" s="265"/>
      <c r="P152" s="265"/>
      <c r="Q152" s="265"/>
      <c r="R152" s="265"/>
      <c r="S152" s="265"/>
      <c r="T152" s="265"/>
      <c r="U152" s="265"/>
      <c r="V152" s="265"/>
      <c r="W152" s="265"/>
      <c r="X152" s="265"/>
      <c r="Y152" s="265"/>
      <c r="Z152" s="265"/>
      <c r="AA152" s="265"/>
      <c r="AB152" s="265"/>
      <c r="AC152" s="265"/>
      <c r="AD152" s="265"/>
      <c r="AE152" s="265"/>
      <c r="AF152" s="265"/>
      <c r="AG152" s="265"/>
      <c r="AH152" s="265"/>
      <c r="AI152" s="265"/>
      <c r="AJ152" s="265"/>
      <c r="AK152" s="265"/>
      <c r="AL152" s="265"/>
      <c r="AM152" s="265"/>
      <c r="AN152" s="265"/>
      <c r="AO152" s="265"/>
      <c r="AP152" s="265"/>
      <c r="AQ152" s="265"/>
      <c r="AR152" s="265"/>
      <c r="AS152" s="265"/>
      <c r="AT152" s="265"/>
      <c r="AU152" s="265"/>
      <c r="AV152" s="265"/>
      <c r="AW152" s="265"/>
      <c r="AX152" s="265"/>
      <c r="AY152" s="265"/>
      <c r="AZ152" s="265"/>
      <c r="BA152" s="265"/>
      <c r="BB152" s="265"/>
      <c r="BC152" s="265"/>
      <c r="BD152" s="265"/>
      <c r="BE152" s="265"/>
    </row>
    <row r="153" spans="1:57" hidden="1" x14ac:dyDescent="0.25">
      <c r="A153" s="264">
        <v>81801042</v>
      </c>
      <c r="B153">
        <v>13</v>
      </c>
      <c r="C153" s="265">
        <v>7</v>
      </c>
      <c r="D153" s="265">
        <v>6</v>
      </c>
      <c r="E153" s="265"/>
      <c r="F153" s="265"/>
      <c r="G153" s="265"/>
      <c r="H153" s="265"/>
      <c r="I153" s="265"/>
      <c r="J153" s="265"/>
      <c r="K153" s="265"/>
      <c r="L153" s="265"/>
      <c r="M153" s="265"/>
      <c r="N153" s="265"/>
      <c r="O153" s="265"/>
      <c r="P153" s="265"/>
      <c r="Q153" s="265"/>
      <c r="R153" s="265"/>
      <c r="S153" s="265"/>
      <c r="T153" s="265"/>
      <c r="U153" s="265"/>
      <c r="V153" s="265"/>
      <c r="W153" s="265"/>
      <c r="X153" s="265"/>
      <c r="Y153" s="265"/>
      <c r="Z153" s="265"/>
      <c r="AA153" s="265"/>
      <c r="AB153" s="265"/>
      <c r="AC153" s="265"/>
      <c r="AD153" s="265"/>
      <c r="AE153" s="265"/>
      <c r="AF153" s="265"/>
      <c r="AG153" s="265"/>
      <c r="AH153" s="265"/>
      <c r="AI153" s="265"/>
      <c r="AJ153" s="265"/>
      <c r="AK153" s="265"/>
      <c r="AL153" s="265"/>
      <c r="AM153" s="265"/>
      <c r="AN153" s="265"/>
      <c r="AO153" s="265"/>
      <c r="AP153" s="265"/>
      <c r="AQ153" s="265"/>
      <c r="AR153" s="265"/>
      <c r="AS153" s="265"/>
      <c r="AT153" s="265"/>
      <c r="AU153" s="265"/>
      <c r="AV153" s="265"/>
      <c r="AW153" s="265"/>
      <c r="AX153" s="265"/>
      <c r="AY153" s="265"/>
      <c r="AZ153" s="265"/>
      <c r="BA153" s="265"/>
      <c r="BB153" s="265"/>
      <c r="BC153" s="265"/>
      <c r="BD153" s="265"/>
      <c r="BE153" s="265"/>
    </row>
    <row r="154" spans="1:57" hidden="1" x14ac:dyDescent="0.25">
      <c r="A154" s="264">
        <v>81901022</v>
      </c>
      <c r="B154">
        <v>124</v>
      </c>
      <c r="C154" s="265">
        <v>75</v>
      </c>
      <c r="D154" s="265">
        <v>49</v>
      </c>
      <c r="E154" s="265"/>
      <c r="F154" s="265"/>
      <c r="G154" s="265"/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  <c r="Z154" s="265"/>
      <c r="AA154" s="265"/>
      <c r="AB154" s="265"/>
      <c r="AC154" s="265"/>
      <c r="AD154" s="265"/>
      <c r="AE154" s="265"/>
      <c r="AF154" s="265"/>
      <c r="AG154" s="265"/>
      <c r="AH154" s="265"/>
      <c r="AI154" s="265"/>
      <c r="AJ154" s="265"/>
      <c r="AK154" s="265"/>
      <c r="AL154" s="265"/>
      <c r="AM154" s="265"/>
      <c r="AN154" s="265"/>
      <c r="AO154" s="265"/>
      <c r="AP154" s="265"/>
      <c r="AQ154" s="265"/>
      <c r="AR154" s="265"/>
      <c r="AS154" s="265"/>
      <c r="AT154" s="265"/>
      <c r="AU154" s="265"/>
      <c r="AV154" s="265"/>
      <c r="AW154" s="265"/>
      <c r="AX154" s="265"/>
      <c r="AY154" s="265"/>
      <c r="AZ154" s="265"/>
      <c r="BA154" s="265"/>
      <c r="BB154" s="265"/>
      <c r="BC154" s="265"/>
      <c r="BD154" s="265"/>
      <c r="BE154" s="265"/>
    </row>
    <row r="155" spans="1:57" hidden="1" x14ac:dyDescent="0.25">
      <c r="A155" s="264">
        <v>82001015</v>
      </c>
      <c r="B155">
        <v>466</v>
      </c>
      <c r="C155" s="265">
        <v>2</v>
      </c>
      <c r="D155" s="265">
        <v>464</v>
      </c>
      <c r="E155" s="265"/>
      <c r="F155" s="265"/>
      <c r="G155" s="265"/>
      <c r="H155" s="265"/>
      <c r="I155" s="265"/>
      <c r="J155" s="265"/>
      <c r="K155" s="265"/>
      <c r="L155" s="265"/>
      <c r="M155" s="265"/>
      <c r="N155" s="265"/>
      <c r="O155" s="265"/>
      <c r="P155" s="265"/>
      <c r="Q155" s="265"/>
      <c r="R155" s="265"/>
      <c r="S155" s="265"/>
      <c r="T155" s="265"/>
      <c r="U155" s="265"/>
      <c r="V155" s="265"/>
      <c r="W155" s="265"/>
      <c r="X155" s="265"/>
      <c r="Y155" s="265"/>
      <c r="Z155" s="265"/>
      <c r="AA155" s="265"/>
      <c r="AB155" s="265"/>
      <c r="AC155" s="265"/>
      <c r="AD155" s="265"/>
      <c r="AE155" s="265"/>
      <c r="AF155" s="265"/>
      <c r="AG155" s="265"/>
      <c r="AH155" s="265"/>
      <c r="AI155" s="265"/>
      <c r="AJ155" s="265"/>
      <c r="AK155" s="265"/>
      <c r="AL155" s="265"/>
      <c r="AM155" s="265"/>
      <c r="AN155" s="265"/>
      <c r="AO155" s="265"/>
      <c r="AP155" s="265"/>
      <c r="AQ155" s="265"/>
      <c r="AR155" s="265"/>
      <c r="AS155" s="265"/>
      <c r="AT155" s="265"/>
      <c r="AU155" s="265"/>
      <c r="AV155" s="265"/>
      <c r="AW155" s="265"/>
      <c r="AX155" s="265"/>
      <c r="AY155" s="265"/>
      <c r="AZ155" s="265"/>
      <c r="BA155" s="265"/>
      <c r="BB155" s="265"/>
      <c r="BC155" s="265"/>
      <c r="BD155" s="265"/>
      <c r="BE155" s="265"/>
    </row>
    <row r="156" spans="1:57" hidden="1" x14ac:dyDescent="0.25">
      <c r="A156" s="264">
        <v>82106004</v>
      </c>
      <c r="B156">
        <v>46</v>
      </c>
      <c r="C156" s="265">
        <v>46</v>
      </c>
      <c r="D156" s="265"/>
      <c r="E156" s="265"/>
      <c r="F156" s="265"/>
      <c r="G156" s="265"/>
      <c r="H156" s="265"/>
      <c r="I156" s="265"/>
      <c r="J156" s="265"/>
      <c r="K156" s="265"/>
      <c r="L156" s="265"/>
      <c r="M156" s="265"/>
      <c r="N156" s="265"/>
      <c r="O156" s="265"/>
      <c r="P156" s="265"/>
      <c r="Q156" s="265"/>
      <c r="R156" s="265"/>
      <c r="S156" s="265"/>
      <c r="T156" s="265"/>
      <c r="U156" s="265"/>
      <c r="V156" s="265"/>
      <c r="W156" s="265"/>
      <c r="X156" s="265"/>
      <c r="Y156" s="265"/>
      <c r="Z156" s="265"/>
      <c r="AA156" s="265"/>
      <c r="AB156" s="265"/>
      <c r="AC156" s="265"/>
      <c r="AD156" s="265"/>
      <c r="AE156" s="265"/>
      <c r="AF156" s="265"/>
      <c r="AG156" s="265"/>
      <c r="AH156" s="265"/>
      <c r="AI156" s="265"/>
      <c r="AJ156" s="265"/>
      <c r="AK156" s="265"/>
      <c r="AL156" s="265"/>
      <c r="AM156" s="265"/>
      <c r="AN156" s="265"/>
      <c r="AO156" s="265"/>
      <c r="AP156" s="265"/>
      <c r="AQ156" s="265"/>
      <c r="AR156" s="265"/>
      <c r="AS156" s="265"/>
      <c r="AT156" s="265"/>
      <c r="AU156" s="265"/>
      <c r="AV156" s="265"/>
      <c r="AW156" s="265"/>
      <c r="AX156" s="265"/>
      <c r="AY156" s="265"/>
      <c r="AZ156" s="265"/>
      <c r="BA156" s="265"/>
      <c r="BB156" s="265"/>
      <c r="BC156" s="265"/>
      <c r="BD156" s="265"/>
      <c r="BE156" s="265"/>
    </row>
    <row r="157" spans="1:57" hidden="1" x14ac:dyDescent="0.25">
      <c r="A157" s="264">
        <v>82106005</v>
      </c>
      <c r="B157">
        <v>119</v>
      </c>
      <c r="C157" s="265">
        <v>119</v>
      </c>
      <c r="D157" s="265"/>
      <c r="E157" s="265"/>
      <c r="F157" s="265"/>
      <c r="G157" s="265"/>
      <c r="H157" s="265"/>
      <c r="I157" s="265"/>
      <c r="J157" s="265"/>
      <c r="K157" s="265"/>
      <c r="L157" s="265"/>
      <c r="M157" s="265"/>
      <c r="N157" s="265"/>
      <c r="O157" s="265"/>
      <c r="P157" s="265"/>
      <c r="Q157" s="265"/>
      <c r="R157" s="265"/>
      <c r="S157" s="265"/>
      <c r="T157" s="265"/>
      <c r="U157" s="265"/>
      <c r="V157" s="265"/>
      <c r="W157" s="265"/>
      <c r="X157" s="265"/>
      <c r="Y157" s="265"/>
      <c r="Z157" s="265"/>
      <c r="AA157" s="265"/>
      <c r="AB157" s="265"/>
      <c r="AC157" s="265"/>
      <c r="AD157" s="265"/>
      <c r="AE157" s="265"/>
      <c r="AF157" s="265"/>
      <c r="AG157" s="265"/>
      <c r="AH157" s="265"/>
      <c r="AI157" s="265"/>
      <c r="AJ157" s="265"/>
      <c r="AK157" s="265"/>
      <c r="AL157" s="265"/>
      <c r="AM157" s="265"/>
      <c r="AN157" s="265"/>
      <c r="AO157" s="265"/>
      <c r="AP157" s="265"/>
      <c r="AQ157" s="265"/>
      <c r="AR157" s="265"/>
      <c r="AS157" s="265"/>
      <c r="AT157" s="265"/>
      <c r="AU157" s="265"/>
      <c r="AV157" s="265"/>
      <c r="AW157" s="265"/>
      <c r="AX157" s="265"/>
      <c r="AY157" s="265"/>
      <c r="AZ157" s="265"/>
      <c r="BA157" s="265"/>
      <c r="BB157" s="265"/>
      <c r="BC157" s="265"/>
      <c r="BD157" s="265"/>
      <c r="BE157" s="265"/>
    </row>
    <row r="158" spans="1:57" hidden="1" x14ac:dyDescent="0.25">
      <c r="A158" s="264">
        <v>82106006</v>
      </c>
      <c r="B158">
        <v>242</v>
      </c>
      <c r="C158" s="265">
        <v>242</v>
      </c>
      <c r="D158" s="265"/>
      <c r="E158" s="265"/>
      <c r="F158" s="265"/>
      <c r="G158" s="265"/>
      <c r="H158" s="265"/>
      <c r="I158" s="265"/>
      <c r="J158" s="265"/>
      <c r="K158" s="265"/>
      <c r="L158" s="265"/>
      <c r="M158" s="265"/>
      <c r="N158" s="265"/>
      <c r="O158" s="265"/>
      <c r="P158" s="265"/>
      <c r="Q158" s="265"/>
      <c r="R158" s="265"/>
      <c r="S158" s="265"/>
      <c r="T158" s="265"/>
      <c r="U158" s="265"/>
      <c r="V158" s="265"/>
      <c r="W158" s="265"/>
      <c r="X158" s="265"/>
      <c r="Y158" s="265"/>
      <c r="Z158" s="265"/>
      <c r="AA158" s="265"/>
      <c r="AB158" s="265"/>
      <c r="AC158" s="265"/>
      <c r="AD158" s="265"/>
      <c r="AE158" s="265"/>
      <c r="AF158" s="265"/>
      <c r="AG158" s="265"/>
      <c r="AH158" s="265"/>
      <c r="AI158" s="265"/>
      <c r="AJ158" s="265"/>
      <c r="AK158" s="265"/>
      <c r="AL158" s="265"/>
      <c r="AM158" s="265"/>
      <c r="AN158" s="265"/>
      <c r="AO158" s="265"/>
      <c r="AP158" s="265"/>
      <c r="AQ158" s="265"/>
      <c r="AR158" s="265"/>
      <c r="AS158" s="265"/>
      <c r="AT158" s="265"/>
      <c r="AU158" s="265"/>
      <c r="AV158" s="265"/>
      <c r="AW158" s="265"/>
      <c r="AX158" s="265"/>
      <c r="AY158" s="265"/>
      <c r="AZ158" s="265"/>
      <c r="BA158" s="265"/>
      <c r="BB158" s="265"/>
      <c r="BC158" s="265"/>
      <c r="BD158" s="265"/>
      <c r="BE158" s="265"/>
    </row>
    <row r="159" spans="1:57" hidden="1" x14ac:dyDescent="0.25">
      <c r="A159" s="264">
        <v>82106007</v>
      </c>
      <c r="B159">
        <v>91</v>
      </c>
      <c r="C159" s="265">
        <v>91</v>
      </c>
      <c r="D159" s="265"/>
      <c r="E159" s="265"/>
      <c r="F159" s="265"/>
      <c r="G159" s="265"/>
      <c r="H159" s="265"/>
      <c r="I159" s="265"/>
      <c r="J159" s="265"/>
      <c r="K159" s="265"/>
      <c r="L159" s="265"/>
      <c r="M159" s="265"/>
      <c r="N159" s="265"/>
      <c r="O159" s="265"/>
      <c r="P159" s="265"/>
      <c r="Q159" s="265"/>
      <c r="R159" s="265"/>
      <c r="S159" s="265"/>
      <c r="T159" s="265"/>
      <c r="U159" s="265"/>
      <c r="V159" s="265"/>
      <c r="W159" s="265"/>
      <c r="X159" s="265"/>
      <c r="Y159" s="265"/>
      <c r="Z159" s="265"/>
      <c r="AA159" s="265"/>
      <c r="AB159" s="265"/>
      <c r="AC159" s="265"/>
      <c r="AD159" s="265"/>
      <c r="AE159" s="265"/>
      <c r="AF159" s="265"/>
      <c r="AG159" s="265"/>
      <c r="AH159" s="265"/>
      <c r="AI159" s="265"/>
      <c r="AJ159" s="265"/>
      <c r="AK159" s="265"/>
      <c r="AL159" s="265"/>
      <c r="AM159" s="265"/>
      <c r="AN159" s="265"/>
      <c r="AO159" s="265"/>
      <c r="AP159" s="265"/>
      <c r="AQ159" s="265"/>
      <c r="AR159" s="265"/>
      <c r="AS159" s="265"/>
      <c r="AT159" s="265"/>
      <c r="AU159" s="265"/>
      <c r="AV159" s="265"/>
      <c r="AW159" s="265"/>
      <c r="AX159" s="265"/>
      <c r="AY159" s="265"/>
      <c r="AZ159" s="265"/>
      <c r="BA159" s="265"/>
      <c r="BB159" s="265"/>
      <c r="BC159" s="265"/>
      <c r="BD159" s="265"/>
      <c r="BE159" s="265"/>
    </row>
    <row r="160" spans="1:57" hidden="1" x14ac:dyDescent="0.25">
      <c r="A160" s="264">
        <v>82107003</v>
      </c>
      <c r="B160">
        <v>698</v>
      </c>
      <c r="C160" s="265">
        <v>698</v>
      </c>
      <c r="D160" s="265"/>
      <c r="E160" s="265"/>
      <c r="F160" s="265"/>
      <c r="G160" s="265"/>
      <c r="H160" s="265"/>
      <c r="I160" s="265"/>
      <c r="J160" s="265"/>
      <c r="K160" s="265"/>
      <c r="L160" s="265"/>
      <c r="M160" s="265"/>
      <c r="N160" s="265"/>
      <c r="O160" s="265"/>
      <c r="P160" s="265"/>
      <c r="Q160" s="265"/>
      <c r="R160" s="265"/>
      <c r="S160" s="265"/>
      <c r="T160" s="265"/>
      <c r="U160" s="265"/>
      <c r="V160" s="265"/>
      <c r="W160" s="265"/>
      <c r="X160" s="265"/>
      <c r="Y160" s="265"/>
      <c r="Z160" s="265"/>
      <c r="AA160" s="265"/>
      <c r="AB160" s="265"/>
      <c r="AC160" s="265"/>
      <c r="AD160" s="265"/>
      <c r="AE160" s="265"/>
      <c r="AF160" s="265"/>
      <c r="AG160" s="265"/>
      <c r="AH160" s="265"/>
      <c r="AI160" s="265"/>
      <c r="AJ160" s="265"/>
      <c r="AK160" s="265"/>
      <c r="AL160" s="265"/>
      <c r="AM160" s="265"/>
      <c r="AN160" s="265"/>
      <c r="AO160" s="265"/>
      <c r="AP160" s="265"/>
      <c r="AQ160" s="265"/>
      <c r="AR160" s="265"/>
      <c r="AS160" s="265"/>
      <c r="AT160" s="265"/>
      <c r="AU160" s="265"/>
      <c r="AV160" s="265"/>
      <c r="AW160" s="265"/>
      <c r="AX160" s="265"/>
      <c r="AY160" s="265"/>
      <c r="AZ160" s="265"/>
      <c r="BA160" s="265"/>
      <c r="BB160" s="265"/>
      <c r="BC160" s="265"/>
      <c r="BD160" s="265"/>
      <c r="BE160" s="265"/>
    </row>
    <row r="161" spans="1:57" hidden="1" x14ac:dyDescent="0.25">
      <c r="A161" s="264">
        <v>82201010</v>
      </c>
      <c r="B161">
        <v>987</v>
      </c>
      <c r="C161" s="265">
        <v>0</v>
      </c>
      <c r="D161" s="265">
        <v>987</v>
      </c>
      <c r="E161" s="265">
        <v>1037</v>
      </c>
      <c r="F161" s="265"/>
      <c r="G161" s="265"/>
      <c r="H161" s="265"/>
      <c r="I161" s="265"/>
      <c r="J161" s="265"/>
      <c r="K161" s="265"/>
      <c r="L161" s="265"/>
      <c r="M161" s="265"/>
      <c r="N161" s="265"/>
      <c r="O161" s="265"/>
      <c r="P161" s="265"/>
      <c r="Q161" s="265"/>
      <c r="R161" s="265"/>
      <c r="S161" s="265"/>
      <c r="T161" s="265"/>
      <c r="U161" s="265"/>
      <c r="V161" s="265"/>
      <c r="W161" s="265"/>
      <c r="X161" s="265"/>
      <c r="Y161" s="265"/>
      <c r="Z161" s="265"/>
      <c r="AA161" s="265"/>
      <c r="AB161" s="265"/>
      <c r="AC161" s="265"/>
      <c r="AD161" s="265"/>
      <c r="AE161" s="265"/>
      <c r="AF161" s="265"/>
      <c r="AG161" s="265"/>
      <c r="AH161" s="265"/>
      <c r="AI161" s="265"/>
      <c r="AJ161" s="265"/>
      <c r="AK161" s="265"/>
      <c r="AL161" s="265"/>
      <c r="AM161" s="265"/>
      <c r="AN161" s="265"/>
      <c r="AO161" s="265"/>
      <c r="AP161" s="265"/>
      <c r="AQ161" s="265"/>
      <c r="AR161" s="265"/>
      <c r="AS161" s="265"/>
      <c r="AT161" s="265"/>
      <c r="AU161" s="265"/>
      <c r="AV161" s="265"/>
      <c r="AW161" s="265"/>
      <c r="AX161" s="265"/>
      <c r="AY161" s="265"/>
      <c r="AZ161" s="265"/>
      <c r="BA161" s="265"/>
      <c r="BB161" s="265"/>
      <c r="BC161" s="265"/>
      <c r="BD161" s="265"/>
      <c r="BE161" s="265"/>
    </row>
    <row r="162" spans="1:57" hidden="1" x14ac:dyDescent="0.25">
      <c r="A162" s="264">
        <v>82201011</v>
      </c>
      <c r="B162">
        <v>312</v>
      </c>
      <c r="C162" s="265">
        <v>0</v>
      </c>
      <c r="D162" s="265">
        <v>312</v>
      </c>
      <c r="E162" s="265">
        <v>836</v>
      </c>
      <c r="F162" s="265"/>
      <c r="G162" s="265"/>
      <c r="H162" s="265"/>
      <c r="I162" s="265"/>
      <c r="J162" s="265"/>
      <c r="K162" s="265"/>
      <c r="L162" s="265"/>
      <c r="M162" s="265"/>
      <c r="N162" s="265"/>
      <c r="O162" s="265"/>
      <c r="P162" s="265"/>
      <c r="Q162" s="265"/>
      <c r="R162" s="265"/>
      <c r="S162" s="265"/>
      <c r="T162" s="265"/>
      <c r="U162" s="265"/>
      <c r="V162" s="265"/>
      <c r="W162" s="265"/>
      <c r="X162" s="265"/>
      <c r="Y162" s="265"/>
      <c r="Z162" s="265"/>
      <c r="AA162" s="265"/>
      <c r="AB162" s="265"/>
      <c r="AC162" s="265"/>
      <c r="AD162" s="265"/>
      <c r="AE162" s="265"/>
      <c r="AF162" s="265"/>
      <c r="AG162" s="265"/>
      <c r="AH162" s="265"/>
      <c r="AI162" s="265"/>
      <c r="AJ162" s="265"/>
      <c r="AK162" s="265"/>
      <c r="AL162" s="265"/>
      <c r="AM162" s="265"/>
      <c r="AN162" s="265"/>
      <c r="AO162" s="265"/>
      <c r="AP162" s="265"/>
      <c r="AQ162" s="265"/>
      <c r="AR162" s="265"/>
      <c r="AS162" s="265"/>
      <c r="AT162" s="265"/>
      <c r="AU162" s="265"/>
      <c r="AV162" s="265"/>
      <c r="AW162" s="265"/>
      <c r="AX162" s="265"/>
      <c r="AY162" s="265"/>
      <c r="AZ162" s="265"/>
      <c r="BA162" s="265"/>
      <c r="BB162" s="265"/>
      <c r="BC162" s="265"/>
      <c r="BD162" s="265"/>
      <c r="BE162" s="265"/>
    </row>
    <row r="163" spans="1:57" hidden="1" x14ac:dyDescent="0.25">
      <c r="A163" s="264">
        <v>82201012</v>
      </c>
      <c r="B163">
        <v>1027</v>
      </c>
      <c r="C163" s="265">
        <v>0</v>
      </c>
      <c r="D163" s="265">
        <v>1027</v>
      </c>
      <c r="E163" s="265">
        <v>3095</v>
      </c>
      <c r="F163" s="265"/>
      <c r="G163" s="265"/>
      <c r="H163" s="265"/>
      <c r="I163" s="265"/>
      <c r="J163" s="265"/>
      <c r="K163" s="265"/>
      <c r="L163" s="265"/>
      <c r="M163" s="265"/>
      <c r="N163" s="265"/>
      <c r="O163" s="265"/>
      <c r="P163" s="265"/>
      <c r="Q163" s="265"/>
      <c r="R163" s="265"/>
      <c r="S163" s="265"/>
      <c r="T163" s="265"/>
      <c r="U163" s="265"/>
      <c r="V163" s="265"/>
      <c r="W163" s="265"/>
      <c r="X163" s="265"/>
      <c r="Y163" s="265"/>
      <c r="Z163" s="265"/>
      <c r="AA163" s="265"/>
      <c r="AB163" s="265"/>
      <c r="AC163" s="265"/>
      <c r="AD163" s="265"/>
      <c r="AE163" s="265"/>
      <c r="AF163" s="265"/>
      <c r="AG163" s="265"/>
      <c r="AH163" s="265"/>
      <c r="AI163" s="265"/>
      <c r="AJ163" s="265"/>
      <c r="AK163" s="265"/>
      <c r="AL163" s="265"/>
      <c r="AM163" s="265"/>
      <c r="AN163" s="265"/>
      <c r="AO163" s="265"/>
      <c r="AP163" s="265"/>
      <c r="AQ163" s="265"/>
      <c r="AR163" s="265"/>
      <c r="AS163" s="265"/>
      <c r="AT163" s="265"/>
      <c r="AU163" s="265"/>
      <c r="AV163" s="265"/>
      <c r="AW163" s="265"/>
      <c r="AX163" s="265"/>
      <c r="AY163" s="265"/>
      <c r="AZ163" s="265"/>
      <c r="BA163" s="265"/>
      <c r="BB163" s="265"/>
      <c r="BC163" s="265"/>
      <c r="BD163" s="265"/>
      <c r="BE163" s="265"/>
    </row>
    <row r="164" spans="1:57" hidden="1" x14ac:dyDescent="0.25">
      <c r="A164" s="264">
        <v>82201013</v>
      </c>
      <c r="B164">
        <v>247</v>
      </c>
      <c r="C164" s="265">
        <v>0</v>
      </c>
      <c r="D164" s="265">
        <v>247</v>
      </c>
      <c r="E164" s="265">
        <v>1204</v>
      </c>
      <c r="F164" s="265"/>
      <c r="G164" s="265"/>
      <c r="H164" s="265"/>
      <c r="I164" s="265"/>
      <c r="J164" s="265"/>
      <c r="K164" s="265"/>
      <c r="L164" s="265"/>
      <c r="M164" s="265"/>
      <c r="N164" s="265"/>
      <c r="O164" s="265"/>
      <c r="P164" s="265"/>
      <c r="Q164" s="265"/>
      <c r="R164" s="265"/>
      <c r="S164" s="265"/>
      <c r="T164" s="265"/>
      <c r="U164" s="265"/>
      <c r="V164" s="265"/>
      <c r="W164" s="265"/>
      <c r="X164" s="265"/>
      <c r="Y164" s="265"/>
      <c r="Z164" s="265"/>
      <c r="AA164" s="265"/>
      <c r="AB164" s="265"/>
      <c r="AC164" s="265"/>
      <c r="AD164" s="265"/>
      <c r="AE164" s="265"/>
      <c r="AF164" s="265"/>
      <c r="AG164" s="265"/>
      <c r="AH164" s="265"/>
      <c r="AI164" s="265"/>
      <c r="AJ164" s="265"/>
      <c r="AK164" s="265"/>
      <c r="AL164" s="265"/>
      <c r="AM164" s="265"/>
      <c r="AN164" s="265"/>
      <c r="AO164" s="265"/>
      <c r="AP164" s="265"/>
      <c r="AQ164" s="265"/>
      <c r="AR164" s="265"/>
      <c r="AS164" s="265"/>
      <c r="AT164" s="265"/>
      <c r="AU164" s="265"/>
      <c r="AV164" s="265"/>
      <c r="AW164" s="265"/>
      <c r="AX164" s="265"/>
      <c r="AY164" s="265"/>
      <c r="AZ164" s="265"/>
      <c r="BA164" s="265"/>
      <c r="BB164" s="265"/>
      <c r="BC164" s="265"/>
      <c r="BD164" s="265"/>
      <c r="BE164" s="265"/>
    </row>
    <row r="165" spans="1:57" hidden="1" x14ac:dyDescent="0.25">
      <c r="A165" s="264">
        <v>82201014</v>
      </c>
      <c r="B165">
        <v>185</v>
      </c>
      <c r="C165" s="265">
        <v>110</v>
      </c>
      <c r="D165" s="265">
        <v>75</v>
      </c>
      <c r="E165" s="265"/>
      <c r="F165" s="265"/>
      <c r="G165" s="265"/>
      <c r="H165" s="265"/>
      <c r="I165" s="265"/>
      <c r="J165" s="265"/>
      <c r="K165" s="265"/>
      <c r="L165" s="265"/>
      <c r="M165" s="265"/>
      <c r="N165" s="265"/>
      <c r="O165" s="265"/>
      <c r="P165" s="265"/>
      <c r="Q165" s="265"/>
      <c r="R165" s="265"/>
      <c r="S165" s="265"/>
      <c r="T165" s="265"/>
      <c r="U165" s="265"/>
      <c r="V165" s="265"/>
      <c r="W165" s="265"/>
      <c r="X165" s="265"/>
      <c r="Y165" s="265"/>
      <c r="Z165" s="265"/>
      <c r="AA165" s="265"/>
      <c r="AB165" s="265"/>
      <c r="AC165" s="265"/>
      <c r="AD165" s="265"/>
      <c r="AE165" s="265"/>
      <c r="AF165" s="265"/>
      <c r="AG165" s="265"/>
      <c r="AH165" s="265"/>
      <c r="AI165" s="265"/>
      <c r="AJ165" s="265"/>
      <c r="AK165" s="265"/>
      <c r="AL165" s="265"/>
      <c r="AM165" s="265"/>
      <c r="AN165" s="265"/>
      <c r="AO165" s="265"/>
      <c r="AP165" s="265"/>
      <c r="AQ165" s="265"/>
      <c r="AR165" s="265"/>
      <c r="AS165" s="265"/>
      <c r="AT165" s="265"/>
      <c r="AU165" s="265"/>
      <c r="AV165" s="265"/>
      <c r="AW165" s="265"/>
      <c r="AX165" s="265"/>
      <c r="AY165" s="265"/>
      <c r="AZ165" s="265"/>
      <c r="BA165" s="265"/>
      <c r="BB165" s="265"/>
      <c r="BC165" s="265"/>
      <c r="BD165" s="265"/>
      <c r="BE165" s="265"/>
    </row>
    <row r="166" spans="1:57" hidden="1" x14ac:dyDescent="0.25">
      <c r="A166" s="264">
        <v>82201015</v>
      </c>
      <c r="B166">
        <v>1352</v>
      </c>
      <c r="C166" s="265">
        <v>613</v>
      </c>
      <c r="D166" s="265">
        <v>739</v>
      </c>
      <c r="E166" s="265"/>
      <c r="F166" s="265"/>
      <c r="G166" s="265"/>
      <c r="H166" s="265"/>
      <c r="I166" s="265"/>
      <c r="J166" s="265"/>
      <c r="K166" s="265"/>
      <c r="L166" s="265"/>
      <c r="M166" s="265"/>
      <c r="N166" s="265"/>
      <c r="O166" s="265"/>
      <c r="P166" s="265"/>
      <c r="Q166" s="265"/>
      <c r="R166" s="265"/>
      <c r="S166" s="265"/>
      <c r="T166" s="265"/>
      <c r="U166" s="265"/>
      <c r="V166" s="265"/>
      <c r="W166" s="265"/>
      <c r="X166" s="265"/>
      <c r="Y166" s="265"/>
      <c r="Z166" s="265"/>
      <c r="AA166" s="265"/>
      <c r="AB166" s="265"/>
      <c r="AC166" s="265"/>
      <c r="AD166" s="265"/>
      <c r="AE166" s="265"/>
      <c r="AF166" s="265"/>
      <c r="AG166" s="265"/>
      <c r="AH166" s="265"/>
      <c r="AI166" s="265"/>
      <c r="AJ166" s="265"/>
      <c r="AK166" s="265"/>
      <c r="AL166" s="265"/>
      <c r="AM166" s="265"/>
      <c r="AN166" s="265"/>
      <c r="AO166" s="265"/>
      <c r="AP166" s="265"/>
      <c r="AQ166" s="265"/>
      <c r="AR166" s="265"/>
      <c r="AS166" s="265"/>
      <c r="AT166" s="265"/>
      <c r="AU166" s="265"/>
      <c r="AV166" s="265"/>
      <c r="AW166" s="265"/>
      <c r="AX166" s="265"/>
      <c r="AY166" s="265"/>
      <c r="AZ166" s="265"/>
      <c r="BA166" s="265"/>
      <c r="BB166" s="265"/>
      <c r="BC166" s="265"/>
      <c r="BD166" s="265"/>
      <c r="BE166" s="265"/>
    </row>
    <row r="167" spans="1:57" hidden="1" x14ac:dyDescent="0.25">
      <c r="A167" s="264">
        <v>82201016</v>
      </c>
      <c r="B167">
        <v>7948</v>
      </c>
      <c r="C167" s="265">
        <v>17</v>
      </c>
      <c r="D167" s="265">
        <v>7931</v>
      </c>
      <c r="E167" s="265"/>
      <c r="F167" s="265"/>
      <c r="G167" s="265"/>
      <c r="H167" s="265"/>
      <c r="I167" s="265"/>
      <c r="J167" s="265"/>
      <c r="K167" s="265"/>
      <c r="L167" s="265"/>
      <c r="M167" s="265"/>
      <c r="N167" s="265"/>
      <c r="O167" s="265"/>
      <c r="P167" s="265"/>
      <c r="Q167" s="265"/>
      <c r="R167" s="265"/>
      <c r="S167" s="265"/>
      <c r="T167" s="265"/>
      <c r="U167" s="265"/>
      <c r="V167" s="265"/>
      <c r="W167" s="265"/>
      <c r="X167" s="265"/>
      <c r="Y167" s="265"/>
      <c r="Z167" s="265"/>
      <c r="AA167" s="265"/>
      <c r="AB167" s="265"/>
      <c r="AC167" s="265"/>
      <c r="AD167" s="265"/>
      <c r="AE167" s="265"/>
      <c r="AF167" s="265"/>
      <c r="AG167" s="265"/>
      <c r="AH167" s="265"/>
      <c r="AI167" s="265"/>
      <c r="AJ167" s="265"/>
      <c r="AK167" s="265"/>
      <c r="AL167" s="265"/>
      <c r="AM167" s="265"/>
      <c r="AN167" s="265"/>
      <c r="AO167" s="265"/>
      <c r="AP167" s="265"/>
      <c r="AQ167" s="265"/>
      <c r="AR167" s="265"/>
      <c r="AS167" s="265"/>
      <c r="AT167" s="265"/>
      <c r="AU167" s="265"/>
      <c r="AV167" s="265"/>
      <c r="AW167" s="265"/>
      <c r="AX167" s="265"/>
      <c r="AY167" s="265"/>
      <c r="AZ167" s="265"/>
      <c r="BA167" s="265"/>
      <c r="BB167" s="265"/>
      <c r="BC167" s="265"/>
      <c r="BD167" s="265"/>
      <c r="BE167" s="265"/>
    </row>
    <row r="168" spans="1:57" hidden="1" x14ac:dyDescent="0.25">
      <c r="A168" s="264">
        <v>82201017</v>
      </c>
      <c r="B168">
        <v>1301</v>
      </c>
      <c r="C168" s="265">
        <v>0</v>
      </c>
      <c r="D168" s="265">
        <v>1301</v>
      </c>
      <c r="E168" s="265"/>
      <c r="F168" s="265"/>
      <c r="G168" s="265"/>
      <c r="H168" s="265"/>
      <c r="I168" s="265"/>
      <c r="J168" s="265"/>
      <c r="K168" s="265"/>
      <c r="L168" s="265"/>
      <c r="M168" s="265"/>
      <c r="N168" s="265"/>
      <c r="O168" s="265"/>
      <c r="P168" s="265"/>
      <c r="Q168" s="265"/>
      <c r="R168" s="265"/>
      <c r="S168" s="265"/>
      <c r="T168" s="265"/>
      <c r="U168" s="265"/>
      <c r="V168" s="265"/>
      <c r="W168" s="265"/>
      <c r="X168" s="265"/>
      <c r="Y168" s="265"/>
      <c r="Z168" s="265"/>
      <c r="AA168" s="265"/>
      <c r="AB168" s="265"/>
      <c r="AC168" s="265"/>
      <c r="AD168" s="265"/>
      <c r="AE168" s="265"/>
      <c r="AF168" s="265"/>
      <c r="AG168" s="265"/>
      <c r="AH168" s="265"/>
      <c r="AI168" s="265"/>
      <c r="AJ168" s="265"/>
      <c r="AK168" s="265"/>
      <c r="AL168" s="265"/>
      <c r="AM168" s="265"/>
      <c r="AN168" s="265"/>
      <c r="AO168" s="265"/>
      <c r="AP168" s="265"/>
      <c r="AQ168" s="265"/>
      <c r="AR168" s="265"/>
      <c r="AS168" s="265"/>
      <c r="AT168" s="265"/>
      <c r="AU168" s="265"/>
      <c r="AV168" s="265"/>
      <c r="AW168" s="265"/>
      <c r="AX168" s="265"/>
      <c r="AY168" s="265"/>
      <c r="AZ168" s="265"/>
      <c r="BA168" s="265"/>
      <c r="BB168" s="265"/>
      <c r="BC168" s="265"/>
      <c r="BD168" s="265"/>
      <c r="BE168" s="265"/>
    </row>
    <row r="169" spans="1:57" hidden="1" x14ac:dyDescent="0.25">
      <c r="A169" s="264">
        <v>82201018</v>
      </c>
      <c r="B169">
        <v>225</v>
      </c>
      <c r="C169" s="265">
        <v>1</v>
      </c>
      <c r="D169" s="265">
        <v>224</v>
      </c>
      <c r="E169" s="265"/>
      <c r="F169" s="265"/>
      <c r="G169" s="265"/>
      <c r="H169" s="265"/>
      <c r="I169" s="265"/>
      <c r="J169" s="265"/>
      <c r="K169" s="265"/>
      <c r="L169" s="265"/>
      <c r="M169" s="265"/>
      <c r="N169" s="265"/>
      <c r="O169" s="265"/>
      <c r="P169" s="265"/>
      <c r="Q169" s="265"/>
      <c r="R169" s="265"/>
      <c r="S169" s="265"/>
      <c r="T169" s="265"/>
      <c r="U169" s="265"/>
      <c r="V169" s="265"/>
      <c r="W169" s="265"/>
      <c r="X169" s="265"/>
      <c r="Y169" s="265"/>
      <c r="Z169" s="265"/>
      <c r="AA169" s="265"/>
      <c r="AB169" s="265"/>
      <c r="AC169" s="265"/>
      <c r="AD169" s="265"/>
      <c r="AE169" s="265"/>
      <c r="AF169" s="265"/>
      <c r="AG169" s="265"/>
      <c r="AH169" s="265"/>
      <c r="AI169" s="265"/>
      <c r="AJ169" s="265"/>
      <c r="AK169" s="265"/>
      <c r="AL169" s="265"/>
      <c r="AM169" s="265"/>
      <c r="AN169" s="265"/>
      <c r="AO169" s="265"/>
      <c r="AP169" s="265"/>
      <c r="AQ169" s="265"/>
      <c r="AR169" s="265"/>
      <c r="AS169" s="265"/>
      <c r="AT169" s="265"/>
      <c r="AU169" s="265"/>
      <c r="AV169" s="265"/>
      <c r="AW169" s="265"/>
      <c r="AX169" s="265"/>
      <c r="AY169" s="265"/>
      <c r="AZ169" s="265"/>
      <c r="BA169" s="265"/>
      <c r="BB169" s="265"/>
      <c r="BC169" s="265"/>
      <c r="BD169" s="265"/>
      <c r="BE169" s="265"/>
    </row>
    <row r="170" spans="1:57" hidden="1" x14ac:dyDescent="0.25">
      <c r="A170" s="264">
        <v>82201019</v>
      </c>
      <c r="B170">
        <v>16457</v>
      </c>
      <c r="C170" s="265">
        <v>688</v>
      </c>
      <c r="D170" s="265">
        <v>15769</v>
      </c>
      <c r="E170" s="265"/>
      <c r="F170" s="265"/>
      <c r="G170" s="265"/>
      <c r="H170" s="265"/>
      <c r="I170" s="265"/>
      <c r="J170" s="265"/>
      <c r="K170" s="265"/>
      <c r="L170" s="265"/>
      <c r="M170" s="265"/>
      <c r="N170" s="265"/>
      <c r="O170" s="265"/>
      <c r="P170" s="265"/>
      <c r="Q170" s="265"/>
      <c r="R170" s="265"/>
      <c r="S170" s="265"/>
      <c r="T170" s="265"/>
      <c r="U170" s="265"/>
      <c r="V170" s="265"/>
      <c r="W170" s="265"/>
      <c r="X170" s="265"/>
      <c r="Y170" s="265"/>
      <c r="Z170" s="265"/>
      <c r="AA170" s="265"/>
      <c r="AB170" s="265"/>
      <c r="AC170" s="265"/>
      <c r="AD170" s="265"/>
      <c r="AE170" s="265"/>
      <c r="AF170" s="265"/>
      <c r="AG170" s="265"/>
      <c r="AH170" s="265"/>
      <c r="AI170" s="265"/>
      <c r="AJ170" s="265"/>
      <c r="AK170" s="265"/>
      <c r="AL170" s="265"/>
      <c r="AM170" s="265"/>
      <c r="AN170" s="265"/>
      <c r="AO170" s="265"/>
      <c r="AP170" s="265"/>
      <c r="AQ170" s="265"/>
      <c r="AR170" s="265"/>
      <c r="AS170" s="265"/>
      <c r="AT170" s="265"/>
      <c r="AU170" s="265"/>
      <c r="AV170" s="265"/>
      <c r="AW170" s="265"/>
      <c r="AX170" s="265"/>
      <c r="AY170" s="265"/>
      <c r="AZ170" s="265"/>
      <c r="BA170" s="265"/>
      <c r="BB170" s="265"/>
      <c r="BC170" s="265"/>
      <c r="BD170" s="265"/>
      <c r="BE170" s="265"/>
    </row>
    <row r="171" spans="1:57" hidden="1" x14ac:dyDescent="0.25">
      <c r="A171" s="264">
        <v>82201020</v>
      </c>
      <c r="B171">
        <v>7063</v>
      </c>
      <c r="C171" s="265">
        <v>59</v>
      </c>
      <c r="D171" s="265">
        <v>7004</v>
      </c>
      <c r="E171" s="265"/>
      <c r="F171" s="265"/>
      <c r="G171" s="265"/>
      <c r="H171" s="265"/>
      <c r="I171" s="265"/>
      <c r="J171" s="265"/>
      <c r="K171" s="265"/>
      <c r="L171" s="265"/>
      <c r="M171" s="265"/>
      <c r="N171" s="265"/>
      <c r="O171" s="265"/>
      <c r="P171" s="265"/>
      <c r="Q171" s="265"/>
      <c r="R171" s="265"/>
      <c r="S171" s="265"/>
      <c r="T171" s="265"/>
      <c r="U171" s="265"/>
      <c r="V171" s="265"/>
      <c r="W171" s="265"/>
      <c r="X171" s="265"/>
      <c r="Y171" s="265"/>
      <c r="Z171" s="265"/>
      <c r="AA171" s="265"/>
      <c r="AB171" s="265"/>
      <c r="AC171" s="265"/>
      <c r="AD171" s="265"/>
      <c r="AE171" s="265"/>
      <c r="AF171" s="265"/>
      <c r="AG171" s="265"/>
      <c r="AH171" s="265"/>
      <c r="AI171" s="265"/>
      <c r="AJ171" s="265"/>
      <c r="AK171" s="265"/>
      <c r="AL171" s="265"/>
      <c r="AM171" s="265"/>
      <c r="AN171" s="265"/>
      <c r="AO171" s="265"/>
      <c r="AP171" s="265"/>
      <c r="AQ171" s="265"/>
      <c r="AR171" s="265"/>
      <c r="AS171" s="265"/>
      <c r="AT171" s="265"/>
      <c r="AU171" s="265"/>
      <c r="AV171" s="265"/>
      <c r="AW171" s="265"/>
      <c r="AX171" s="265"/>
      <c r="AY171" s="265"/>
      <c r="AZ171" s="265"/>
      <c r="BA171" s="265"/>
      <c r="BB171" s="265"/>
      <c r="BC171" s="265"/>
      <c r="BD171" s="265"/>
      <c r="BE171" s="265"/>
    </row>
    <row r="172" spans="1:57" hidden="1" x14ac:dyDescent="0.25">
      <c r="A172" s="264">
        <v>82201021</v>
      </c>
      <c r="B172">
        <v>6206</v>
      </c>
      <c r="C172" s="265">
        <v>22</v>
      </c>
      <c r="D172" s="265">
        <v>6184</v>
      </c>
      <c r="E172" s="265"/>
      <c r="F172" s="265"/>
      <c r="G172" s="265"/>
      <c r="H172" s="265"/>
      <c r="I172" s="265"/>
      <c r="J172" s="265"/>
      <c r="K172" s="265"/>
      <c r="L172" s="265"/>
      <c r="M172" s="265"/>
      <c r="N172" s="265"/>
      <c r="O172" s="265"/>
      <c r="P172" s="265"/>
      <c r="Q172" s="265"/>
      <c r="R172" s="265"/>
      <c r="S172" s="265"/>
      <c r="T172" s="265"/>
      <c r="U172" s="265"/>
      <c r="V172" s="265"/>
      <c r="W172" s="265"/>
      <c r="X172" s="265"/>
      <c r="Y172" s="265"/>
      <c r="Z172" s="265"/>
      <c r="AA172" s="265"/>
      <c r="AB172" s="265"/>
      <c r="AC172" s="265"/>
      <c r="AD172" s="265"/>
      <c r="AE172" s="265"/>
      <c r="AF172" s="265"/>
      <c r="AG172" s="265"/>
      <c r="AH172" s="265"/>
      <c r="AI172" s="265"/>
      <c r="AJ172" s="265"/>
      <c r="AK172" s="265"/>
      <c r="AL172" s="265"/>
      <c r="AM172" s="265"/>
      <c r="AN172" s="265"/>
      <c r="AO172" s="265"/>
      <c r="AP172" s="265"/>
      <c r="AQ172" s="265"/>
      <c r="AR172" s="265"/>
      <c r="AS172" s="265"/>
      <c r="AT172" s="265"/>
      <c r="AU172" s="265"/>
      <c r="AV172" s="265"/>
      <c r="AW172" s="265"/>
      <c r="AX172" s="265"/>
      <c r="AY172" s="265"/>
      <c r="AZ172" s="265"/>
      <c r="BA172" s="265"/>
      <c r="BB172" s="265"/>
      <c r="BC172" s="265"/>
      <c r="BD172" s="265"/>
      <c r="BE172" s="265"/>
    </row>
    <row r="173" spans="1:57" hidden="1" x14ac:dyDescent="0.25">
      <c r="A173" s="264" t="s">
        <v>237</v>
      </c>
      <c r="C173" s="265"/>
      <c r="D173" s="265"/>
      <c r="E173" s="265"/>
      <c r="F173" s="265"/>
      <c r="G173" s="265"/>
      <c r="H173" s="265"/>
      <c r="I173" s="265"/>
      <c r="J173" s="265"/>
      <c r="K173" s="265"/>
      <c r="L173" s="265"/>
      <c r="M173" s="265"/>
      <c r="N173" s="265"/>
      <c r="O173" s="265"/>
      <c r="P173" s="265"/>
      <c r="Q173" s="265"/>
      <c r="R173" s="265"/>
      <c r="S173" s="265"/>
      <c r="T173" s="265"/>
      <c r="U173" s="265"/>
      <c r="V173" s="265"/>
      <c r="W173" s="265"/>
      <c r="X173" s="265"/>
      <c r="Y173" s="265"/>
      <c r="Z173" s="265"/>
      <c r="AA173" s="265"/>
      <c r="AB173" s="265"/>
      <c r="AC173" s="265"/>
      <c r="AD173" s="265"/>
      <c r="AE173" s="265"/>
      <c r="AF173" s="265"/>
      <c r="AG173" s="265"/>
      <c r="AH173" s="265"/>
      <c r="AI173" s="265"/>
      <c r="AJ173" s="265"/>
      <c r="AK173" s="265"/>
      <c r="AL173" s="265"/>
      <c r="AM173" s="265"/>
      <c r="AN173" s="265"/>
      <c r="AO173" s="265"/>
      <c r="AP173" s="265"/>
      <c r="AQ173" s="265"/>
      <c r="AR173" s="265"/>
      <c r="AS173" s="265"/>
      <c r="AT173" s="265"/>
      <c r="AU173" s="265"/>
      <c r="AV173" s="265"/>
      <c r="AW173" s="265"/>
      <c r="AX173" s="265"/>
      <c r="AY173" s="265"/>
      <c r="AZ173" s="265"/>
      <c r="BA173" s="265"/>
      <c r="BB173" s="265"/>
      <c r="BC173" s="265"/>
      <c r="BD173" s="265"/>
      <c r="BE173" s="265"/>
    </row>
    <row r="174" spans="1:57" hidden="1" x14ac:dyDescent="0.25">
      <c r="A174" s="264" t="s">
        <v>238</v>
      </c>
      <c r="B174">
        <v>1537955</v>
      </c>
      <c r="C174" s="265">
        <v>346877</v>
      </c>
      <c r="D174" s="265">
        <v>1016887</v>
      </c>
      <c r="E174" s="265">
        <v>478703</v>
      </c>
      <c r="F174" s="265"/>
      <c r="G174" s="265"/>
      <c r="H174" s="265"/>
      <c r="I174" s="265"/>
      <c r="J174" s="265"/>
      <c r="K174" s="265"/>
      <c r="L174" s="265"/>
      <c r="M174" s="265"/>
      <c r="N174" s="265"/>
      <c r="O174" s="265"/>
      <c r="P174" s="265"/>
      <c r="Q174" s="265"/>
      <c r="R174" s="265"/>
      <c r="S174" s="265"/>
      <c r="T174" s="265"/>
      <c r="U174" s="265"/>
      <c r="V174" s="265"/>
      <c r="W174" s="265"/>
      <c r="X174" s="265"/>
      <c r="Y174" s="265"/>
      <c r="Z174" s="265"/>
      <c r="AA174" s="265"/>
      <c r="AB174" s="265"/>
      <c r="AC174" s="265"/>
      <c r="AD174" s="265"/>
      <c r="AE174" s="265"/>
      <c r="AF174" s="265"/>
      <c r="AG174" s="265"/>
      <c r="AH174" s="265"/>
      <c r="AI174" s="265"/>
      <c r="AJ174" s="265"/>
      <c r="AK174" s="265"/>
      <c r="AL174" s="265"/>
      <c r="AM174" s="265"/>
      <c r="AN174" s="265"/>
      <c r="AO174" s="265"/>
      <c r="AP174" s="265"/>
      <c r="AQ174" s="265"/>
      <c r="AR174" s="265"/>
      <c r="AS174" s="265"/>
      <c r="AT174" s="265"/>
      <c r="AU174" s="265"/>
      <c r="AV174" s="265"/>
      <c r="AW174" s="265"/>
      <c r="AX174" s="265"/>
      <c r="AY174" s="265"/>
      <c r="AZ174" s="265"/>
      <c r="BA174" s="265"/>
      <c r="BB174" s="265"/>
      <c r="BC174" s="265"/>
      <c r="BD174" s="265"/>
      <c r="BE174" s="265"/>
    </row>
    <row r="175" spans="1:57" x14ac:dyDescent="0.25">
      <c r="A175" s="265"/>
      <c r="B175" s="265"/>
      <c r="C175" s="265"/>
      <c r="D175" s="265"/>
      <c r="E175" s="265"/>
      <c r="F175" s="265"/>
      <c r="G175" s="265"/>
      <c r="H175" s="265"/>
      <c r="I175" s="265"/>
      <c r="J175" s="265"/>
      <c r="K175" s="265"/>
      <c r="L175" s="265"/>
      <c r="M175" s="265"/>
      <c r="N175" s="265"/>
      <c r="O175" s="265"/>
      <c r="P175" s="265"/>
      <c r="Q175" s="265"/>
      <c r="R175" s="265"/>
      <c r="S175" s="265"/>
      <c r="T175" s="265"/>
      <c r="U175" s="265"/>
      <c r="V175" s="265"/>
      <c r="W175" s="265"/>
      <c r="X175" s="265"/>
      <c r="Y175" s="265"/>
      <c r="Z175" s="265"/>
      <c r="AA175" s="265"/>
      <c r="AB175" s="265"/>
      <c r="AC175" s="265"/>
      <c r="AD175" s="265"/>
      <c r="AE175" s="265"/>
      <c r="AF175" s="265"/>
      <c r="AG175" s="265"/>
      <c r="AH175" s="265"/>
      <c r="AI175" s="265"/>
      <c r="AJ175" s="265"/>
      <c r="AK175" s="265"/>
      <c r="AL175" s="265"/>
      <c r="AM175" s="265"/>
      <c r="AN175" s="265"/>
      <c r="AO175" s="265"/>
      <c r="AP175" s="265"/>
      <c r="AQ175" s="265"/>
      <c r="AR175" s="265"/>
      <c r="AS175" s="265"/>
      <c r="AT175" s="265"/>
      <c r="AU175" s="265"/>
      <c r="AV175" s="265"/>
      <c r="AW175" s="265"/>
      <c r="AX175" s="265"/>
      <c r="AY175" s="265"/>
      <c r="AZ175" s="265"/>
      <c r="BA175" s="265"/>
      <c r="BB175" s="265"/>
      <c r="BC175" s="265"/>
      <c r="BD175" s="265"/>
      <c r="BE175" s="265"/>
    </row>
    <row r="176" spans="1:57" x14ac:dyDescent="0.25">
      <c r="A176" s="265"/>
      <c r="B176" s="265"/>
      <c r="C176" s="265"/>
      <c r="D176" s="265"/>
      <c r="E176" s="265"/>
      <c r="F176" s="265"/>
      <c r="G176" s="265"/>
      <c r="H176" s="265"/>
      <c r="I176" s="265"/>
      <c r="J176" s="265"/>
      <c r="K176" s="265"/>
      <c r="L176" s="265"/>
      <c r="M176" s="265"/>
      <c r="N176" s="265"/>
      <c r="O176" s="265"/>
      <c r="P176" s="265"/>
      <c r="Q176" s="265"/>
      <c r="R176" s="265"/>
      <c r="S176" s="265"/>
      <c r="T176" s="265"/>
      <c r="U176" s="265"/>
      <c r="V176" s="265"/>
      <c r="W176" s="265"/>
      <c r="X176" s="265"/>
      <c r="Y176" s="265"/>
      <c r="Z176" s="265"/>
      <c r="AA176" s="265"/>
      <c r="AB176" s="265"/>
      <c r="AC176" s="265"/>
      <c r="AD176" s="265"/>
      <c r="AE176" s="265"/>
      <c r="AF176" s="265"/>
      <c r="AG176" s="265"/>
      <c r="AH176" s="265"/>
      <c r="AI176" s="265"/>
      <c r="AJ176" s="265"/>
      <c r="AK176" s="265"/>
      <c r="AL176" s="265"/>
      <c r="AM176" s="265"/>
      <c r="AN176" s="265"/>
      <c r="AO176" s="265"/>
      <c r="AP176" s="265"/>
      <c r="AQ176" s="265"/>
      <c r="AR176" s="265"/>
      <c r="AS176" s="265"/>
      <c r="AT176" s="265"/>
      <c r="AU176" s="265"/>
      <c r="AV176" s="265"/>
      <c r="AW176" s="265"/>
      <c r="AX176" s="265"/>
      <c r="AY176" s="265"/>
      <c r="AZ176" s="265"/>
      <c r="BA176" s="265"/>
      <c r="BB176" s="265"/>
      <c r="BC176" s="265"/>
      <c r="BD176" s="265"/>
      <c r="BE176" s="265"/>
    </row>
    <row r="177" spans="1:57" x14ac:dyDescent="0.25">
      <c r="A177" s="265"/>
      <c r="B177" s="265"/>
      <c r="C177" s="265"/>
      <c r="D177" s="265"/>
      <c r="E177" s="265"/>
      <c r="F177" s="265"/>
      <c r="G177" s="265"/>
      <c r="H177" s="265"/>
      <c r="I177" s="265"/>
      <c r="J177" s="265"/>
      <c r="K177" s="265"/>
      <c r="L177" s="265"/>
      <c r="M177" s="265"/>
      <c r="N177" s="265"/>
      <c r="O177" s="265"/>
      <c r="P177" s="265"/>
      <c r="Q177" s="265"/>
      <c r="R177" s="265"/>
      <c r="S177" s="265"/>
      <c r="T177" s="265"/>
      <c r="U177" s="265"/>
      <c r="V177" s="265"/>
      <c r="W177" s="265"/>
      <c r="X177" s="265"/>
      <c r="Y177" s="265"/>
      <c r="Z177" s="265"/>
      <c r="AA177" s="265"/>
      <c r="AB177" s="265"/>
      <c r="AC177" s="265"/>
      <c r="AD177" s="265"/>
      <c r="AE177" s="265"/>
      <c r="AF177" s="265"/>
      <c r="AG177" s="265"/>
      <c r="AH177" s="265"/>
      <c r="AI177" s="265"/>
      <c r="AJ177" s="265"/>
      <c r="AK177" s="265"/>
      <c r="AL177" s="265"/>
      <c r="AM177" s="265"/>
      <c r="AN177" s="265"/>
      <c r="AO177" s="265"/>
      <c r="AP177" s="265"/>
      <c r="AQ177" s="265"/>
      <c r="AR177" s="265"/>
      <c r="AS177" s="265"/>
      <c r="AT177" s="265"/>
      <c r="AU177" s="265"/>
      <c r="AV177" s="265"/>
      <c r="AW177" s="265"/>
      <c r="AX177" s="265"/>
      <c r="AY177" s="265"/>
      <c r="AZ177" s="265"/>
      <c r="BA177" s="265"/>
      <c r="BB177" s="265"/>
      <c r="BC177" s="265"/>
      <c r="BD177" s="265"/>
      <c r="BE177" s="265"/>
    </row>
    <row r="178" spans="1:57" x14ac:dyDescent="0.25">
      <c r="A178" s="265"/>
      <c r="B178" s="265"/>
      <c r="C178" s="265"/>
      <c r="D178" s="265"/>
      <c r="E178" s="265"/>
      <c r="F178" s="265"/>
      <c r="G178" s="265"/>
      <c r="H178" s="265"/>
      <c r="I178" s="265"/>
      <c r="J178" s="265"/>
      <c r="K178" s="265"/>
      <c r="L178" s="265"/>
      <c r="M178" s="265"/>
      <c r="N178" s="265"/>
      <c r="O178" s="265"/>
      <c r="P178" s="265"/>
      <c r="Q178" s="265"/>
      <c r="R178" s="265"/>
      <c r="S178" s="265"/>
      <c r="T178" s="265"/>
      <c r="U178" s="265"/>
      <c r="V178" s="265"/>
      <c r="W178" s="265"/>
      <c r="X178" s="265"/>
      <c r="Y178" s="265"/>
      <c r="Z178" s="265"/>
      <c r="AA178" s="265"/>
      <c r="AB178" s="265"/>
      <c r="AC178" s="265"/>
      <c r="AD178" s="265"/>
      <c r="AE178" s="265"/>
      <c r="AF178" s="265"/>
      <c r="AG178" s="265"/>
      <c r="AH178" s="265"/>
      <c r="AI178" s="265"/>
      <c r="AJ178" s="265"/>
      <c r="AK178" s="265"/>
      <c r="AL178" s="265"/>
      <c r="AM178" s="265"/>
      <c r="AN178" s="265"/>
      <c r="AO178" s="265"/>
      <c r="AP178" s="265"/>
      <c r="AQ178" s="265"/>
      <c r="AR178" s="265"/>
      <c r="AS178" s="265"/>
      <c r="AT178" s="265"/>
      <c r="AU178" s="265"/>
      <c r="AV178" s="265"/>
      <c r="AW178" s="265"/>
      <c r="AX178" s="265"/>
      <c r="AY178" s="265"/>
      <c r="AZ178" s="265"/>
      <c r="BA178" s="265"/>
      <c r="BB178" s="265"/>
      <c r="BC178" s="265"/>
      <c r="BD178" s="265"/>
      <c r="BE178" s="265"/>
    </row>
    <row r="179" spans="1:57" x14ac:dyDescent="0.25">
      <c r="A179" s="265"/>
      <c r="B179" s="265"/>
      <c r="C179" s="265"/>
      <c r="D179" s="265"/>
      <c r="E179" s="265"/>
      <c r="F179" s="265"/>
      <c r="G179" s="265"/>
      <c r="H179" s="265"/>
      <c r="I179" s="265"/>
      <c r="J179" s="265"/>
      <c r="K179" s="265"/>
      <c r="L179" s="265"/>
      <c r="M179" s="265"/>
      <c r="N179" s="265"/>
      <c r="O179" s="265"/>
      <c r="P179" s="265"/>
      <c r="Q179" s="265"/>
      <c r="R179" s="265"/>
      <c r="S179" s="265"/>
      <c r="T179" s="265"/>
      <c r="U179" s="265"/>
      <c r="V179" s="265"/>
      <c r="W179" s="265"/>
      <c r="X179" s="265"/>
      <c r="Y179" s="265"/>
      <c r="Z179" s="265"/>
      <c r="AA179" s="265"/>
      <c r="AB179" s="265"/>
      <c r="AC179" s="265"/>
      <c r="AD179" s="265"/>
      <c r="AE179" s="265"/>
      <c r="AF179" s="265"/>
      <c r="AG179" s="265"/>
      <c r="AH179" s="265"/>
      <c r="AI179" s="265"/>
      <c r="AJ179" s="265"/>
      <c r="AK179" s="265"/>
      <c r="AL179" s="265"/>
      <c r="AM179" s="265"/>
      <c r="AN179" s="265"/>
      <c r="AO179" s="265"/>
      <c r="AP179" s="265"/>
      <c r="AQ179" s="265"/>
      <c r="AR179" s="265"/>
      <c r="AS179" s="265"/>
      <c r="AT179" s="265"/>
      <c r="AU179" s="265"/>
      <c r="AV179" s="265"/>
      <c r="AW179" s="265"/>
      <c r="AX179" s="265"/>
      <c r="AY179" s="265"/>
      <c r="AZ179" s="265"/>
      <c r="BA179" s="265"/>
      <c r="BB179" s="265"/>
      <c r="BC179" s="265"/>
      <c r="BD179" s="265"/>
      <c r="BE179" s="265"/>
    </row>
    <row r="180" spans="1:57" x14ac:dyDescent="0.25">
      <c r="A180" s="265"/>
      <c r="B180" s="265"/>
      <c r="C180" s="265"/>
      <c r="D180" s="265"/>
      <c r="E180" s="265"/>
      <c r="F180" s="265"/>
      <c r="G180" s="265"/>
      <c r="H180" s="265"/>
      <c r="I180" s="265"/>
      <c r="J180" s="265"/>
      <c r="K180" s="265"/>
      <c r="L180" s="265"/>
      <c r="M180" s="265"/>
      <c r="N180" s="265"/>
      <c r="O180" s="265"/>
      <c r="P180" s="265"/>
      <c r="Q180" s="265"/>
      <c r="R180" s="265"/>
      <c r="S180" s="265"/>
      <c r="T180" s="265"/>
      <c r="U180" s="265"/>
      <c r="V180" s="265"/>
      <c r="W180" s="265"/>
      <c r="X180" s="265"/>
      <c r="Y180" s="265"/>
      <c r="Z180" s="265"/>
      <c r="AA180" s="265"/>
      <c r="AB180" s="265"/>
      <c r="AC180" s="265"/>
      <c r="AD180" s="265"/>
      <c r="AE180" s="265"/>
      <c r="AF180" s="265"/>
      <c r="AG180" s="265"/>
      <c r="AH180" s="265"/>
      <c r="AI180" s="265"/>
      <c r="AJ180" s="265"/>
      <c r="AK180" s="265"/>
      <c r="AL180" s="265"/>
      <c r="AM180" s="265"/>
      <c r="AN180" s="265"/>
      <c r="AO180" s="265"/>
      <c r="AP180" s="265"/>
      <c r="AQ180" s="265"/>
      <c r="AR180" s="265"/>
      <c r="AS180" s="265"/>
      <c r="AT180" s="265"/>
      <c r="AU180" s="265"/>
      <c r="AV180" s="265"/>
      <c r="AW180" s="265"/>
      <c r="AX180" s="265"/>
      <c r="AY180" s="265"/>
      <c r="AZ180" s="265"/>
      <c r="BA180" s="265"/>
      <c r="BB180" s="265"/>
      <c r="BC180" s="265"/>
      <c r="BD180" s="265"/>
      <c r="BE180" s="265"/>
    </row>
    <row r="181" spans="1:57" x14ac:dyDescent="0.25">
      <c r="A181" s="265"/>
      <c r="B181" s="265"/>
      <c r="C181" s="265"/>
      <c r="D181" s="265"/>
      <c r="E181" s="265"/>
      <c r="F181" s="265"/>
      <c r="G181" s="265"/>
      <c r="H181" s="265"/>
      <c r="I181" s="265"/>
      <c r="J181" s="265"/>
      <c r="K181" s="265"/>
      <c r="L181" s="265"/>
      <c r="M181" s="265"/>
      <c r="N181" s="265"/>
      <c r="O181" s="265"/>
      <c r="P181" s="265"/>
      <c r="Q181" s="265"/>
      <c r="R181" s="265"/>
      <c r="S181" s="265"/>
      <c r="T181" s="265"/>
      <c r="U181" s="265"/>
      <c r="V181" s="265"/>
      <c r="W181" s="265"/>
      <c r="X181" s="265"/>
      <c r="Y181" s="265"/>
      <c r="Z181" s="265"/>
      <c r="AA181" s="265"/>
      <c r="AB181" s="265"/>
      <c r="AC181" s="265"/>
      <c r="AD181" s="265"/>
      <c r="AE181" s="265"/>
      <c r="AF181" s="265"/>
      <c r="AG181" s="265"/>
      <c r="AH181" s="265"/>
      <c r="AI181" s="265"/>
      <c r="AJ181" s="265"/>
      <c r="AK181" s="265"/>
      <c r="AL181" s="265"/>
      <c r="AM181" s="265"/>
      <c r="AN181" s="265"/>
      <c r="AO181" s="265"/>
      <c r="AP181" s="265"/>
      <c r="AQ181" s="265"/>
      <c r="AR181" s="265"/>
      <c r="AS181" s="265"/>
      <c r="AT181" s="265"/>
      <c r="AU181" s="265"/>
      <c r="AV181" s="265"/>
      <c r="AW181" s="265"/>
      <c r="AX181" s="265"/>
      <c r="AY181" s="265"/>
      <c r="AZ181" s="265"/>
      <c r="BA181" s="265"/>
      <c r="BB181" s="265"/>
      <c r="BC181" s="265"/>
      <c r="BD181" s="265"/>
      <c r="BE181" s="265"/>
    </row>
    <row r="182" spans="1:57" x14ac:dyDescent="0.25">
      <c r="A182" s="265"/>
      <c r="B182" s="265"/>
      <c r="C182" s="265"/>
      <c r="D182" s="265"/>
      <c r="E182" s="265"/>
      <c r="F182" s="265"/>
      <c r="G182" s="265"/>
      <c r="H182" s="265"/>
      <c r="I182" s="265"/>
      <c r="J182" s="265"/>
      <c r="K182" s="265"/>
      <c r="L182" s="265"/>
      <c r="M182" s="265"/>
      <c r="N182" s="265"/>
      <c r="O182" s="265"/>
      <c r="P182" s="265"/>
      <c r="Q182" s="265"/>
      <c r="R182" s="265"/>
      <c r="S182" s="265"/>
      <c r="T182" s="265"/>
      <c r="U182" s="265"/>
      <c r="V182" s="265"/>
      <c r="W182" s="265"/>
      <c r="X182" s="265"/>
      <c r="Y182" s="265"/>
      <c r="Z182" s="265"/>
      <c r="AA182" s="265"/>
      <c r="AB182" s="265"/>
      <c r="AC182" s="265"/>
      <c r="AD182" s="265"/>
      <c r="AE182" s="265"/>
      <c r="AF182" s="265"/>
      <c r="AG182" s="265"/>
      <c r="AH182" s="265"/>
      <c r="AI182" s="265"/>
      <c r="AJ182" s="265"/>
      <c r="AK182" s="265"/>
      <c r="AL182" s="265"/>
      <c r="AM182" s="265"/>
      <c r="AN182" s="265"/>
      <c r="AO182" s="265"/>
      <c r="AP182" s="265"/>
      <c r="AQ182" s="265"/>
      <c r="AR182" s="265"/>
      <c r="AS182" s="265"/>
      <c r="AT182" s="265"/>
      <c r="AU182" s="265"/>
      <c r="AV182" s="265"/>
      <c r="AW182" s="265"/>
      <c r="AX182" s="265"/>
      <c r="AY182" s="265"/>
      <c r="AZ182" s="265"/>
      <c r="BA182" s="265"/>
      <c r="BB182" s="265"/>
      <c r="BC182" s="265"/>
      <c r="BD182" s="265"/>
      <c r="BE182" s="265"/>
    </row>
    <row r="183" spans="1:57" x14ac:dyDescent="0.25">
      <c r="A183" s="265"/>
      <c r="B183" s="265"/>
      <c r="C183" s="265"/>
      <c r="D183" s="265"/>
      <c r="E183" s="265"/>
      <c r="F183" s="265"/>
      <c r="G183" s="265"/>
      <c r="H183" s="265"/>
      <c r="I183" s="265"/>
      <c r="J183" s="265"/>
      <c r="K183" s="265"/>
      <c r="L183" s="265"/>
      <c r="M183" s="265"/>
      <c r="N183" s="265"/>
      <c r="O183" s="265"/>
      <c r="P183" s="265"/>
      <c r="Q183" s="265"/>
      <c r="R183" s="265"/>
      <c r="S183" s="265"/>
      <c r="T183" s="265"/>
      <c r="U183" s="265"/>
      <c r="V183" s="265"/>
      <c r="W183" s="265"/>
      <c r="X183" s="265"/>
      <c r="Y183" s="265"/>
      <c r="Z183" s="265"/>
      <c r="AA183" s="265"/>
      <c r="AB183" s="265"/>
      <c r="AC183" s="265"/>
      <c r="AD183" s="265"/>
      <c r="AE183" s="265"/>
      <c r="AF183" s="265"/>
      <c r="AG183" s="265"/>
      <c r="AH183" s="265"/>
      <c r="AI183" s="265"/>
      <c r="AJ183" s="265"/>
      <c r="AK183" s="265"/>
      <c r="AL183" s="265"/>
      <c r="AM183" s="265"/>
      <c r="AN183" s="265"/>
      <c r="AO183" s="265"/>
      <c r="AP183" s="265"/>
      <c r="AQ183" s="265"/>
      <c r="AR183" s="265"/>
      <c r="AS183" s="265"/>
      <c r="AT183" s="265"/>
      <c r="AU183" s="265"/>
      <c r="AV183" s="265"/>
      <c r="AW183" s="265"/>
      <c r="AX183" s="265"/>
      <c r="AY183" s="265"/>
      <c r="AZ183" s="265"/>
      <c r="BA183" s="265"/>
      <c r="BB183" s="265"/>
      <c r="BC183" s="265"/>
      <c r="BD183" s="265"/>
      <c r="BE183" s="265"/>
    </row>
    <row r="184" spans="1:57" x14ac:dyDescent="0.25">
      <c r="A184" s="265"/>
      <c r="B184" s="265"/>
      <c r="C184" s="265"/>
      <c r="D184" s="265"/>
      <c r="E184" s="265"/>
      <c r="F184" s="265"/>
      <c r="G184" s="265"/>
      <c r="H184" s="265"/>
      <c r="I184" s="265"/>
      <c r="J184" s="265"/>
      <c r="K184" s="265"/>
      <c r="L184" s="265"/>
      <c r="M184" s="265"/>
      <c r="N184" s="265"/>
      <c r="O184" s="265"/>
      <c r="P184" s="265"/>
      <c r="Q184" s="265"/>
      <c r="R184" s="265"/>
      <c r="S184" s="265"/>
      <c r="T184" s="265"/>
      <c r="U184" s="265"/>
      <c r="V184" s="265"/>
      <c r="W184" s="265"/>
      <c r="X184" s="265"/>
      <c r="Y184" s="265"/>
      <c r="Z184" s="265"/>
      <c r="AA184" s="265"/>
      <c r="AB184" s="265"/>
      <c r="AC184" s="265"/>
      <c r="AD184" s="265"/>
      <c r="AE184" s="265"/>
      <c r="AF184" s="265"/>
      <c r="AG184" s="265"/>
      <c r="AH184" s="265"/>
      <c r="AI184" s="265"/>
      <c r="AJ184" s="265"/>
      <c r="AK184" s="265"/>
      <c r="AL184" s="265"/>
      <c r="AM184" s="265"/>
      <c r="AN184" s="265"/>
      <c r="AO184" s="265"/>
      <c r="AP184" s="265"/>
      <c r="AQ184" s="265"/>
      <c r="AR184" s="265"/>
      <c r="AS184" s="265"/>
      <c r="AT184" s="265"/>
      <c r="AU184" s="265"/>
      <c r="AV184" s="265"/>
      <c r="AW184" s="265"/>
      <c r="AX184" s="265"/>
      <c r="AY184" s="265"/>
      <c r="AZ184" s="265"/>
      <c r="BA184" s="265"/>
      <c r="BB184" s="265"/>
      <c r="BC184" s="265"/>
      <c r="BD184" s="265"/>
      <c r="BE184" s="265"/>
    </row>
    <row r="185" spans="1:57" x14ac:dyDescent="0.25">
      <c r="A185" s="265"/>
      <c r="B185" s="265"/>
      <c r="C185" s="265"/>
      <c r="D185" s="265"/>
      <c r="E185" s="265"/>
      <c r="F185" s="265"/>
      <c r="G185" s="265"/>
      <c r="H185" s="265"/>
      <c r="I185" s="265"/>
      <c r="J185" s="265"/>
      <c r="K185" s="265"/>
      <c r="L185" s="265"/>
      <c r="M185" s="265"/>
      <c r="N185" s="265"/>
      <c r="O185" s="265"/>
      <c r="P185" s="265"/>
      <c r="Q185" s="265"/>
      <c r="R185" s="265"/>
      <c r="S185" s="265"/>
      <c r="T185" s="265"/>
      <c r="U185" s="265"/>
      <c r="V185" s="265"/>
      <c r="W185" s="265"/>
      <c r="X185" s="265"/>
      <c r="Y185" s="265"/>
      <c r="Z185" s="265"/>
      <c r="AA185" s="265"/>
      <c r="AB185" s="265"/>
      <c r="AC185" s="265"/>
      <c r="AD185" s="265"/>
      <c r="AE185" s="265"/>
      <c r="AF185" s="265"/>
      <c r="AG185" s="265"/>
      <c r="AH185" s="265"/>
      <c r="AI185" s="265"/>
      <c r="AJ185" s="265"/>
      <c r="AK185" s="265"/>
      <c r="AL185" s="265"/>
      <c r="AM185" s="265"/>
      <c r="AN185" s="265"/>
      <c r="AO185" s="265"/>
      <c r="AP185" s="265"/>
      <c r="AQ185" s="265"/>
      <c r="AR185" s="265"/>
      <c r="AS185" s="265"/>
      <c r="AT185" s="265"/>
      <c r="AU185" s="265"/>
      <c r="AV185" s="265"/>
      <c r="AW185" s="265"/>
      <c r="AX185" s="265"/>
      <c r="AY185" s="265"/>
      <c r="AZ185" s="265"/>
      <c r="BA185" s="265"/>
      <c r="BB185" s="265"/>
      <c r="BC185" s="265"/>
      <c r="BD185" s="265"/>
      <c r="BE185" s="265"/>
    </row>
    <row r="186" spans="1:57" x14ac:dyDescent="0.25">
      <c r="A186" s="265"/>
      <c r="B186" s="265"/>
      <c r="C186" s="265"/>
      <c r="D186" s="265"/>
      <c r="E186" s="265"/>
      <c r="F186" s="265"/>
      <c r="G186" s="265"/>
      <c r="H186" s="265"/>
      <c r="I186" s="265"/>
      <c r="J186" s="265"/>
      <c r="K186" s="265"/>
      <c r="L186" s="265"/>
      <c r="M186" s="265"/>
      <c r="N186" s="265"/>
      <c r="O186" s="265"/>
      <c r="P186" s="265"/>
      <c r="Q186" s="265"/>
      <c r="R186" s="265"/>
      <c r="S186" s="265"/>
      <c r="T186" s="265"/>
      <c r="U186" s="265"/>
      <c r="V186" s="265"/>
      <c r="W186" s="265"/>
      <c r="X186" s="265"/>
      <c r="Y186" s="265"/>
      <c r="Z186" s="265"/>
      <c r="AA186" s="265"/>
      <c r="AB186" s="265"/>
      <c r="AC186" s="265"/>
      <c r="AD186" s="265"/>
      <c r="AE186" s="265"/>
      <c r="AF186" s="265"/>
      <c r="AG186" s="265"/>
      <c r="AH186" s="265"/>
      <c r="AI186" s="265"/>
      <c r="AJ186" s="265"/>
      <c r="AK186" s="265"/>
      <c r="AL186" s="265"/>
      <c r="AM186" s="265"/>
      <c r="AN186" s="265"/>
      <c r="AO186" s="265"/>
      <c r="AP186" s="265"/>
      <c r="AQ186" s="265"/>
      <c r="AR186" s="265"/>
      <c r="AS186" s="265"/>
      <c r="AT186" s="265"/>
      <c r="AU186" s="265"/>
      <c r="AV186" s="265"/>
      <c r="AW186" s="265"/>
      <c r="AX186" s="265"/>
      <c r="AY186" s="265"/>
      <c r="AZ186" s="265"/>
      <c r="BA186" s="265"/>
      <c r="BB186" s="265"/>
      <c r="BC186" s="265"/>
      <c r="BD186" s="265"/>
      <c r="BE186" s="265"/>
    </row>
    <row r="187" spans="1:57" x14ac:dyDescent="0.25">
      <c r="A187" s="265"/>
      <c r="B187" s="265"/>
      <c r="C187" s="265"/>
      <c r="D187" s="265"/>
      <c r="E187" s="265"/>
      <c r="F187" s="265"/>
      <c r="G187" s="265"/>
      <c r="H187" s="265"/>
      <c r="I187" s="265"/>
      <c r="J187" s="265"/>
      <c r="K187" s="265"/>
      <c r="L187" s="265"/>
      <c r="M187" s="265"/>
      <c r="N187" s="265"/>
      <c r="O187" s="265"/>
      <c r="P187" s="265"/>
      <c r="Q187" s="265"/>
      <c r="R187" s="265"/>
      <c r="S187" s="265"/>
      <c r="T187" s="265"/>
      <c r="U187" s="265"/>
      <c r="V187" s="265"/>
      <c r="W187" s="265"/>
      <c r="X187" s="265"/>
      <c r="Y187" s="265"/>
      <c r="Z187" s="265"/>
      <c r="AA187" s="265"/>
      <c r="AB187" s="265"/>
      <c r="AC187" s="265"/>
      <c r="AD187" s="265"/>
      <c r="AE187" s="265"/>
      <c r="AF187" s="265"/>
      <c r="AG187" s="265"/>
      <c r="AH187" s="265"/>
      <c r="AI187" s="265"/>
      <c r="AJ187" s="265"/>
      <c r="AK187" s="265"/>
      <c r="AL187" s="265"/>
      <c r="AM187" s="265"/>
      <c r="AN187" s="265"/>
      <c r="AO187" s="265"/>
      <c r="AP187" s="265"/>
      <c r="AQ187" s="265"/>
      <c r="AR187" s="265"/>
      <c r="AS187" s="265"/>
      <c r="AT187" s="265"/>
      <c r="AU187" s="265"/>
      <c r="AV187" s="265"/>
      <c r="AW187" s="265"/>
      <c r="AX187" s="265"/>
      <c r="AY187" s="265"/>
      <c r="AZ187" s="265"/>
      <c r="BA187" s="265"/>
      <c r="BB187" s="265"/>
      <c r="BC187" s="265"/>
      <c r="BD187" s="265"/>
      <c r="BE187" s="265"/>
    </row>
    <row r="188" spans="1:57" x14ac:dyDescent="0.25">
      <c r="A188" s="265"/>
      <c r="B188" s="265"/>
      <c r="C188" s="265"/>
      <c r="D188" s="265"/>
      <c r="E188" s="265"/>
      <c r="F188" s="265"/>
      <c r="G188" s="265"/>
      <c r="H188" s="265"/>
      <c r="I188" s="265"/>
      <c r="J188" s="265"/>
      <c r="K188" s="265"/>
      <c r="L188" s="265"/>
      <c r="M188" s="265"/>
      <c r="N188" s="265"/>
      <c r="O188" s="265"/>
      <c r="P188" s="265"/>
      <c r="Q188" s="265"/>
      <c r="R188" s="265"/>
      <c r="S188" s="265"/>
      <c r="T188" s="265"/>
      <c r="U188" s="265"/>
      <c r="V188" s="265"/>
      <c r="W188" s="265"/>
      <c r="X188" s="265"/>
      <c r="Y188" s="265"/>
      <c r="Z188" s="265"/>
      <c r="AA188" s="265"/>
      <c r="AB188" s="265"/>
      <c r="AC188" s="265"/>
      <c r="AD188" s="265"/>
      <c r="AE188" s="265"/>
      <c r="AF188" s="265"/>
      <c r="AG188" s="265"/>
      <c r="AH188" s="265"/>
      <c r="AI188" s="265"/>
      <c r="AJ188" s="265"/>
      <c r="AK188" s="265"/>
      <c r="AL188" s="265"/>
      <c r="AM188" s="265"/>
      <c r="AN188" s="265"/>
      <c r="AO188" s="265"/>
      <c r="AP188" s="265"/>
      <c r="AQ188" s="265"/>
      <c r="AR188" s="265"/>
      <c r="AS188" s="265"/>
      <c r="AT188" s="265"/>
      <c r="AU188" s="265"/>
      <c r="AV188" s="265"/>
      <c r="AW188" s="265"/>
      <c r="AX188" s="265"/>
      <c r="AY188" s="265"/>
      <c r="AZ188" s="265"/>
      <c r="BA188" s="265"/>
      <c r="BB188" s="265"/>
      <c r="BC188" s="265"/>
      <c r="BD188" s="265"/>
      <c r="BE188" s="265"/>
    </row>
    <row r="189" spans="1:57" x14ac:dyDescent="0.25">
      <c r="A189" s="265"/>
      <c r="B189" s="265"/>
      <c r="C189" s="265"/>
      <c r="D189" s="265"/>
      <c r="E189" s="265"/>
      <c r="F189" s="265"/>
      <c r="G189" s="265"/>
      <c r="H189" s="265"/>
      <c r="I189" s="265"/>
      <c r="J189" s="265"/>
      <c r="K189" s="265"/>
      <c r="L189" s="265"/>
      <c r="M189" s="265"/>
      <c r="N189" s="265"/>
      <c r="O189" s="265"/>
      <c r="P189" s="265"/>
      <c r="Q189" s="265"/>
      <c r="R189" s="265"/>
      <c r="S189" s="265"/>
      <c r="T189" s="265"/>
      <c r="U189" s="265"/>
      <c r="V189" s="265"/>
      <c r="W189" s="265"/>
      <c r="X189" s="265"/>
      <c r="Y189" s="265"/>
      <c r="Z189" s="265"/>
      <c r="AA189" s="265"/>
      <c r="AB189" s="265"/>
      <c r="AC189" s="265"/>
      <c r="AD189" s="265"/>
      <c r="AE189" s="265"/>
      <c r="AF189" s="265"/>
      <c r="AG189" s="265"/>
      <c r="AH189" s="265"/>
      <c r="AI189" s="265"/>
      <c r="AJ189" s="265"/>
      <c r="AK189" s="265"/>
      <c r="AL189" s="265"/>
      <c r="AM189" s="265"/>
      <c r="AN189" s="265"/>
      <c r="AO189" s="265"/>
      <c r="AP189" s="265"/>
      <c r="AQ189" s="265"/>
      <c r="AR189" s="265"/>
      <c r="AS189" s="265"/>
      <c r="AT189" s="265"/>
      <c r="AU189" s="265"/>
      <c r="AV189" s="265"/>
      <c r="AW189" s="265"/>
      <c r="AX189" s="265"/>
      <c r="AY189" s="265"/>
      <c r="AZ189" s="265"/>
      <c r="BA189" s="265"/>
      <c r="BB189" s="265"/>
      <c r="BC189" s="265"/>
      <c r="BD189" s="265"/>
      <c r="BE189" s="265"/>
    </row>
    <row r="190" spans="1:57" x14ac:dyDescent="0.25">
      <c r="A190" s="265"/>
      <c r="B190" s="265"/>
      <c r="C190" s="265"/>
      <c r="D190" s="265"/>
      <c r="E190" s="265"/>
      <c r="F190" s="265"/>
      <c r="G190" s="265"/>
      <c r="H190" s="265"/>
      <c r="I190" s="265"/>
      <c r="J190" s="265"/>
      <c r="K190" s="265"/>
      <c r="L190" s="265"/>
      <c r="M190" s="265"/>
      <c r="N190" s="265"/>
      <c r="O190" s="265"/>
      <c r="P190" s="265"/>
      <c r="Q190" s="265"/>
      <c r="R190" s="265"/>
      <c r="S190" s="265"/>
      <c r="T190" s="265"/>
      <c r="U190" s="265"/>
      <c r="V190" s="265"/>
      <c r="W190" s="265"/>
      <c r="X190" s="265"/>
      <c r="Y190" s="265"/>
      <c r="Z190" s="265"/>
      <c r="AA190" s="265"/>
      <c r="AB190" s="265"/>
      <c r="AC190" s="265"/>
      <c r="AD190" s="265"/>
      <c r="AE190" s="265"/>
      <c r="AF190" s="265"/>
      <c r="AG190" s="265"/>
      <c r="AH190" s="265"/>
      <c r="AI190" s="265"/>
      <c r="AJ190" s="265"/>
      <c r="AK190" s="265"/>
      <c r="AL190" s="265"/>
      <c r="AM190" s="265"/>
      <c r="AN190" s="265"/>
      <c r="AO190" s="265"/>
      <c r="AP190" s="265"/>
      <c r="AQ190" s="265"/>
      <c r="AR190" s="265"/>
      <c r="AS190" s="265"/>
      <c r="AT190" s="265"/>
      <c r="AU190" s="265"/>
      <c r="AV190" s="265"/>
      <c r="AW190" s="265"/>
      <c r="AX190" s="265"/>
      <c r="AY190" s="265"/>
      <c r="AZ190" s="265"/>
      <c r="BA190" s="265"/>
      <c r="BB190" s="265"/>
      <c r="BC190" s="265"/>
      <c r="BD190" s="265"/>
      <c r="BE190" s="265"/>
    </row>
    <row r="191" spans="1:57" x14ac:dyDescent="0.25">
      <c r="A191" s="265"/>
      <c r="B191" s="265"/>
      <c r="C191" s="265"/>
      <c r="D191" s="265"/>
      <c r="E191" s="265"/>
      <c r="F191" s="265"/>
      <c r="G191" s="265"/>
      <c r="H191" s="265"/>
      <c r="I191" s="265"/>
      <c r="J191" s="265"/>
      <c r="K191" s="265"/>
      <c r="L191" s="265"/>
      <c r="M191" s="265"/>
      <c r="N191" s="265"/>
      <c r="O191" s="265"/>
      <c r="P191" s="265"/>
      <c r="Q191" s="265"/>
      <c r="R191" s="265"/>
      <c r="S191" s="265"/>
      <c r="T191" s="265"/>
      <c r="U191" s="265"/>
      <c r="V191" s="265"/>
      <c r="W191" s="265"/>
      <c r="X191" s="265"/>
      <c r="Y191" s="265"/>
      <c r="Z191" s="265"/>
      <c r="AA191" s="265"/>
      <c r="AB191" s="265"/>
      <c r="AC191" s="265"/>
      <c r="AD191" s="265"/>
      <c r="AE191" s="265"/>
      <c r="AF191" s="265"/>
      <c r="AG191" s="265"/>
      <c r="AH191" s="265"/>
      <c r="AI191" s="265"/>
      <c r="AJ191" s="265"/>
      <c r="AK191" s="265"/>
      <c r="AL191" s="265"/>
      <c r="AM191" s="265"/>
      <c r="AN191" s="265"/>
      <c r="AO191" s="265"/>
      <c r="AP191" s="265"/>
      <c r="AQ191" s="265"/>
      <c r="AR191" s="265"/>
      <c r="AS191" s="265"/>
      <c r="AT191" s="265"/>
      <c r="AU191" s="265"/>
      <c r="AV191" s="265"/>
      <c r="AW191" s="265"/>
      <c r="AX191" s="265"/>
      <c r="AY191" s="265"/>
      <c r="AZ191" s="265"/>
      <c r="BA191" s="265"/>
      <c r="BB191" s="265"/>
      <c r="BC191" s="265"/>
      <c r="BD191" s="265"/>
      <c r="BE191" s="265"/>
    </row>
    <row r="192" spans="1:57" x14ac:dyDescent="0.25">
      <c r="A192" s="265"/>
      <c r="B192" s="265"/>
      <c r="C192" s="265"/>
      <c r="D192" s="265"/>
      <c r="E192" s="265"/>
      <c r="F192" s="265"/>
      <c r="G192" s="265"/>
      <c r="H192" s="265"/>
      <c r="I192" s="265"/>
      <c r="J192" s="265"/>
      <c r="K192" s="265"/>
      <c r="L192" s="265"/>
      <c r="M192" s="265"/>
      <c r="N192" s="265"/>
      <c r="O192" s="265"/>
      <c r="P192" s="265"/>
      <c r="Q192" s="265"/>
      <c r="R192" s="265"/>
      <c r="S192" s="265"/>
      <c r="T192" s="265"/>
      <c r="U192" s="265"/>
      <c r="V192" s="265"/>
      <c r="W192" s="265"/>
      <c r="X192" s="265"/>
      <c r="Y192" s="265"/>
      <c r="Z192" s="265"/>
      <c r="AA192" s="265"/>
      <c r="AB192" s="265"/>
      <c r="AC192" s="265"/>
      <c r="AD192" s="265"/>
      <c r="AE192" s="265"/>
      <c r="AF192" s="265"/>
      <c r="AG192" s="265"/>
      <c r="AH192" s="265"/>
      <c r="AI192" s="265"/>
      <c r="AJ192" s="265"/>
      <c r="AK192" s="265"/>
      <c r="AL192" s="265"/>
      <c r="AM192" s="265"/>
      <c r="AN192" s="265"/>
      <c r="AO192" s="265"/>
      <c r="AP192" s="265"/>
      <c r="AQ192" s="265"/>
      <c r="AR192" s="265"/>
      <c r="AS192" s="265"/>
      <c r="AT192" s="265"/>
      <c r="AU192" s="265"/>
      <c r="AV192" s="265"/>
      <c r="AW192" s="265"/>
      <c r="AX192" s="265"/>
      <c r="AY192" s="265"/>
      <c r="AZ192" s="265"/>
      <c r="BA192" s="265"/>
      <c r="BB192" s="265"/>
      <c r="BC192" s="265"/>
      <c r="BD192" s="265"/>
      <c r="BE192" s="265"/>
    </row>
    <row r="193" spans="1:57" x14ac:dyDescent="0.25">
      <c r="A193" s="265"/>
      <c r="B193" s="265"/>
      <c r="C193" s="265"/>
      <c r="D193" s="265"/>
      <c r="E193" s="265"/>
      <c r="F193" s="265"/>
      <c r="G193" s="265"/>
      <c r="H193" s="265"/>
      <c r="I193" s="265"/>
      <c r="J193" s="265"/>
      <c r="K193" s="265"/>
      <c r="L193" s="265"/>
      <c r="M193" s="265"/>
      <c r="N193" s="265"/>
      <c r="O193" s="265"/>
      <c r="P193" s="265"/>
      <c r="Q193" s="265"/>
      <c r="R193" s="265"/>
      <c r="S193" s="265"/>
      <c r="T193" s="265"/>
      <c r="U193" s="265"/>
      <c r="V193" s="265"/>
      <c r="W193" s="265"/>
      <c r="X193" s="265"/>
      <c r="Y193" s="265"/>
      <c r="Z193" s="265"/>
      <c r="AA193" s="265"/>
      <c r="AB193" s="265"/>
      <c r="AC193" s="265"/>
      <c r="AD193" s="265"/>
      <c r="AE193" s="265"/>
      <c r="AF193" s="265"/>
      <c r="AG193" s="265"/>
      <c r="AH193" s="265"/>
      <c r="AI193" s="265"/>
      <c r="AJ193" s="265"/>
      <c r="AK193" s="265"/>
      <c r="AL193" s="265"/>
      <c r="AM193" s="265"/>
      <c r="AN193" s="265"/>
      <c r="AO193" s="265"/>
      <c r="AP193" s="265"/>
      <c r="AQ193" s="265"/>
      <c r="AR193" s="265"/>
      <c r="AS193" s="265"/>
      <c r="AT193" s="265"/>
      <c r="AU193" s="265"/>
      <c r="AV193" s="265"/>
      <c r="AW193" s="265"/>
      <c r="AX193" s="265"/>
      <c r="AY193" s="265"/>
      <c r="AZ193" s="265"/>
      <c r="BA193" s="265"/>
      <c r="BB193" s="265"/>
      <c r="BC193" s="265"/>
      <c r="BD193" s="265"/>
      <c r="BE193" s="265"/>
    </row>
    <row r="194" spans="1:57" x14ac:dyDescent="0.25">
      <c r="A194" s="265"/>
      <c r="B194" s="265"/>
      <c r="C194" s="265"/>
      <c r="D194" s="265"/>
      <c r="E194" s="265"/>
      <c r="F194" s="265"/>
      <c r="G194" s="265"/>
      <c r="H194" s="265"/>
      <c r="I194" s="265"/>
      <c r="J194" s="265"/>
      <c r="K194" s="265"/>
      <c r="L194" s="265"/>
      <c r="M194" s="265"/>
      <c r="N194" s="265"/>
      <c r="O194" s="265"/>
      <c r="P194" s="265"/>
      <c r="Q194" s="265"/>
      <c r="R194" s="265"/>
      <c r="S194" s="265"/>
      <c r="T194" s="265"/>
      <c r="U194" s="265"/>
      <c r="V194" s="265"/>
      <c r="W194" s="265"/>
      <c r="X194" s="265"/>
      <c r="Y194" s="265"/>
      <c r="Z194" s="265"/>
      <c r="AA194" s="265"/>
      <c r="AB194" s="265"/>
      <c r="AC194" s="265"/>
      <c r="AD194" s="265"/>
      <c r="AE194" s="265"/>
      <c r="AF194" s="265"/>
      <c r="AG194" s="265"/>
      <c r="AH194" s="265"/>
      <c r="AI194" s="265"/>
      <c r="AJ194" s="265"/>
      <c r="AK194" s="265"/>
      <c r="AL194" s="265"/>
      <c r="AM194" s="265"/>
      <c r="AN194" s="265"/>
      <c r="AO194" s="265"/>
      <c r="AP194" s="265"/>
      <c r="AQ194" s="265"/>
      <c r="AR194" s="265"/>
      <c r="AS194" s="265"/>
      <c r="AT194" s="265"/>
      <c r="AU194" s="265"/>
      <c r="AV194" s="265"/>
      <c r="AW194" s="265"/>
      <c r="AX194" s="265"/>
      <c r="AY194" s="265"/>
      <c r="AZ194" s="265"/>
      <c r="BA194" s="265"/>
      <c r="BB194" s="265"/>
      <c r="BC194" s="265"/>
      <c r="BD194" s="265"/>
      <c r="BE194" s="265"/>
    </row>
    <row r="195" spans="1:57" x14ac:dyDescent="0.25">
      <c r="A195" s="265"/>
      <c r="B195" s="265"/>
      <c r="C195" s="265"/>
      <c r="D195" s="265"/>
      <c r="E195" s="265"/>
      <c r="F195" s="265"/>
      <c r="G195" s="265"/>
      <c r="H195" s="265"/>
      <c r="I195" s="265"/>
      <c r="J195" s="265"/>
      <c r="K195" s="265"/>
      <c r="L195" s="265"/>
      <c r="M195" s="265"/>
      <c r="N195" s="265"/>
      <c r="O195" s="265"/>
      <c r="P195" s="265"/>
      <c r="Q195" s="265"/>
      <c r="R195" s="265"/>
      <c r="S195" s="265"/>
      <c r="T195" s="265"/>
      <c r="U195" s="265"/>
      <c r="V195" s="265"/>
      <c r="W195" s="265"/>
      <c r="X195" s="265"/>
      <c r="Y195" s="265"/>
      <c r="Z195" s="265"/>
      <c r="AA195" s="265"/>
      <c r="AB195" s="265"/>
      <c r="AC195" s="265"/>
      <c r="AD195" s="265"/>
      <c r="AE195" s="265"/>
      <c r="AF195" s="265"/>
      <c r="AG195" s="265"/>
      <c r="AH195" s="265"/>
      <c r="AI195" s="265"/>
      <c r="AJ195" s="265"/>
      <c r="AK195" s="265"/>
      <c r="AL195" s="265"/>
      <c r="AM195" s="265"/>
      <c r="AN195" s="265"/>
      <c r="AO195" s="265"/>
      <c r="AP195" s="265"/>
      <c r="AQ195" s="265"/>
      <c r="AR195" s="265"/>
      <c r="AS195" s="265"/>
      <c r="AT195" s="265"/>
      <c r="AU195" s="265"/>
      <c r="AV195" s="265"/>
      <c r="AW195" s="265"/>
      <c r="AX195" s="265"/>
      <c r="AY195" s="265"/>
      <c r="AZ195" s="265"/>
      <c r="BA195" s="265"/>
      <c r="BB195" s="265"/>
      <c r="BC195" s="265"/>
      <c r="BD195" s="265"/>
      <c r="BE195" s="265"/>
    </row>
    <row r="196" spans="1:57" x14ac:dyDescent="0.25">
      <c r="A196" s="265"/>
      <c r="B196" s="265"/>
      <c r="C196" s="265"/>
      <c r="D196" s="265"/>
      <c r="E196" s="265"/>
      <c r="F196" s="265"/>
      <c r="G196" s="265"/>
      <c r="H196" s="265"/>
      <c r="I196" s="265"/>
      <c r="J196" s="265"/>
      <c r="K196" s="265"/>
      <c r="L196" s="265"/>
      <c r="M196" s="265"/>
      <c r="N196" s="265"/>
      <c r="O196" s="265"/>
      <c r="P196" s="265"/>
      <c r="Q196" s="265"/>
      <c r="R196" s="265"/>
      <c r="S196" s="265"/>
      <c r="T196" s="265"/>
      <c r="U196" s="265"/>
      <c r="V196" s="265"/>
      <c r="W196" s="265"/>
      <c r="X196" s="265"/>
      <c r="Y196" s="265"/>
      <c r="Z196" s="265"/>
      <c r="AA196" s="265"/>
      <c r="AB196" s="265"/>
      <c r="AC196" s="265"/>
      <c r="AD196" s="265"/>
      <c r="AE196" s="265"/>
      <c r="AF196" s="265"/>
      <c r="AG196" s="265"/>
      <c r="AH196" s="265"/>
      <c r="AI196" s="265"/>
      <c r="AJ196" s="265"/>
      <c r="AK196" s="265"/>
      <c r="AL196" s="265"/>
      <c r="AM196" s="265"/>
      <c r="AN196" s="265"/>
      <c r="AO196" s="265"/>
      <c r="AP196" s="265"/>
      <c r="AQ196" s="265"/>
      <c r="AR196" s="265"/>
      <c r="AS196" s="265"/>
      <c r="AT196" s="265"/>
      <c r="AU196" s="265"/>
      <c r="AV196" s="265"/>
      <c r="AW196" s="265"/>
      <c r="AX196" s="265"/>
      <c r="AY196" s="265"/>
      <c r="AZ196" s="265"/>
      <c r="BA196" s="265"/>
      <c r="BB196" s="265"/>
      <c r="BC196" s="265"/>
      <c r="BD196" s="265"/>
      <c r="BE196" s="265"/>
    </row>
    <row r="197" spans="1:57" x14ac:dyDescent="0.25">
      <c r="A197" s="265"/>
      <c r="B197" s="265"/>
      <c r="C197" s="265"/>
      <c r="D197" s="265"/>
      <c r="E197" s="265"/>
      <c r="F197" s="265"/>
      <c r="G197" s="265"/>
      <c r="H197" s="265"/>
      <c r="I197" s="265"/>
      <c r="J197" s="265"/>
      <c r="K197" s="265"/>
      <c r="L197" s="265"/>
      <c r="M197" s="265"/>
      <c r="N197" s="265"/>
      <c r="O197" s="265"/>
      <c r="P197" s="265"/>
      <c r="Q197" s="265"/>
      <c r="R197" s="265"/>
      <c r="S197" s="265"/>
      <c r="T197" s="265"/>
      <c r="U197" s="265"/>
      <c r="V197" s="265"/>
      <c r="W197" s="265"/>
      <c r="X197" s="265"/>
      <c r="Y197" s="265"/>
      <c r="Z197" s="265"/>
      <c r="AA197" s="265"/>
      <c r="AB197" s="265"/>
      <c r="AC197" s="265"/>
      <c r="AD197" s="265"/>
      <c r="AE197" s="265"/>
      <c r="AF197" s="265"/>
      <c r="AG197" s="265"/>
      <c r="AH197" s="265"/>
      <c r="AI197" s="265"/>
      <c r="AJ197" s="265"/>
      <c r="AK197" s="265"/>
      <c r="AL197" s="265"/>
      <c r="AM197" s="265"/>
      <c r="AN197" s="265"/>
      <c r="AO197" s="265"/>
      <c r="AP197" s="265"/>
      <c r="AQ197" s="265"/>
      <c r="AR197" s="265"/>
      <c r="AS197" s="265"/>
      <c r="AT197" s="265"/>
      <c r="AU197" s="265"/>
      <c r="AV197" s="265"/>
      <c r="AW197" s="265"/>
      <c r="AX197" s="265"/>
      <c r="AY197" s="265"/>
      <c r="AZ197" s="265"/>
      <c r="BA197" s="265"/>
      <c r="BB197" s="265"/>
      <c r="BC197" s="265"/>
      <c r="BD197" s="265"/>
      <c r="BE197" s="265"/>
    </row>
    <row r="198" spans="1:57" x14ac:dyDescent="0.25">
      <c r="A198" s="265"/>
      <c r="B198" s="265"/>
      <c r="C198" s="265"/>
      <c r="D198" s="265"/>
      <c r="E198" s="265"/>
      <c r="F198" s="265"/>
      <c r="G198" s="265"/>
      <c r="H198" s="265"/>
      <c r="I198" s="265"/>
      <c r="J198" s="265"/>
      <c r="K198" s="265"/>
      <c r="L198" s="265"/>
      <c r="M198" s="265"/>
      <c r="N198" s="265"/>
      <c r="O198" s="265"/>
      <c r="P198" s="265"/>
      <c r="Q198" s="265"/>
      <c r="R198" s="265"/>
      <c r="S198" s="265"/>
      <c r="T198" s="265"/>
      <c r="U198" s="265"/>
      <c r="V198" s="265"/>
      <c r="W198" s="265"/>
      <c r="X198" s="265"/>
      <c r="Y198" s="265"/>
      <c r="Z198" s="265"/>
      <c r="AA198" s="265"/>
      <c r="AB198" s="265"/>
      <c r="AC198" s="265"/>
      <c r="AD198" s="265"/>
      <c r="AE198" s="265"/>
      <c r="AF198" s="265"/>
      <c r="AG198" s="265"/>
      <c r="AH198" s="265"/>
      <c r="AI198" s="265"/>
      <c r="AJ198" s="265"/>
      <c r="AK198" s="265"/>
      <c r="AL198" s="265"/>
      <c r="AM198" s="265"/>
      <c r="AN198" s="265"/>
      <c r="AO198" s="265"/>
      <c r="AP198" s="265"/>
      <c r="AQ198" s="265"/>
      <c r="AR198" s="265"/>
      <c r="AS198" s="265"/>
      <c r="AT198" s="265"/>
      <c r="AU198" s="265"/>
      <c r="AV198" s="265"/>
      <c r="AW198" s="265"/>
      <c r="AX198" s="265"/>
      <c r="AY198" s="265"/>
      <c r="AZ198" s="265"/>
      <c r="BA198" s="265"/>
      <c r="BB198" s="265"/>
      <c r="BC198" s="265"/>
      <c r="BD198" s="265"/>
      <c r="BE198" s="265"/>
    </row>
    <row r="199" spans="1:57" x14ac:dyDescent="0.25">
      <c r="A199" s="265"/>
      <c r="B199" s="265"/>
      <c r="C199" s="265"/>
      <c r="D199" s="265"/>
      <c r="E199" s="265"/>
      <c r="F199" s="265"/>
      <c r="G199" s="265"/>
      <c r="H199" s="265"/>
      <c r="I199" s="265"/>
      <c r="J199" s="265"/>
      <c r="K199" s="265"/>
      <c r="L199" s="265"/>
      <c r="M199" s="265"/>
      <c r="N199" s="265"/>
      <c r="O199" s="265"/>
      <c r="P199" s="265"/>
      <c r="Q199" s="265"/>
      <c r="R199" s="265"/>
      <c r="S199" s="265"/>
      <c r="T199" s="265"/>
      <c r="U199" s="265"/>
      <c r="V199" s="265"/>
      <c r="W199" s="265"/>
      <c r="X199" s="265"/>
      <c r="Y199" s="265"/>
      <c r="Z199" s="265"/>
      <c r="AA199" s="265"/>
      <c r="AB199" s="265"/>
      <c r="AC199" s="265"/>
      <c r="AD199" s="265"/>
      <c r="AE199" s="265"/>
      <c r="AF199" s="265"/>
      <c r="AG199" s="265"/>
      <c r="AH199" s="265"/>
      <c r="AI199" s="265"/>
      <c r="AJ199" s="265"/>
      <c r="AK199" s="265"/>
      <c r="AL199" s="265"/>
      <c r="AM199" s="265"/>
      <c r="AN199" s="265"/>
      <c r="AO199" s="265"/>
      <c r="AP199" s="265"/>
      <c r="AQ199" s="265"/>
      <c r="AR199" s="265"/>
      <c r="AS199" s="265"/>
      <c r="AT199" s="265"/>
      <c r="AU199" s="265"/>
      <c r="AV199" s="265"/>
      <c r="AW199" s="265"/>
      <c r="AX199" s="265"/>
      <c r="AY199" s="265"/>
      <c r="AZ199" s="265"/>
      <c r="BA199" s="265"/>
      <c r="BB199" s="265"/>
      <c r="BC199" s="265"/>
      <c r="BD199" s="265"/>
      <c r="BE199" s="265"/>
    </row>
    <row r="200" spans="1:57" x14ac:dyDescent="0.25">
      <c r="A200" s="265"/>
      <c r="B200" s="265"/>
      <c r="C200" s="265"/>
      <c r="D200" s="265"/>
      <c r="E200" s="265"/>
      <c r="F200" s="265"/>
      <c r="G200" s="265"/>
      <c r="H200" s="265"/>
      <c r="I200" s="265"/>
      <c r="J200" s="265"/>
      <c r="K200" s="265"/>
      <c r="L200" s="265"/>
      <c r="M200" s="265"/>
      <c r="N200" s="265"/>
      <c r="O200" s="265"/>
      <c r="P200" s="265"/>
      <c r="Q200" s="265"/>
      <c r="R200" s="265"/>
      <c r="S200" s="265"/>
      <c r="T200" s="265"/>
      <c r="U200" s="265"/>
      <c r="V200" s="265"/>
      <c r="W200" s="265"/>
      <c r="X200" s="265"/>
      <c r="Y200" s="265"/>
      <c r="Z200" s="265"/>
      <c r="AA200" s="265"/>
      <c r="AB200" s="265"/>
      <c r="AC200" s="265"/>
      <c r="AD200" s="265"/>
      <c r="AE200" s="265"/>
      <c r="AF200" s="265"/>
      <c r="AG200" s="265"/>
      <c r="AH200" s="265"/>
      <c r="AI200" s="265"/>
      <c r="AJ200" s="265"/>
      <c r="AK200" s="265"/>
      <c r="AL200" s="265"/>
      <c r="AM200" s="265"/>
      <c r="AN200" s="265"/>
      <c r="AO200" s="265"/>
      <c r="AP200" s="265"/>
      <c r="AQ200" s="265"/>
      <c r="AR200" s="265"/>
      <c r="AS200" s="265"/>
      <c r="AT200" s="265"/>
      <c r="AU200" s="265"/>
      <c r="AV200" s="265"/>
      <c r="AW200" s="265"/>
      <c r="AX200" s="265"/>
      <c r="AY200" s="265"/>
      <c r="AZ200" s="265"/>
      <c r="BA200" s="265"/>
      <c r="BB200" s="265"/>
      <c r="BC200" s="265"/>
      <c r="BD200" s="265"/>
      <c r="BE200" s="265"/>
    </row>
    <row r="201" spans="1:57" x14ac:dyDescent="0.25">
      <c r="A201" s="265"/>
      <c r="B201" s="265"/>
      <c r="C201" s="265"/>
      <c r="D201" s="265"/>
      <c r="E201" s="265"/>
      <c r="F201" s="265"/>
      <c r="G201" s="265"/>
      <c r="H201" s="265"/>
      <c r="I201" s="265"/>
      <c r="J201" s="265"/>
      <c r="K201" s="265"/>
      <c r="L201" s="265"/>
      <c r="M201" s="265"/>
      <c r="N201" s="265"/>
      <c r="O201" s="265"/>
      <c r="P201" s="265"/>
      <c r="Q201" s="265"/>
      <c r="R201" s="265"/>
      <c r="S201" s="265"/>
      <c r="T201" s="265"/>
      <c r="U201" s="265"/>
      <c r="V201" s="265"/>
      <c r="W201" s="265"/>
      <c r="X201" s="265"/>
      <c r="Y201" s="265"/>
      <c r="Z201" s="265"/>
      <c r="AA201" s="265"/>
      <c r="AB201" s="265"/>
      <c r="AC201" s="265"/>
      <c r="AD201" s="265"/>
      <c r="AE201" s="265"/>
      <c r="AF201" s="265"/>
      <c r="AG201" s="265"/>
      <c r="AH201" s="265"/>
      <c r="AI201" s="265"/>
      <c r="AJ201" s="265"/>
      <c r="AK201" s="265"/>
      <c r="AL201" s="265"/>
      <c r="AM201" s="265"/>
      <c r="AN201" s="265"/>
      <c r="AO201" s="265"/>
      <c r="AP201" s="265"/>
      <c r="AQ201" s="265"/>
      <c r="AR201" s="265"/>
      <c r="AS201" s="265"/>
      <c r="AT201" s="265"/>
      <c r="AU201" s="265"/>
      <c r="AV201" s="265"/>
      <c r="AW201" s="265"/>
      <c r="AX201" s="265"/>
      <c r="AY201" s="265"/>
      <c r="AZ201" s="265"/>
      <c r="BA201" s="265"/>
      <c r="BB201" s="265"/>
      <c r="BC201" s="265"/>
      <c r="BD201" s="265"/>
      <c r="BE201" s="265"/>
    </row>
    <row r="202" spans="1:57" x14ac:dyDescent="0.25">
      <c r="A202" s="265"/>
      <c r="B202" s="265"/>
      <c r="C202" s="265"/>
      <c r="D202" s="265"/>
      <c r="E202" s="265"/>
      <c r="F202" s="265"/>
      <c r="G202" s="265"/>
      <c r="H202" s="265"/>
      <c r="I202" s="265"/>
      <c r="J202" s="265"/>
      <c r="K202" s="265"/>
      <c r="L202" s="265"/>
      <c r="M202" s="265"/>
      <c r="N202" s="265"/>
      <c r="O202" s="265"/>
      <c r="P202" s="265"/>
      <c r="Q202" s="265"/>
      <c r="R202" s="265"/>
      <c r="S202" s="265"/>
      <c r="T202" s="265"/>
      <c r="U202" s="265"/>
      <c r="V202" s="265"/>
      <c r="W202" s="265"/>
      <c r="X202" s="265"/>
      <c r="Y202" s="265"/>
      <c r="Z202" s="265"/>
      <c r="AA202" s="265"/>
      <c r="AB202" s="265"/>
      <c r="AC202" s="265"/>
      <c r="AD202" s="265"/>
      <c r="AE202" s="265"/>
      <c r="AF202" s="265"/>
      <c r="AG202" s="265"/>
      <c r="AH202" s="265"/>
      <c r="AI202" s="265"/>
      <c r="AJ202" s="265"/>
      <c r="AK202" s="265"/>
      <c r="AL202" s="265"/>
      <c r="AM202" s="265"/>
      <c r="AN202" s="265"/>
      <c r="AO202" s="265"/>
      <c r="AP202" s="265"/>
      <c r="AQ202" s="265"/>
      <c r="AR202" s="265"/>
      <c r="AS202" s="265"/>
      <c r="AT202" s="265"/>
      <c r="AU202" s="265"/>
      <c r="AV202" s="265"/>
      <c r="AW202" s="265"/>
      <c r="AX202" s="265"/>
      <c r="AY202" s="265"/>
      <c r="AZ202" s="265"/>
      <c r="BA202" s="265"/>
      <c r="BB202" s="265"/>
      <c r="BC202" s="265"/>
      <c r="BD202" s="265"/>
      <c r="BE202" s="265"/>
    </row>
    <row r="203" spans="1:57" x14ac:dyDescent="0.25">
      <c r="A203" s="265"/>
      <c r="B203" s="265"/>
      <c r="C203" s="265"/>
      <c r="D203" s="265"/>
      <c r="E203" s="265"/>
      <c r="F203" s="265"/>
      <c r="G203" s="265"/>
      <c r="H203" s="265"/>
      <c r="I203" s="265"/>
      <c r="J203" s="265"/>
      <c r="K203" s="265"/>
      <c r="L203" s="265"/>
      <c r="M203" s="265"/>
      <c r="N203" s="265"/>
      <c r="O203" s="265"/>
      <c r="P203" s="265"/>
      <c r="Q203" s="265"/>
      <c r="R203" s="265"/>
      <c r="S203" s="265"/>
      <c r="T203" s="265"/>
      <c r="U203" s="265"/>
      <c r="V203" s="265"/>
      <c r="W203" s="265"/>
      <c r="X203" s="265"/>
      <c r="Y203" s="265"/>
      <c r="Z203" s="265"/>
      <c r="AA203" s="265"/>
      <c r="AB203" s="265"/>
      <c r="AC203" s="265"/>
      <c r="AD203" s="265"/>
      <c r="AE203" s="265"/>
      <c r="AF203" s="265"/>
      <c r="AG203" s="265"/>
      <c r="AH203" s="265"/>
      <c r="AI203" s="265"/>
      <c r="AJ203" s="265"/>
      <c r="AK203" s="265"/>
      <c r="AL203" s="265"/>
      <c r="AM203" s="265"/>
      <c r="AN203" s="265"/>
      <c r="AO203" s="265"/>
      <c r="AP203" s="265"/>
      <c r="AQ203" s="265"/>
      <c r="AR203" s="265"/>
      <c r="AS203" s="265"/>
      <c r="AT203" s="265"/>
      <c r="AU203" s="265"/>
      <c r="AV203" s="265"/>
      <c r="AW203" s="265"/>
      <c r="AX203" s="265"/>
      <c r="AY203" s="265"/>
      <c r="AZ203" s="265"/>
      <c r="BA203" s="265"/>
      <c r="BB203" s="265"/>
      <c r="BC203" s="265"/>
      <c r="BD203" s="265"/>
      <c r="BE203" s="265"/>
    </row>
    <row r="204" spans="1:57" x14ac:dyDescent="0.25">
      <c r="A204" s="265"/>
      <c r="B204" s="265"/>
      <c r="C204" s="265"/>
      <c r="D204" s="265"/>
      <c r="E204" s="265"/>
      <c r="F204" s="265"/>
      <c r="G204" s="265"/>
      <c r="H204" s="265"/>
      <c r="I204" s="265"/>
      <c r="J204" s="265"/>
      <c r="K204" s="265"/>
      <c r="L204" s="265"/>
      <c r="M204" s="265"/>
      <c r="N204" s="265"/>
      <c r="O204" s="265"/>
      <c r="P204" s="265"/>
      <c r="Q204" s="265"/>
      <c r="R204" s="265"/>
      <c r="S204" s="265"/>
      <c r="T204" s="265"/>
      <c r="U204" s="265"/>
      <c r="V204" s="265"/>
      <c r="W204" s="265"/>
      <c r="X204" s="265"/>
      <c r="Y204" s="265"/>
      <c r="Z204" s="265"/>
      <c r="AA204" s="265"/>
      <c r="AB204" s="265"/>
      <c r="AC204" s="265"/>
      <c r="AD204" s="265"/>
      <c r="AE204" s="265"/>
      <c r="AF204" s="265"/>
      <c r="AG204" s="265"/>
      <c r="AH204" s="265"/>
      <c r="AI204" s="265"/>
      <c r="AJ204" s="265"/>
      <c r="AK204" s="265"/>
      <c r="AL204" s="265"/>
      <c r="AM204" s="265"/>
      <c r="AN204" s="265"/>
      <c r="AO204" s="265"/>
      <c r="AP204" s="265"/>
      <c r="AQ204" s="265"/>
      <c r="AR204" s="265"/>
      <c r="AS204" s="265"/>
      <c r="AT204" s="265"/>
      <c r="AU204" s="265"/>
      <c r="AV204" s="265"/>
      <c r="AW204" s="265"/>
      <c r="AX204" s="265"/>
      <c r="AY204" s="265"/>
      <c r="AZ204" s="265"/>
      <c r="BA204" s="265"/>
      <c r="BB204" s="265"/>
      <c r="BC204" s="265"/>
      <c r="BD204" s="265"/>
      <c r="BE204" s="265"/>
    </row>
    <row r="205" spans="1:57" x14ac:dyDescent="0.25">
      <c r="A205" s="265"/>
      <c r="B205" s="265"/>
      <c r="C205" s="265"/>
      <c r="D205" s="265"/>
      <c r="E205" s="265"/>
      <c r="F205" s="265"/>
      <c r="G205" s="265"/>
      <c r="H205" s="265"/>
      <c r="I205" s="265"/>
      <c r="J205" s="265"/>
      <c r="K205" s="265"/>
      <c r="L205" s="265"/>
      <c r="M205" s="265"/>
      <c r="N205" s="265"/>
      <c r="O205" s="265"/>
      <c r="P205" s="265"/>
      <c r="Q205" s="265"/>
      <c r="R205" s="265"/>
      <c r="S205" s="265"/>
      <c r="T205" s="265"/>
      <c r="U205" s="265"/>
      <c r="V205" s="265"/>
      <c r="W205" s="265"/>
      <c r="X205" s="265"/>
      <c r="Y205" s="265"/>
      <c r="Z205" s="265"/>
      <c r="AA205" s="265"/>
      <c r="AB205" s="265"/>
      <c r="AC205" s="265"/>
      <c r="AD205" s="265"/>
      <c r="AE205" s="265"/>
      <c r="AF205" s="265"/>
      <c r="AG205" s="265"/>
      <c r="AH205" s="265"/>
      <c r="AI205" s="265"/>
      <c r="AJ205" s="265"/>
      <c r="AK205" s="265"/>
      <c r="AL205" s="265"/>
      <c r="AM205" s="265"/>
      <c r="AN205" s="265"/>
      <c r="AO205" s="265"/>
      <c r="AP205" s="265"/>
      <c r="AQ205" s="265"/>
      <c r="AR205" s="265"/>
      <c r="AS205" s="265"/>
      <c r="AT205" s="265"/>
      <c r="AU205" s="265"/>
      <c r="AV205" s="265"/>
      <c r="AW205" s="265"/>
      <c r="AX205" s="265"/>
      <c r="AY205" s="265"/>
      <c r="AZ205" s="265"/>
      <c r="BA205" s="265"/>
      <c r="BB205" s="265"/>
      <c r="BC205" s="265"/>
      <c r="BD205" s="265"/>
      <c r="BE205" s="265"/>
    </row>
    <row r="206" spans="1:57" x14ac:dyDescent="0.25">
      <c r="A206" s="265"/>
      <c r="B206" s="265"/>
      <c r="C206" s="265"/>
      <c r="D206" s="265"/>
      <c r="E206" s="265"/>
      <c r="F206" s="265"/>
      <c r="G206" s="265"/>
      <c r="H206" s="265"/>
      <c r="I206" s="265"/>
      <c r="J206" s="265"/>
      <c r="K206" s="265"/>
      <c r="L206" s="265"/>
      <c r="M206" s="265"/>
      <c r="N206" s="265"/>
      <c r="O206" s="265"/>
      <c r="P206" s="265"/>
      <c r="Q206" s="265"/>
      <c r="R206" s="265"/>
      <c r="S206" s="265"/>
      <c r="T206" s="265"/>
      <c r="U206" s="265"/>
      <c r="V206" s="265"/>
      <c r="W206" s="265"/>
      <c r="X206" s="265"/>
      <c r="Y206" s="265"/>
      <c r="Z206" s="265"/>
      <c r="AA206" s="265"/>
      <c r="AB206" s="265"/>
      <c r="AC206" s="265"/>
      <c r="AD206" s="265"/>
      <c r="AE206" s="265"/>
      <c r="AF206" s="265"/>
      <c r="AG206" s="265"/>
      <c r="AH206" s="265"/>
      <c r="AI206" s="265"/>
      <c r="AJ206" s="265"/>
      <c r="AK206" s="265"/>
      <c r="AL206" s="265"/>
      <c r="AM206" s="265"/>
      <c r="AN206" s="265"/>
      <c r="AO206" s="265"/>
      <c r="AP206" s="265"/>
      <c r="AQ206" s="265"/>
      <c r="AR206" s="265"/>
      <c r="AS206" s="265"/>
      <c r="AT206" s="265"/>
      <c r="AU206" s="265"/>
      <c r="AV206" s="265"/>
      <c r="AW206" s="265"/>
      <c r="AX206" s="265"/>
      <c r="AY206" s="265"/>
      <c r="AZ206" s="265"/>
      <c r="BA206" s="265"/>
      <c r="BB206" s="265"/>
      <c r="BC206" s="265"/>
      <c r="BD206" s="265"/>
      <c r="BE206" s="265"/>
    </row>
    <row r="207" spans="1:57" x14ac:dyDescent="0.25">
      <c r="A207" s="265"/>
      <c r="B207" s="265"/>
      <c r="C207" s="265"/>
      <c r="D207" s="265"/>
      <c r="E207" s="265"/>
      <c r="F207" s="265"/>
      <c r="G207" s="265"/>
      <c r="H207" s="265"/>
      <c r="I207" s="265"/>
      <c r="J207" s="265"/>
      <c r="K207" s="265"/>
      <c r="L207" s="265"/>
      <c r="M207" s="265"/>
      <c r="N207" s="265"/>
      <c r="O207" s="265"/>
      <c r="P207" s="265"/>
      <c r="Q207" s="265"/>
      <c r="R207" s="265"/>
      <c r="S207" s="265"/>
      <c r="T207" s="265"/>
      <c r="U207" s="265"/>
      <c r="V207" s="265"/>
      <c r="W207" s="265"/>
      <c r="X207" s="265"/>
      <c r="Y207" s="265"/>
      <c r="Z207" s="265"/>
      <c r="AA207" s="265"/>
      <c r="AB207" s="265"/>
      <c r="AC207" s="265"/>
      <c r="AD207" s="265"/>
      <c r="AE207" s="265"/>
      <c r="AF207" s="265"/>
      <c r="AG207" s="265"/>
      <c r="AH207" s="265"/>
      <c r="AI207" s="265"/>
      <c r="AJ207" s="265"/>
      <c r="AK207" s="265"/>
      <c r="AL207" s="265"/>
      <c r="AM207" s="265"/>
      <c r="AN207" s="265"/>
      <c r="AO207" s="265"/>
      <c r="AP207" s="265"/>
      <c r="AQ207" s="265"/>
      <c r="AR207" s="265"/>
      <c r="AS207" s="265"/>
      <c r="AT207" s="265"/>
      <c r="AU207" s="265"/>
      <c r="AV207" s="265"/>
      <c r="AW207" s="265"/>
      <c r="AX207" s="265"/>
      <c r="AY207" s="265"/>
      <c r="AZ207" s="265"/>
      <c r="BA207" s="265"/>
      <c r="BB207" s="265"/>
      <c r="BC207" s="265"/>
      <c r="BD207" s="265"/>
      <c r="BE207" s="265"/>
    </row>
    <row r="208" spans="1:57" x14ac:dyDescent="0.25">
      <c r="A208" s="265"/>
      <c r="B208" s="265"/>
      <c r="C208" s="265"/>
      <c r="D208" s="265"/>
      <c r="E208" s="265"/>
      <c r="F208" s="265"/>
      <c r="G208" s="265"/>
      <c r="H208" s="265"/>
      <c r="I208" s="265"/>
      <c r="J208" s="265"/>
      <c r="K208" s="265"/>
      <c r="L208" s="265"/>
      <c r="M208" s="265"/>
      <c r="N208" s="265"/>
      <c r="O208" s="265"/>
      <c r="P208" s="265"/>
      <c r="Q208" s="265"/>
      <c r="R208" s="265"/>
      <c r="S208" s="265"/>
      <c r="T208" s="265"/>
      <c r="U208" s="265"/>
      <c r="V208" s="265"/>
      <c r="W208" s="265"/>
      <c r="X208" s="265"/>
      <c r="Y208" s="265"/>
      <c r="Z208" s="265"/>
      <c r="AA208" s="265"/>
      <c r="AB208" s="265"/>
      <c r="AC208" s="265"/>
      <c r="AD208" s="265"/>
      <c r="AE208" s="265"/>
      <c r="AF208" s="265"/>
      <c r="AG208" s="265"/>
      <c r="AH208" s="265"/>
      <c r="AI208" s="265"/>
      <c r="AJ208" s="265"/>
      <c r="AK208" s="265"/>
      <c r="AL208" s="265"/>
      <c r="AM208" s="265"/>
      <c r="AN208" s="265"/>
      <c r="AO208" s="265"/>
      <c r="AP208" s="265"/>
      <c r="AQ208" s="265"/>
      <c r="AR208" s="265"/>
      <c r="AS208" s="265"/>
      <c r="AT208" s="265"/>
      <c r="AU208" s="265"/>
      <c r="AV208" s="265"/>
      <c r="AW208" s="265"/>
      <c r="AX208" s="265"/>
      <c r="AY208" s="265"/>
      <c r="AZ208" s="265"/>
      <c r="BA208" s="265"/>
      <c r="BB208" s="265"/>
      <c r="BC208" s="265"/>
      <c r="BD208" s="265"/>
      <c r="BE208" s="265"/>
    </row>
    <row r="209" spans="1:57" x14ac:dyDescent="0.25">
      <c r="A209" s="265"/>
      <c r="B209" s="265"/>
      <c r="C209" s="265"/>
      <c r="D209" s="265"/>
      <c r="E209" s="265"/>
      <c r="F209" s="265"/>
      <c r="G209" s="265"/>
      <c r="H209" s="265"/>
      <c r="I209" s="265"/>
      <c r="J209" s="265"/>
      <c r="K209" s="265"/>
      <c r="L209" s="265"/>
      <c r="M209" s="265"/>
      <c r="N209" s="265"/>
      <c r="O209" s="265"/>
      <c r="P209" s="265"/>
      <c r="Q209" s="265"/>
      <c r="R209" s="265"/>
      <c r="S209" s="265"/>
      <c r="T209" s="265"/>
      <c r="U209" s="265"/>
      <c r="V209" s="265"/>
      <c r="W209" s="265"/>
      <c r="X209" s="265"/>
      <c r="Y209" s="265"/>
      <c r="Z209" s="265"/>
      <c r="AA209" s="265"/>
      <c r="AB209" s="265"/>
      <c r="AC209" s="265"/>
      <c r="AD209" s="265"/>
      <c r="AE209" s="265"/>
      <c r="AF209" s="265"/>
      <c r="AG209" s="265"/>
      <c r="AH209" s="265"/>
      <c r="AI209" s="265"/>
      <c r="AJ209" s="265"/>
      <c r="AK209" s="265"/>
      <c r="AL209" s="265"/>
      <c r="AM209" s="265"/>
      <c r="AN209" s="265"/>
      <c r="AO209" s="265"/>
      <c r="AP209" s="265"/>
      <c r="AQ209" s="265"/>
      <c r="AR209" s="265"/>
      <c r="AS209" s="265"/>
      <c r="AT209" s="265"/>
      <c r="AU209" s="265"/>
      <c r="AV209" s="265"/>
      <c r="AW209" s="265"/>
      <c r="AX209" s="265"/>
      <c r="AY209" s="265"/>
      <c r="AZ209" s="265"/>
      <c r="BA209" s="265"/>
      <c r="BB209" s="265"/>
      <c r="BC209" s="265"/>
      <c r="BD209" s="265"/>
      <c r="BE209" s="265"/>
    </row>
    <row r="210" spans="1:57" x14ac:dyDescent="0.25">
      <c r="A210" s="265"/>
      <c r="B210" s="265"/>
      <c r="C210" s="265"/>
      <c r="D210" s="265"/>
      <c r="E210" s="265"/>
      <c r="F210" s="265"/>
      <c r="G210" s="265"/>
      <c r="H210" s="265"/>
      <c r="I210" s="265"/>
      <c r="J210" s="265"/>
      <c r="K210" s="265"/>
      <c r="L210" s="265"/>
      <c r="M210" s="265"/>
      <c r="N210" s="265"/>
      <c r="O210" s="265"/>
      <c r="P210" s="265"/>
      <c r="Q210" s="265"/>
      <c r="R210" s="265"/>
      <c r="S210" s="265"/>
      <c r="T210" s="265"/>
      <c r="U210" s="265"/>
      <c r="V210" s="265"/>
      <c r="W210" s="265"/>
      <c r="X210" s="265"/>
      <c r="Y210" s="265"/>
      <c r="Z210" s="265"/>
      <c r="AA210" s="265"/>
      <c r="AB210" s="265"/>
      <c r="AC210" s="265"/>
      <c r="AD210" s="265"/>
      <c r="AE210" s="265"/>
      <c r="AF210" s="265"/>
      <c r="AG210" s="265"/>
      <c r="AH210" s="265"/>
      <c r="AI210" s="265"/>
      <c r="AJ210" s="265"/>
      <c r="AK210" s="265"/>
      <c r="AL210" s="265"/>
      <c r="AM210" s="265"/>
      <c r="AN210" s="265"/>
      <c r="AO210" s="265"/>
      <c r="AP210" s="265"/>
      <c r="AQ210" s="265"/>
      <c r="AR210" s="265"/>
      <c r="AS210" s="265"/>
      <c r="AT210" s="265"/>
      <c r="AU210" s="265"/>
      <c r="AV210" s="265"/>
      <c r="AW210" s="265"/>
      <c r="AX210" s="265"/>
      <c r="AY210" s="265"/>
      <c r="AZ210" s="265"/>
      <c r="BA210" s="265"/>
      <c r="BB210" s="265"/>
      <c r="BC210" s="265"/>
      <c r="BD210" s="265"/>
      <c r="BE210" s="265"/>
    </row>
    <row r="211" spans="1:57" x14ac:dyDescent="0.25">
      <c r="A211" s="265"/>
      <c r="B211" s="265"/>
      <c r="C211" s="265"/>
      <c r="D211" s="265"/>
      <c r="E211" s="265"/>
      <c r="F211" s="265"/>
      <c r="G211" s="265"/>
      <c r="H211" s="265"/>
      <c r="I211" s="265"/>
      <c r="J211" s="265"/>
      <c r="K211" s="265"/>
      <c r="L211" s="265"/>
      <c r="M211" s="265"/>
      <c r="N211" s="265"/>
      <c r="O211" s="265"/>
      <c r="P211" s="265"/>
      <c r="Q211" s="265"/>
      <c r="R211" s="265"/>
      <c r="S211" s="265"/>
      <c r="T211" s="265"/>
      <c r="U211" s="265"/>
      <c r="V211" s="265"/>
      <c r="W211" s="265"/>
      <c r="X211" s="265"/>
      <c r="Y211" s="265"/>
      <c r="Z211" s="265"/>
      <c r="AA211" s="265"/>
      <c r="AB211" s="265"/>
      <c r="AC211" s="265"/>
      <c r="AD211" s="265"/>
      <c r="AE211" s="265"/>
      <c r="AF211" s="265"/>
      <c r="AG211" s="265"/>
      <c r="AH211" s="265"/>
      <c r="AI211" s="265"/>
      <c r="AJ211" s="265"/>
      <c r="AK211" s="265"/>
      <c r="AL211" s="265"/>
      <c r="AM211" s="265"/>
      <c r="AN211" s="265"/>
      <c r="AO211" s="265"/>
      <c r="AP211" s="265"/>
      <c r="AQ211" s="265"/>
      <c r="AR211" s="265"/>
      <c r="AS211" s="265"/>
      <c r="AT211" s="265"/>
      <c r="AU211" s="265"/>
      <c r="AV211" s="265"/>
      <c r="AW211" s="265"/>
      <c r="AX211" s="265"/>
      <c r="AY211" s="265"/>
      <c r="AZ211" s="265"/>
      <c r="BA211" s="265"/>
      <c r="BB211" s="265"/>
      <c r="BC211" s="265"/>
      <c r="BD211" s="265"/>
      <c r="BE211" s="265"/>
    </row>
    <row r="212" spans="1:57" x14ac:dyDescent="0.25">
      <c r="A212" s="265"/>
      <c r="B212" s="265"/>
      <c r="C212" s="265"/>
      <c r="D212" s="265"/>
      <c r="E212" s="265"/>
      <c r="F212" s="265"/>
      <c r="G212" s="265"/>
      <c r="H212" s="265"/>
      <c r="I212" s="265"/>
      <c r="J212" s="265"/>
      <c r="K212" s="265"/>
      <c r="L212" s="265"/>
      <c r="M212" s="265"/>
      <c r="N212" s="265"/>
      <c r="O212" s="265"/>
      <c r="P212" s="265"/>
      <c r="Q212" s="265"/>
      <c r="R212" s="265"/>
      <c r="S212" s="265"/>
      <c r="T212" s="265"/>
      <c r="U212" s="265"/>
      <c r="V212" s="265"/>
      <c r="W212" s="265"/>
      <c r="X212" s="265"/>
      <c r="Y212" s="265"/>
      <c r="Z212" s="265"/>
      <c r="AA212" s="265"/>
      <c r="AB212" s="265"/>
      <c r="AC212" s="265"/>
      <c r="AD212" s="265"/>
      <c r="AE212" s="265"/>
      <c r="AF212" s="265"/>
      <c r="AG212" s="265"/>
      <c r="AH212" s="265"/>
      <c r="AI212" s="265"/>
      <c r="AJ212" s="265"/>
      <c r="AK212" s="265"/>
      <c r="AL212" s="265"/>
      <c r="AM212" s="265"/>
      <c r="AN212" s="265"/>
      <c r="AO212" s="265"/>
      <c r="AP212" s="265"/>
      <c r="AQ212" s="265"/>
      <c r="AR212" s="265"/>
      <c r="AS212" s="265"/>
      <c r="AT212" s="265"/>
      <c r="AU212" s="265"/>
      <c r="AV212" s="265"/>
      <c r="AW212" s="265"/>
      <c r="AX212" s="265"/>
      <c r="AY212" s="265"/>
      <c r="AZ212" s="265"/>
      <c r="BA212" s="265"/>
      <c r="BB212" s="265"/>
      <c r="BC212" s="265"/>
      <c r="BD212" s="265"/>
      <c r="BE212" s="265"/>
    </row>
    <row r="213" spans="1:57" x14ac:dyDescent="0.25">
      <c r="A213" s="265"/>
      <c r="B213" s="265"/>
      <c r="C213" s="265"/>
      <c r="D213" s="265"/>
      <c r="E213" s="265"/>
      <c r="F213" s="265"/>
      <c r="G213" s="265"/>
      <c r="H213" s="265"/>
      <c r="I213" s="265"/>
      <c r="J213" s="265"/>
      <c r="K213" s="265"/>
      <c r="L213" s="265"/>
      <c r="M213" s="265"/>
      <c r="N213" s="265"/>
      <c r="O213" s="265"/>
      <c r="P213" s="265"/>
      <c r="Q213" s="265"/>
      <c r="R213" s="265"/>
      <c r="S213" s="265"/>
      <c r="T213" s="265"/>
      <c r="U213" s="265"/>
      <c r="V213" s="265"/>
      <c r="W213" s="265"/>
      <c r="X213" s="265"/>
      <c r="Y213" s="265"/>
      <c r="Z213" s="265"/>
      <c r="AA213" s="265"/>
      <c r="AB213" s="265"/>
      <c r="AC213" s="265"/>
      <c r="AD213" s="265"/>
      <c r="AE213" s="265"/>
      <c r="AF213" s="265"/>
      <c r="AG213" s="265"/>
      <c r="AH213" s="265"/>
      <c r="AI213" s="265"/>
      <c r="AJ213" s="265"/>
      <c r="AK213" s="265"/>
      <c r="AL213" s="265"/>
      <c r="AM213" s="265"/>
      <c r="AN213" s="265"/>
      <c r="AO213" s="265"/>
      <c r="AP213" s="265"/>
      <c r="AQ213" s="265"/>
      <c r="AR213" s="265"/>
      <c r="AS213" s="265"/>
      <c r="AT213" s="265"/>
      <c r="AU213" s="265"/>
      <c r="AV213" s="265"/>
      <c r="AW213" s="265"/>
      <c r="AX213" s="265"/>
      <c r="AY213" s="265"/>
      <c r="AZ213" s="265"/>
      <c r="BA213" s="265"/>
      <c r="BB213" s="265"/>
      <c r="BC213" s="265"/>
      <c r="BD213" s="265"/>
      <c r="BE213" s="265"/>
    </row>
    <row r="214" spans="1:57" x14ac:dyDescent="0.25">
      <c r="A214" s="265"/>
      <c r="B214" s="265"/>
      <c r="C214" s="265"/>
      <c r="D214" s="265"/>
      <c r="E214" s="265"/>
      <c r="F214" s="265"/>
      <c r="G214" s="265"/>
      <c r="H214" s="265"/>
      <c r="I214" s="265"/>
      <c r="J214" s="265"/>
      <c r="K214" s="265"/>
      <c r="L214" s="265"/>
      <c r="M214" s="265"/>
      <c r="N214" s="265"/>
      <c r="O214" s="265"/>
      <c r="P214" s="265"/>
      <c r="Q214" s="265"/>
      <c r="R214" s="265"/>
      <c r="S214" s="265"/>
      <c r="T214" s="265"/>
      <c r="U214" s="265"/>
      <c r="V214" s="265"/>
      <c r="W214" s="265"/>
      <c r="X214" s="265"/>
      <c r="Y214" s="265"/>
      <c r="Z214" s="265"/>
      <c r="AA214" s="265"/>
      <c r="AB214" s="265"/>
      <c r="AC214" s="265"/>
      <c r="AD214" s="265"/>
      <c r="AE214" s="265"/>
      <c r="AF214" s="265"/>
      <c r="AG214" s="265"/>
      <c r="AH214" s="265"/>
      <c r="AI214" s="265"/>
      <c r="AJ214" s="265"/>
      <c r="AK214" s="265"/>
      <c r="AL214" s="265"/>
      <c r="AM214" s="265"/>
      <c r="AN214" s="265"/>
      <c r="AO214" s="265"/>
      <c r="AP214" s="265"/>
      <c r="AQ214" s="265"/>
      <c r="AR214" s="265"/>
      <c r="AS214" s="265"/>
      <c r="AT214" s="265"/>
      <c r="AU214" s="265"/>
      <c r="AV214" s="265"/>
      <c r="AW214" s="265"/>
      <c r="AX214" s="265"/>
      <c r="AY214" s="265"/>
      <c r="AZ214" s="265"/>
      <c r="BA214" s="265"/>
      <c r="BB214" s="265"/>
      <c r="BC214" s="265"/>
      <c r="BD214" s="265"/>
      <c r="BE214" s="265"/>
    </row>
    <row r="215" spans="1:57" x14ac:dyDescent="0.25">
      <c r="A215" s="265"/>
      <c r="B215" s="265"/>
      <c r="C215" s="265"/>
      <c r="D215" s="265"/>
      <c r="E215" s="265"/>
      <c r="F215" s="265"/>
      <c r="G215" s="265"/>
      <c r="H215" s="265"/>
      <c r="I215" s="265"/>
      <c r="J215" s="265"/>
      <c r="K215" s="265"/>
      <c r="L215" s="265"/>
      <c r="M215" s="265"/>
      <c r="N215" s="265"/>
      <c r="O215" s="265"/>
      <c r="P215" s="265"/>
      <c r="Q215" s="265"/>
      <c r="R215" s="265"/>
      <c r="S215" s="265"/>
      <c r="T215" s="265"/>
      <c r="U215" s="265"/>
      <c r="V215" s="265"/>
      <c r="W215" s="265"/>
      <c r="X215" s="265"/>
      <c r="Y215" s="265"/>
      <c r="Z215" s="265"/>
      <c r="AA215" s="265"/>
      <c r="AB215" s="265"/>
      <c r="AC215" s="265"/>
      <c r="AD215" s="265"/>
      <c r="AE215" s="265"/>
      <c r="AF215" s="265"/>
      <c r="AG215" s="265"/>
      <c r="AH215" s="265"/>
      <c r="AI215" s="265"/>
      <c r="AJ215" s="265"/>
      <c r="AK215" s="265"/>
      <c r="AL215" s="265"/>
      <c r="AM215" s="265"/>
      <c r="AN215" s="265"/>
      <c r="AO215" s="265"/>
      <c r="AP215" s="265"/>
      <c r="AQ215" s="265"/>
      <c r="AR215" s="265"/>
      <c r="AS215" s="265"/>
      <c r="AT215" s="265"/>
      <c r="AU215" s="265"/>
      <c r="AV215" s="265"/>
      <c r="AW215" s="265"/>
      <c r="AX215" s="265"/>
      <c r="AY215" s="265"/>
      <c r="AZ215" s="265"/>
      <c r="BA215" s="265"/>
      <c r="BB215" s="265"/>
      <c r="BC215" s="265"/>
      <c r="BD215" s="265"/>
      <c r="BE215" s="265"/>
    </row>
    <row r="216" spans="1:57" x14ac:dyDescent="0.25">
      <c r="A216" s="265"/>
      <c r="B216" s="265"/>
      <c r="C216" s="265"/>
      <c r="D216" s="265"/>
      <c r="E216" s="265"/>
      <c r="F216" s="265"/>
      <c r="G216" s="265"/>
      <c r="H216" s="265"/>
      <c r="I216" s="265"/>
      <c r="J216" s="265"/>
      <c r="K216" s="265"/>
      <c r="L216" s="265"/>
      <c r="M216" s="265"/>
      <c r="N216" s="265"/>
      <c r="O216" s="265"/>
      <c r="P216" s="265"/>
      <c r="Q216" s="265"/>
      <c r="R216" s="265"/>
      <c r="S216" s="265"/>
      <c r="T216" s="265"/>
      <c r="U216" s="265"/>
      <c r="V216" s="265"/>
      <c r="W216" s="265"/>
      <c r="X216" s="265"/>
      <c r="Y216" s="265"/>
      <c r="Z216" s="265"/>
      <c r="AA216" s="265"/>
      <c r="AB216" s="265"/>
      <c r="AC216" s="265"/>
      <c r="AD216" s="265"/>
      <c r="AE216" s="265"/>
      <c r="AF216" s="265"/>
      <c r="AG216" s="265"/>
      <c r="AH216" s="265"/>
      <c r="AI216" s="265"/>
      <c r="AJ216" s="265"/>
      <c r="AK216" s="265"/>
      <c r="AL216" s="265"/>
      <c r="AM216" s="265"/>
      <c r="AN216" s="265"/>
      <c r="AO216" s="265"/>
      <c r="AP216" s="265"/>
      <c r="AQ216" s="265"/>
      <c r="AR216" s="265"/>
      <c r="AS216" s="265"/>
      <c r="AT216" s="265"/>
      <c r="AU216" s="265"/>
      <c r="AV216" s="265"/>
      <c r="AW216" s="265"/>
      <c r="AX216" s="265"/>
      <c r="AY216" s="265"/>
      <c r="AZ216" s="265"/>
      <c r="BA216" s="265"/>
      <c r="BB216" s="265"/>
      <c r="BC216" s="265"/>
      <c r="BD216" s="265"/>
      <c r="BE216" s="265"/>
    </row>
    <row r="217" spans="1:57" x14ac:dyDescent="0.25">
      <c r="A217" s="265"/>
      <c r="B217" s="265"/>
      <c r="C217" s="265"/>
      <c r="D217" s="265"/>
      <c r="E217" s="265"/>
      <c r="F217" s="265"/>
      <c r="G217" s="265"/>
      <c r="H217" s="265"/>
      <c r="I217" s="265"/>
      <c r="J217" s="265"/>
      <c r="K217" s="265"/>
      <c r="L217" s="265"/>
      <c r="M217" s="265"/>
      <c r="N217" s="265"/>
      <c r="O217" s="265"/>
      <c r="P217" s="265"/>
      <c r="Q217" s="265"/>
      <c r="R217" s="265"/>
      <c r="S217" s="265"/>
      <c r="T217" s="265"/>
      <c r="U217" s="265"/>
      <c r="V217" s="265"/>
      <c r="W217" s="265"/>
      <c r="X217" s="265"/>
      <c r="Y217" s="265"/>
      <c r="Z217" s="265"/>
      <c r="AA217" s="265"/>
      <c r="AB217" s="265"/>
      <c r="AC217" s="265"/>
      <c r="AD217" s="265"/>
      <c r="AE217" s="265"/>
      <c r="AF217" s="265"/>
      <c r="AG217" s="265"/>
      <c r="AH217" s="265"/>
      <c r="AI217" s="265"/>
      <c r="AJ217" s="265"/>
      <c r="AK217" s="265"/>
      <c r="AL217" s="265"/>
      <c r="AM217" s="265"/>
      <c r="AN217" s="265"/>
      <c r="AO217" s="265"/>
      <c r="AP217" s="265"/>
      <c r="AQ217" s="265"/>
      <c r="AR217" s="265"/>
      <c r="AS217" s="265"/>
      <c r="AT217" s="265"/>
      <c r="AU217" s="265"/>
      <c r="AV217" s="265"/>
      <c r="AW217" s="265"/>
      <c r="AX217" s="265"/>
      <c r="AY217" s="265"/>
      <c r="AZ217" s="265"/>
      <c r="BA217" s="265"/>
      <c r="BB217" s="265"/>
      <c r="BC217" s="265"/>
      <c r="BD217" s="265"/>
      <c r="BE217" s="265"/>
    </row>
    <row r="218" spans="1:57" x14ac:dyDescent="0.25">
      <c r="A218" s="265"/>
      <c r="B218" s="265"/>
      <c r="C218" s="265"/>
      <c r="D218" s="265"/>
      <c r="E218" s="265"/>
      <c r="F218" s="265"/>
      <c r="G218" s="265"/>
      <c r="H218" s="265"/>
      <c r="I218" s="265"/>
      <c r="J218" s="265"/>
      <c r="K218" s="265"/>
      <c r="L218" s="265"/>
      <c r="M218" s="265"/>
      <c r="N218" s="265"/>
      <c r="O218" s="265"/>
      <c r="P218" s="265"/>
      <c r="Q218" s="265"/>
      <c r="R218" s="265"/>
      <c r="S218" s="265"/>
      <c r="T218" s="265"/>
      <c r="U218" s="265"/>
      <c r="V218" s="265"/>
      <c r="W218" s="265"/>
      <c r="X218" s="265"/>
      <c r="Y218" s="265"/>
      <c r="Z218" s="265"/>
      <c r="AA218" s="265"/>
      <c r="AB218" s="265"/>
      <c r="AC218" s="265"/>
      <c r="AD218" s="265"/>
      <c r="AE218" s="265"/>
      <c r="AF218" s="265"/>
      <c r="AG218" s="265"/>
      <c r="AH218" s="265"/>
      <c r="AI218" s="265"/>
      <c r="AJ218" s="265"/>
      <c r="AK218" s="265"/>
      <c r="AL218" s="265"/>
      <c r="AM218" s="265"/>
      <c r="AN218" s="265"/>
      <c r="AO218" s="265"/>
      <c r="AP218" s="265"/>
      <c r="AQ218" s="265"/>
      <c r="AR218" s="265"/>
      <c r="AS218" s="265"/>
      <c r="AT218" s="265"/>
      <c r="AU218" s="265"/>
      <c r="AV218" s="265"/>
      <c r="AW218" s="265"/>
      <c r="AX218" s="265"/>
      <c r="AY218" s="265"/>
      <c r="AZ218" s="265"/>
      <c r="BA218" s="265"/>
      <c r="BB218" s="265"/>
      <c r="BC218" s="265"/>
      <c r="BD218" s="265"/>
      <c r="BE218" s="265"/>
    </row>
    <row r="219" spans="1:57" x14ac:dyDescent="0.25">
      <c r="A219" s="265"/>
      <c r="B219" s="265"/>
      <c r="C219" s="265"/>
      <c r="D219" s="265"/>
      <c r="E219" s="265"/>
      <c r="F219" s="265"/>
      <c r="G219" s="265"/>
      <c r="H219" s="265"/>
      <c r="I219" s="265"/>
      <c r="J219" s="265"/>
      <c r="K219" s="265"/>
      <c r="L219" s="265"/>
      <c r="M219" s="265"/>
      <c r="N219" s="265"/>
      <c r="O219" s="265"/>
      <c r="P219" s="265"/>
      <c r="Q219" s="265"/>
      <c r="R219" s="265"/>
      <c r="S219" s="265"/>
      <c r="T219" s="265"/>
      <c r="U219" s="265"/>
      <c r="V219" s="265"/>
      <c r="W219" s="265"/>
      <c r="X219" s="265"/>
      <c r="Y219" s="265"/>
      <c r="Z219" s="265"/>
      <c r="AA219" s="265"/>
      <c r="AB219" s="265"/>
      <c r="AC219" s="265"/>
      <c r="AD219" s="265"/>
      <c r="AE219" s="265"/>
      <c r="AF219" s="265"/>
      <c r="AG219" s="265"/>
      <c r="AH219" s="265"/>
      <c r="AI219" s="265"/>
      <c r="AJ219" s="265"/>
      <c r="AK219" s="265"/>
      <c r="AL219" s="265"/>
      <c r="AM219" s="265"/>
      <c r="AN219" s="265"/>
      <c r="AO219" s="265"/>
      <c r="AP219" s="265"/>
      <c r="AQ219" s="265"/>
      <c r="AR219" s="265"/>
      <c r="AS219" s="265"/>
      <c r="AT219" s="265"/>
      <c r="AU219" s="265"/>
      <c r="AV219" s="265"/>
      <c r="AW219" s="265"/>
      <c r="AX219" s="265"/>
      <c r="AY219" s="265"/>
      <c r="AZ219" s="265"/>
      <c r="BA219" s="265"/>
      <c r="BB219" s="265"/>
      <c r="BC219" s="265"/>
      <c r="BD219" s="265"/>
      <c r="BE219" s="265"/>
    </row>
    <row r="220" spans="1:57" x14ac:dyDescent="0.25">
      <c r="A220" s="265"/>
      <c r="B220" s="265"/>
      <c r="C220" s="265"/>
      <c r="D220" s="265"/>
      <c r="E220" s="265"/>
      <c r="F220" s="265"/>
      <c r="G220" s="265"/>
      <c r="H220" s="265"/>
      <c r="I220" s="265"/>
      <c r="J220" s="265"/>
      <c r="K220" s="265"/>
      <c r="L220" s="265"/>
      <c r="M220" s="265"/>
      <c r="N220" s="265"/>
      <c r="O220" s="265"/>
      <c r="P220" s="265"/>
      <c r="Q220" s="265"/>
      <c r="R220" s="265"/>
      <c r="S220" s="265"/>
      <c r="T220" s="265"/>
      <c r="U220" s="265"/>
      <c r="V220" s="265"/>
      <c r="W220" s="265"/>
      <c r="X220" s="265"/>
      <c r="Y220" s="265"/>
      <c r="Z220" s="265"/>
      <c r="AA220" s="265"/>
      <c r="AB220" s="265"/>
      <c r="AC220" s="265"/>
      <c r="AD220" s="265"/>
      <c r="AE220" s="265"/>
      <c r="AF220" s="265"/>
      <c r="AG220" s="265"/>
      <c r="AH220" s="265"/>
      <c r="AI220" s="265"/>
      <c r="AJ220" s="265"/>
      <c r="AK220" s="265"/>
      <c r="AL220" s="265"/>
      <c r="AM220" s="265"/>
      <c r="AN220" s="265"/>
      <c r="AO220" s="265"/>
      <c r="AP220" s="265"/>
      <c r="AQ220" s="265"/>
      <c r="AR220" s="265"/>
      <c r="AS220" s="265"/>
      <c r="AT220" s="265"/>
      <c r="AU220" s="265"/>
      <c r="AV220" s="265"/>
      <c r="AW220" s="265"/>
      <c r="AX220" s="265"/>
      <c r="AY220" s="265"/>
      <c r="AZ220" s="265"/>
      <c r="BA220" s="265"/>
      <c r="BB220" s="265"/>
      <c r="BC220" s="265"/>
      <c r="BD220" s="265"/>
      <c r="BE220" s="265"/>
    </row>
    <row r="221" spans="1:57" x14ac:dyDescent="0.25">
      <c r="A221" s="265"/>
      <c r="B221" s="265"/>
      <c r="C221" s="265"/>
      <c r="D221" s="265"/>
      <c r="E221" s="265"/>
      <c r="F221" s="265"/>
      <c r="G221" s="265"/>
      <c r="H221" s="265"/>
      <c r="I221" s="265"/>
      <c r="J221" s="265"/>
      <c r="K221" s="265"/>
      <c r="L221" s="265"/>
      <c r="M221" s="265"/>
      <c r="N221" s="265"/>
      <c r="O221" s="265"/>
      <c r="P221" s="265"/>
      <c r="Q221" s="265"/>
      <c r="R221" s="265"/>
      <c r="S221" s="265"/>
      <c r="T221" s="265"/>
      <c r="U221" s="265"/>
      <c r="V221" s="265"/>
      <c r="W221" s="265"/>
      <c r="X221" s="265"/>
      <c r="Y221" s="265"/>
      <c r="Z221" s="265"/>
      <c r="AA221" s="265"/>
      <c r="AB221" s="265"/>
      <c r="AC221" s="265"/>
      <c r="AD221" s="265"/>
      <c r="AE221" s="265"/>
      <c r="AF221" s="265"/>
      <c r="AG221" s="265"/>
      <c r="AH221" s="265"/>
      <c r="AI221" s="265"/>
      <c r="AJ221" s="265"/>
      <c r="AK221" s="265"/>
      <c r="AL221" s="265"/>
      <c r="AM221" s="265"/>
      <c r="AN221" s="265"/>
      <c r="AO221" s="265"/>
      <c r="AP221" s="265"/>
      <c r="AQ221" s="265"/>
      <c r="AR221" s="265"/>
      <c r="AS221" s="265"/>
      <c r="AT221" s="265"/>
      <c r="AU221" s="265"/>
      <c r="AV221" s="265"/>
      <c r="AW221" s="265"/>
      <c r="AX221" s="265"/>
      <c r="AY221" s="265"/>
      <c r="AZ221" s="265"/>
      <c r="BA221" s="265"/>
      <c r="BB221" s="265"/>
      <c r="BC221" s="265"/>
      <c r="BD221" s="265"/>
      <c r="BE221" s="265"/>
    </row>
    <row r="222" spans="1:57" x14ac:dyDescent="0.25">
      <c r="A222" s="265"/>
      <c r="B222" s="265"/>
      <c r="C222" s="265"/>
      <c r="D222" s="265"/>
      <c r="E222" s="265"/>
      <c r="F222" s="265"/>
      <c r="G222" s="265"/>
      <c r="H222" s="265"/>
      <c r="I222" s="265"/>
      <c r="J222" s="265"/>
      <c r="K222" s="265"/>
      <c r="L222" s="265"/>
      <c r="M222" s="265"/>
      <c r="N222" s="265"/>
      <c r="O222" s="265"/>
      <c r="P222" s="265"/>
      <c r="Q222" s="265"/>
      <c r="R222" s="265"/>
      <c r="S222" s="265"/>
      <c r="T222" s="265"/>
      <c r="U222" s="265"/>
      <c r="V222" s="265"/>
      <c r="W222" s="265"/>
      <c r="X222" s="265"/>
      <c r="Y222" s="265"/>
      <c r="Z222" s="265"/>
      <c r="AA222" s="265"/>
      <c r="AB222" s="265"/>
      <c r="AC222" s="265"/>
      <c r="AD222" s="265"/>
      <c r="AE222" s="265"/>
      <c r="AF222" s="265"/>
      <c r="AG222" s="265"/>
      <c r="AH222" s="265"/>
      <c r="AI222" s="265"/>
      <c r="AJ222" s="265"/>
      <c r="AK222" s="265"/>
      <c r="AL222" s="265"/>
      <c r="AM222" s="265"/>
      <c r="AN222" s="265"/>
      <c r="AO222" s="265"/>
      <c r="AP222" s="265"/>
      <c r="AQ222" s="265"/>
      <c r="AR222" s="265"/>
      <c r="AS222" s="265"/>
      <c r="AT222" s="265"/>
      <c r="AU222" s="265"/>
      <c r="AV222" s="265"/>
      <c r="AW222" s="265"/>
      <c r="AX222" s="265"/>
      <c r="AY222" s="265"/>
      <c r="AZ222" s="265"/>
      <c r="BA222" s="265"/>
      <c r="BB222" s="265"/>
      <c r="BC222" s="265"/>
      <c r="BD222" s="265"/>
      <c r="BE222" s="265"/>
    </row>
    <row r="223" spans="1:57" x14ac:dyDescent="0.25">
      <c r="A223" s="265"/>
      <c r="B223" s="265"/>
      <c r="C223" s="265"/>
      <c r="D223" s="265"/>
      <c r="E223" s="265"/>
      <c r="F223" s="265"/>
      <c r="G223" s="265"/>
      <c r="H223" s="265"/>
      <c r="I223" s="265"/>
      <c r="J223" s="265"/>
      <c r="K223" s="265"/>
      <c r="L223" s="265"/>
      <c r="M223" s="265"/>
      <c r="N223" s="265"/>
      <c r="O223" s="265"/>
      <c r="P223" s="265"/>
      <c r="Q223" s="265"/>
      <c r="R223" s="265"/>
      <c r="S223" s="265"/>
      <c r="T223" s="265"/>
      <c r="U223" s="265"/>
      <c r="V223" s="265"/>
      <c r="W223" s="265"/>
      <c r="X223" s="265"/>
      <c r="Y223" s="265"/>
      <c r="Z223" s="265"/>
      <c r="AA223" s="265"/>
      <c r="AB223" s="265"/>
      <c r="AC223" s="265"/>
      <c r="AD223" s="265"/>
      <c r="AE223" s="265"/>
      <c r="AF223" s="265"/>
      <c r="AG223" s="265"/>
      <c r="AH223" s="265"/>
      <c r="AI223" s="265"/>
      <c r="AJ223" s="265"/>
      <c r="AK223" s="265"/>
      <c r="AL223" s="265"/>
      <c r="AM223" s="265"/>
      <c r="AN223" s="265"/>
      <c r="AO223" s="265"/>
      <c r="AP223" s="265"/>
      <c r="AQ223" s="265"/>
      <c r="AR223" s="265"/>
      <c r="AS223" s="265"/>
      <c r="AT223" s="265"/>
      <c r="AU223" s="265"/>
      <c r="AV223" s="265"/>
      <c r="AW223" s="265"/>
      <c r="AX223" s="265"/>
      <c r="AY223" s="265"/>
      <c r="AZ223" s="265"/>
      <c r="BA223" s="265"/>
      <c r="BB223" s="265"/>
      <c r="BC223" s="265"/>
      <c r="BD223" s="265"/>
      <c r="BE223" s="265"/>
    </row>
    <row r="224" spans="1:57" x14ac:dyDescent="0.25">
      <c r="A224" s="265"/>
      <c r="B224" s="265"/>
      <c r="C224" s="265"/>
      <c r="D224" s="265"/>
      <c r="E224" s="265"/>
      <c r="F224" s="265"/>
      <c r="G224" s="265"/>
      <c r="H224" s="265"/>
      <c r="I224" s="265"/>
      <c r="J224" s="265"/>
      <c r="K224" s="265"/>
      <c r="L224" s="265"/>
      <c r="M224" s="265"/>
      <c r="N224" s="265"/>
      <c r="O224" s="265"/>
      <c r="P224" s="265"/>
      <c r="Q224" s="265"/>
      <c r="R224" s="265"/>
      <c r="S224" s="265"/>
      <c r="T224" s="265"/>
      <c r="U224" s="265"/>
      <c r="V224" s="265"/>
      <c r="W224" s="265"/>
      <c r="X224" s="265"/>
      <c r="Y224" s="265"/>
      <c r="Z224" s="265"/>
      <c r="AA224" s="265"/>
      <c r="AB224" s="265"/>
      <c r="AC224" s="265"/>
      <c r="AD224" s="265"/>
      <c r="AE224" s="265"/>
      <c r="AF224" s="265"/>
      <c r="AG224" s="265"/>
      <c r="AH224" s="265"/>
      <c r="AI224" s="265"/>
      <c r="AJ224" s="265"/>
      <c r="AK224" s="265"/>
      <c r="AL224" s="265"/>
      <c r="AM224" s="265"/>
      <c r="AN224" s="265"/>
      <c r="AO224" s="265"/>
      <c r="AP224" s="265"/>
      <c r="AQ224" s="265"/>
      <c r="AR224" s="265"/>
      <c r="AS224" s="265"/>
      <c r="AT224" s="265"/>
      <c r="AU224" s="265"/>
      <c r="AV224" s="265"/>
      <c r="AW224" s="265"/>
      <c r="AX224" s="265"/>
      <c r="AY224" s="265"/>
      <c r="AZ224" s="265"/>
      <c r="BA224" s="265"/>
      <c r="BB224" s="265"/>
      <c r="BC224" s="265"/>
      <c r="BD224" s="265"/>
      <c r="BE224" s="265"/>
    </row>
    <row r="225" spans="1:57" x14ac:dyDescent="0.25">
      <c r="A225" s="265"/>
      <c r="B225" s="265"/>
      <c r="C225" s="265"/>
      <c r="D225" s="265"/>
      <c r="E225" s="265"/>
      <c r="F225" s="265"/>
      <c r="G225" s="265"/>
      <c r="H225" s="265"/>
      <c r="I225" s="265"/>
      <c r="J225" s="265"/>
      <c r="K225" s="265"/>
      <c r="L225" s="265"/>
      <c r="M225" s="265"/>
      <c r="N225" s="265"/>
      <c r="O225" s="265"/>
      <c r="P225" s="265"/>
      <c r="Q225" s="265"/>
      <c r="R225" s="265"/>
      <c r="S225" s="265"/>
      <c r="T225" s="265"/>
      <c r="U225" s="265"/>
      <c r="V225" s="265"/>
      <c r="W225" s="265"/>
      <c r="X225" s="265"/>
      <c r="Y225" s="265"/>
      <c r="Z225" s="265"/>
      <c r="AA225" s="265"/>
      <c r="AB225" s="265"/>
      <c r="AC225" s="265"/>
      <c r="AD225" s="265"/>
      <c r="AE225" s="265"/>
      <c r="AF225" s="265"/>
      <c r="AG225" s="265"/>
      <c r="AH225" s="265"/>
      <c r="AI225" s="265"/>
      <c r="AJ225" s="265"/>
      <c r="AK225" s="265"/>
      <c r="AL225" s="265"/>
      <c r="AM225" s="265"/>
      <c r="AN225" s="265"/>
      <c r="AO225" s="265"/>
      <c r="AP225" s="265"/>
      <c r="AQ225" s="265"/>
      <c r="AR225" s="265"/>
      <c r="AS225" s="265"/>
      <c r="AT225" s="265"/>
      <c r="AU225" s="265"/>
      <c r="AV225" s="265"/>
      <c r="AW225" s="265"/>
      <c r="AX225" s="265"/>
      <c r="AY225" s="265"/>
      <c r="AZ225" s="265"/>
      <c r="BA225" s="265"/>
      <c r="BB225" s="265"/>
      <c r="BC225" s="265"/>
      <c r="BD225" s="265"/>
      <c r="BE225" s="265"/>
    </row>
    <row r="226" spans="1:57" x14ac:dyDescent="0.25">
      <c r="A226" s="265"/>
      <c r="B226" s="265"/>
      <c r="C226" s="265"/>
      <c r="D226" s="265"/>
      <c r="E226" s="265"/>
      <c r="F226" s="265"/>
      <c r="G226" s="265"/>
      <c r="H226" s="265"/>
      <c r="I226" s="265"/>
      <c r="J226" s="265"/>
      <c r="K226" s="265"/>
      <c r="L226" s="265"/>
      <c r="M226" s="265"/>
      <c r="N226" s="265"/>
      <c r="O226" s="265"/>
      <c r="P226" s="265"/>
      <c r="Q226" s="265"/>
      <c r="R226" s="265"/>
      <c r="S226" s="265"/>
      <c r="T226" s="265"/>
      <c r="U226" s="265"/>
      <c r="V226" s="265"/>
      <c r="W226" s="265"/>
      <c r="X226" s="265"/>
      <c r="Y226" s="265"/>
      <c r="Z226" s="265"/>
      <c r="AA226" s="265"/>
      <c r="AB226" s="265"/>
      <c r="AC226" s="265"/>
      <c r="AD226" s="265"/>
      <c r="AE226" s="265"/>
      <c r="AF226" s="265"/>
      <c r="AG226" s="265"/>
      <c r="AH226" s="265"/>
      <c r="AI226" s="265"/>
      <c r="AJ226" s="265"/>
      <c r="AK226" s="265"/>
      <c r="AL226" s="265"/>
      <c r="AM226" s="265"/>
      <c r="AN226" s="265"/>
      <c r="AO226" s="265"/>
      <c r="AP226" s="265"/>
      <c r="AQ226" s="265"/>
      <c r="AR226" s="265"/>
      <c r="AS226" s="265"/>
      <c r="AT226" s="265"/>
      <c r="AU226" s="265"/>
      <c r="AV226" s="265"/>
      <c r="AW226" s="265"/>
      <c r="AX226" s="265"/>
      <c r="AY226" s="265"/>
      <c r="AZ226" s="265"/>
      <c r="BA226" s="265"/>
      <c r="BB226" s="265"/>
      <c r="BC226" s="265"/>
      <c r="BD226" s="265"/>
      <c r="BE226" s="265"/>
    </row>
    <row r="227" spans="1:57" x14ac:dyDescent="0.25">
      <c r="A227" s="265"/>
      <c r="B227" s="265"/>
      <c r="C227" s="265"/>
      <c r="D227" s="265"/>
      <c r="E227" s="265"/>
      <c r="F227" s="265"/>
      <c r="G227" s="265"/>
      <c r="H227" s="265"/>
      <c r="I227" s="265"/>
      <c r="J227" s="265"/>
      <c r="K227" s="265"/>
      <c r="L227" s="265"/>
      <c r="M227" s="265"/>
      <c r="N227" s="265"/>
      <c r="O227" s="265"/>
      <c r="P227" s="265"/>
      <c r="Q227" s="265"/>
      <c r="R227" s="265"/>
      <c r="S227" s="265"/>
      <c r="T227" s="265"/>
      <c r="U227" s="265"/>
      <c r="V227" s="265"/>
      <c r="W227" s="265"/>
      <c r="X227" s="265"/>
      <c r="Y227" s="265"/>
      <c r="Z227" s="265"/>
      <c r="AA227" s="265"/>
      <c r="AB227" s="265"/>
      <c r="AC227" s="265"/>
      <c r="AD227" s="265"/>
      <c r="AE227" s="265"/>
      <c r="AF227" s="265"/>
      <c r="AG227" s="265"/>
      <c r="AH227" s="265"/>
      <c r="AI227" s="265"/>
      <c r="AJ227" s="265"/>
      <c r="AK227" s="265"/>
      <c r="AL227" s="265"/>
      <c r="AM227" s="265"/>
      <c r="AN227" s="265"/>
      <c r="AO227" s="265"/>
      <c r="AP227" s="265"/>
      <c r="AQ227" s="265"/>
      <c r="AR227" s="265"/>
      <c r="AS227" s="265"/>
      <c r="AT227" s="265"/>
      <c r="AU227" s="265"/>
      <c r="AV227" s="265"/>
      <c r="AW227" s="265"/>
      <c r="AX227" s="265"/>
      <c r="AY227" s="265"/>
      <c r="AZ227" s="265"/>
      <c r="BA227" s="265"/>
      <c r="BB227" s="265"/>
      <c r="BC227" s="265"/>
      <c r="BD227" s="265"/>
      <c r="BE227" s="265"/>
    </row>
    <row r="228" spans="1:57" x14ac:dyDescent="0.25">
      <c r="A228" s="265"/>
      <c r="B228" s="265"/>
      <c r="C228" s="265"/>
      <c r="D228" s="265"/>
      <c r="E228" s="265"/>
      <c r="F228" s="265"/>
      <c r="G228" s="265"/>
      <c r="H228" s="265"/>
      <c r="I228" s="265"/>
      <c r="J228" s="265"/>
      <c r="K228" s="265"/>
      <c r="L228" s="265"/>
      <c r="M228" s="265"/>
      <c r="N228" s="265"/>
      <c r="O228" s="265"/>
      <c r="P228" s="265"/>
      <c r="Q228" s="265"/>
      <c r="R228" s="265"/>
      <c r="S228" s="265"/>
      <c r="T228" s="265"/>
      <c r="U228" s="265"/>
      <c r="V228" s="265"/>
      <c r="W228" s="265"/>
      <c r="X228" s="265"/>
      <c r="Y228" s="265"/>
      <c r="Z228" s="265"/>
      <c r="AA228" s="265"/>
      <c r="AB228" s="265"/>
      <c r="AC228" s="265"/>
      <c r="AD228" s="265"/>
      <c r="AE228" s="265"/>
      <c r="AF228" s="265"/>
      <c r="AG228" s="265"/>
      <c r="AH228" s="265"/>
      <c r="AI228" s="265"/>
      <c r="AJ228" s="265"/>
      <c r="AK228" s="265"/>
      <c r="AL228" s="265"/>
      <c r="AM228" s="265"/>
      <c r="AN228" s="265"/>
      <c r="AO228" s="265"/>
      <c r="AP228" s="265"/>
      <c r="AQ228" s="265"/>
      <c r="AR228" s="265"/>
      <c r="AS228" s="265"/>
      <c r="AT228" s="265"/>
      <c r="AU228" s="265"/>
      <c r="AV228" s="265"/>
      <c r="AW228" s="265"/>
      <c r="AX228" s="265"/>
      <c r="AY228" s="265"/>
      <c r="AZ228" s="265"/>
      <c r="BA228" s="265"/>
      <c r="BB228" s="265"/>
      <c r="BC228" s="265"/>
      <c r="BD228" s="265"/>
      <c r="BE228" s="265"/>
    </row>
    <row r="229" spans="1:57" x14ac:dyDescent="0.25">
      <c r="A229" s="265"/>
      <c r="B229" s="265"/>
      <c r="C229" s="265"/>
      <c r="D229" s="265"/>
      <c r="E229" s="265"/>
      <c r="F229" s="265"/>
      <c r="G229" s="265"/>
      <c r="H229" s="265"/>
      <c r="I229" s="265"/>
      <c r="J229" s="265"/>
      <c r="K229" s="265"/>
      <c r="L229" s="265"/>
      <c r="M229" s="265"/>
      <c r="N229" s="265"/>
      <c r="O229" s="265"/>
      <c r="P229" s="265"/>
      <c r="Q229" s="265"/>
      <c r="R229" s="265"/>
      <c r="S229" s="265"/>
      <c r="T229" s="265"/>
      <c r="U229" s="265"/>
      <c r="V229" s="265"/>
      <c r="W229" s="265"/>
      <c r="X229" s="265"/>
      <c r="Y229" s="265"/>
      <c r="Z229" s="265"/>
      <c r="AA229" s="265"/>
      <c r="AB229" s="265"/>
      <c r="AC229" s="265"/>
      <c r="AD229" s="265"/>
      <c r="AE229" s="265"/>
      <c r="AF229" s="265"/>
      <c r="AG229" s="265"/>
      <c r="AH229" s="265"/>
      <c r="AI229" s="265"/>
      <c r="AJ229" s="265"/>
      <c r="AK229" s="265"/>
      <c r="AL229" s="265"/>
      <c r="AM229" s="265"/>
      <c r="AN229" s="265"/>
      <c r="AO229" s="265"/>
      <c r="AP229" s="265"/>
      <c r="AQ229" s="265"/>
      <c r="AR229" s="265"/>
      <c r="AS229" s="265"/>
      <c r="AT229" s="265"/>
      <c r="AU229" s="265"/>
      <c r="AV229" s="265"/>
      <c r="AW229" s="265"/>
      <c r="AX229" s="265"/>
      <c r="AY229" s="265"/>
      <c r="AZ229" s="265"/>
      <c r="BA229" s="265"/>
      <c r="BB229" s="265"/>
      <c r="BC229" s="265"/>
      <c r="BD229" s="265"/>
      <c r="BE229" s="265"/>
    </row>
    <row r="230" spans="1:57" x14ac:dyDescent="0.25">
      <c r="A230" s="265"/>
      <c r="B230" s="265"/>
      <c r="C230" s="265"/>
      <c r="D230" s="265"/>
      <c r="E230" s="265"/>
      <c r="F230" s="265"/>
      <c r="G230" s="265"/>
      <c r="H230" s="265"/>
      <c r="I230" s="265"/>
      <c r="J230" s="265"/>
      <c r="K230" s="265"/>
      <c r="L230" s="265"/>
      <c r="M230" s="265"/>
      <c r="N230" s="265"/>
      <c r="O230" s="265"/>
      <c r="P230" s="265"/>
      <c r="Q230" s="265"/>
      <c r="R230" s="265"/>
      <c r="S230" s="265"/>
      <c r="T230" s="265"/>
      <c r="U230" s="265"/>
      <c r="V230" s="265"/>
      <c r="W230" s="265"/>
      <c r="X230" s="265"/>
      <c r="Y230" s="265"/>
      <c r="Z230" s="265"/>
      <c r="AA230" s="265"/>
      <c r="AB230" s="265"/>
      <c r="AC230" s="265"/>
      <c r="AD230" s="265"/>
      <c r="AE230" s="265"/>
      <c r="AF230" s="265"/>
      <c r="AG230" s="265"/>
      <c r="AH230" s="265"/>
      <c r="AI230" s="265"/>
      <c r="AJ230" s="265"/>
      <c r="AK230" s="265"/>
      <c r="AL230" s="265"/>
      <c r="AM230" s="265"/>
      <c r="AN230" s="265"/>
      <c r="AO230" s="265"/>
      <c r="AP230" s="265"/>
      <c r="AQ230" s="265"/>
      <c r="AR230" s="265"/>
      <c r="AS230" s="265"/>
      <c r="AT230" s="265"/>
      <c r="AU230" s="265"/>
      <c r="AV230" s="265"/>
      <c r="AW230" s="265"/>
      <c r="AX230" s="265"/>
      <c r="AY230" s="265"/>
      <c r="AZ230" s="265"/>
      <c r="BA230" s="265"/>
      <c r="BB230" s="265"/>
      <c r="BC230" s="265"/>
      <c r="BD230" s="265"/>
      <c r="BE230" s="265"/>
    </row>
    <row r="231" spans="1:57" x14ac:dyDescent="0.25">
      <c r="A231" s="265"/>
      <c r="B231" s="265"/>
      <c r="C231" s="265"/>
      <c r="D231" s="265"/>
      <c r="E231" s="265"/>
      <c r="F231" s="265"/>
      <c r="G231" s="265"/>
      <c r="H231" s="265"/>
      <c r="I231" s="265"/>
      <c r="J231" s="265"/>
      <c r="K231" s="265"/>
      <c r="L231" s="265"/>
      <c r="M231" s="265"/>
      <c r="N231" s="265"/>
      <c r="O231" s="265"/>
      <c r="P231" s="265"/>
      <c r="Q231" s="265"/>
      <c r="R231" s="265"/>
      <c r="S231" s="265"/>
      <c r="T231" s="265"/>
      <c r="U231" s="265"/>
      <c r="V231" s="265"/>
      <c r="W231" s="265"/>
      <c r="X231" s="265"/>
      <c r="Y231" s="265"/>
      <c r="Z231" s="265"/>
      <c r="AA231" s="265"/>
      <c r="AB231" s="265"/>
      <c r="AC231" s="265"/>
      <c r="AD231" s="265"/>
      <c r="AE231" s="265"/>
      <c r="AF231" s="265"/>
      <c r="AG231" s="265"/>
      <c r="AH231" s="265"/>
      <c r="AI231" s="265"/>
      <c r="AJ231" s="265"/>
      <c r="AK231" s="265"/>
      <c r="AL231" s="265"/>
      <c r="AM231" s="265"/>
      <c r="AN231" s="265"/>
      <c r="AO231" s="265"/>
      <c r="AP231" s="265"/>
      <c r="AQ231" s="265"/>
      <c r="AR231" s="265"/>
      <c r="AS231" s="265"/>
      <c r="AT231" s="265"/>
      <c r="AU231" s="265"/>
      <c r="AV231" s="265"/>
      <c r="AW231" s="265"/>
      <c r="AX231" s="265"/>
      <c r="AY231" s="265"/>
      <c r="AZ231" s="265"/>
      <c r="BA231" s="265"/>
      <c r="BB231" s="265"/>
      <c r="BC231" s="265"/>
      <c r="BD231" s="265"/>
      <c r="BE231" s="265"/>
    </row>
    <row r="232" spans="1:57" x14ac:dyDescent="0.25">
      <c r="A232" s="265"/>
      <c r="B232" s="265"/>
      <c r="C232" s="265"/>
      <c r="D232" s="265"/>
      <c r="E232" s="265"/>
      <c r="F232" s="265"/>
      <c r="G232" s="265"/>
      <c r="H232" s="265"/>
      <c r="I232" s="265"/>
      <c r="J232" s="265"/>
      <c r="K232" s="265"/>
      <c r="L232" s="265"/>
      <c r="M232" s="265"/>
      <c r="N232" s="265"/>
      <c r="O232" s="265"/>
      <c r="P232" s="265"/>
      <c r="Q232" s="265"/>
      <c r="R232" s="265"/>
      <c r="S232" s="265"/>
      <c r="T232" s="265"/>
      <c r="U232" s="265"/>
      <c r="V232" s="265"/>
      <c r="W232" s="265"/>
      <c r="X232" s="265"/>
      <c r="Y232" s="265"/>
      <c r="Z232" s="265"/>
      <c r="AA232" s="265"/>
      <c r="AB232" s="265"/>
      <c r="AC232" s="265"/>
      <c r="AD232" s="265"/>
      <c r="AE232" s="265"/>
      <c r="AF232" s="265"/>
      <c r="AG232" s="265"/>
      <c r="AH232" s="265"/>
      <c r="AI232" s="265"/>
      <c r="AJ232" s="265"/>
      <c r="AK232" s="265"/>
      <c r="AL232" s="265"/>
      <c r="AM232" s="265"/>
      <c r="AN232" s="265"/>
      <c r="AO232" s="265"/>
      <c r="AP232" s="265"/>
      <c r="AQ232" s="265"/>
      <c r="AR232" s="265"/>
      <c r="AS232" s="265"/>
      <c r="AT232" s="265"/>
      <c r="AU232" s="265"/>
      <c r="AV232" s="265"/>
      <c r="AW232" s="265"/>
      <c r="AX232" s="265"/>
      <c r="AY232" s="265"/>
      <c r="AZ232" s="265"/>
      <c r="BA232" s="265"/>
      <c r="BB232" s="265"/>
      <c r="BC232" s="265"/>
      <c r="BD232" s="265"/>
      <c r="BE232" s="265"/>
    </row>
    <row r="233" spans="1:57" x14ac:dyDescent="0.25">
      <c r="A233" s="265"/>
      <c r="B233" s="265"/>
      <c r="C233" s="265"/>
      <c r="D233" s="265"/>
      <c r="E233" s="265"/>
      <c r="F233" s="265"/>
      <c r="G233" s="265"/>
      <c r="H233" s="265"/>
      <c r="I233" s="265"/>
      <c r="J233" s="265"/>
      <c r="K233" s="265"/>
      <c r="L233" s="265"/>
      <c r="M233" s="265"/>
      <c r="N233" s="265"/>
      <c r="O233" s="265"/>
      <c r="P233" s="265"/>
      <c r="Q233" s="265"/>
      <c r="R233" s="265"/>
      <c r="S233" s="265"/>
      <c r="T233" s="265"/>
      <c r="U233" s="265"/>
      <c r="V233" s="265"/>
      <c r="W233" s="265"/>
      <c r="X233" s="265"/>
      <c r="Y233" s="265"/>
      <c r="Z233" s="265"/>
      <c r="AA233" s="265"/>
      <c r="AB233" s="265"/>
      <c r="AC233" s="265"/>
      <c r="AD233" s="265"/>
      <c r="AE233" s="265"/>
      <c r="AF233" s="265"/>
      <c r="AG233" s="265"/>
      <c r="AH233" s="265"/>
      <c r="AI233" s="265"/>
      <c r="AJ233" s="265"/>
      <c r="AK233" s="265"/>
      <c r="AL233" s="265"/>
      <c r="AM233" s="265"/>
      <c r="AN233" s="265"/>
      <c r="AO233" s="265"/>
      <c r="AP233" s="265"/>
      <c r="AQ233" s="265"/>
      <c r="AR233" s="265"/>
      <c r="AS233" s="265"/>
      <c r="AT233" s="265"/>
      <c r="AU233" s="265"/>
      <c r="AV233" s="265"/>
      <c r="AW233" s="265"/>
      <c r="AX233" s="265"/>
      <c r="AY233" s="265"/>
      <c r="AZ233" s="265"/>
      <c r="BA233" s="265"/>
      <c r="BB233" s="265"/>
      <c r="BC233" s="265"/>
      <c r="BD233" s="265"/>
      <c r="BE233" s="265"/>
    </row>
    <row r="234" spans="1:57" x14ac:dyDescent="0.25">
      <c r="A234" s="265"/>
      <c r="B234" s="265"/>
      <c r="C234" s="265"/>
      <c r="D234" s="265"/>
      <c r="E234" s="265"/>
      <c r="F234" s="265"/>
      <c r="G234" s="265"/>
      <c r="H234" s="265"/>
      <c r="I234" s="265"/>
      <c r="J234" s="265"/>
      <c r="K234" s="265"/>
      <c r="L234" s="265"/>
      <c r="M234" s="265"/>
      <c r="N234" s="265"/>
      <c r="O234" s="265"/>
      <c r="P234" s="265"/>
      <c r="Q234" s="265"/>
      <c r="R234" s="265"/>
      <c r="S234" s="265"/>
      <c r="T234" s="265"/>
      <c r="U234" s="265"/>
      <c r="V234" s="265"/>
      <c r="W234" s="265"/>
      <c r="X234" s="265"/>
      <c r="Y234" s="265"/>
      <c r="Z234" s="265"/>
      <c r="AA234" s="265"/>
      <c r="AB234" s="265"/>
      <c r="AC234" s="265"/>
      <c r="AD234" s="265"/>
      <c r="AE234" s="265"/>
      <c r="AF234" s="265"/>
      <c r="AG234" s="265"/>
      <c r="AH234" s="265"/>
      <c r="AI234" s="265"/>
      <c r="AJ234" s="265"/>
      <c r="AK234" s="265"/>
      <c r="AL234" s="265"/>
      <c r="AM234" s="265"/>
      <c r="AN234" s="265"/>
      <c r="AO234" s="265"/>
      <c r="AP234" s="265"/>
      <c r="AQ234" s="265"/>
      <c r="AR234" s="265"/>
      <c r="AS234" s="265"/>
      <c r="AT234" s="265"/>
      <c r="AU234" s="265"/>
      <c r="AV234" s="265"/>
      <c r="AW234" s="265"/>
      <c r="AX234" s="265"/>
      <c r="AY234" s="265"/>
      <c r="AZ234" s="265"/>
      <c r="BA234" s="265"/>
      <c r="BB234" s="265"/>
      <c r="BC234" s="265"/>
      <c r="BD234" s="265"/>
      <c r="BE234" s="265"/>
    </row>
    <row r="235" spans="1:57" x14ac:dyDescent="0.25">
      <c r="A235" s="265"/>
      <c r="B235" s="265"/>
      <c r="C235" s="265"/>
      <c r="D235" s="265"/>
      <c r="E235" s="265"/>
      <c r="F235" s="265"/>
      <c r="G235" s="265"/>
      <c r="H235" s="265"/>
      <c r="I235" s="265"/>
      <c r="J235" s="265"/>
      <c r="K235" s="265"/>
      <c r="L235" s="265"/>
      <c r="M235" s="265"/>
      <c r="N235" s="265"/>
      <c r="O235" s="265"/>
      <c r="P235" s="265"/>
      <c r="Q235" s="265"/>
      <c r="R235" s="265"/>
      <c r="S235" s="265"/>
      <c r="T235" s="265"/>
      <c r="U235" s="265"/>
      <c r="V235" s="265"/>
      <c r="W235" s="265"/>
      <c r="X235" s="265"/>
      <c r="Y235" s="265"/>
      <c r="Z235" s="265"/>
      <c r="AA235" s="265"/>
      <c r="AB235" s="265"/>
      <c r="AC235" s="265"/>
      <c r="AD235" s="265"/>
      <c r="AE235" s="265"/>
      <c r="AF235" s="265"/>
      <c r="AG235" s="265"/>
      <c r="AH235" s="265"/>
      <c r="AI235" s="265"/>
      <c r="AJ235" s="265"/>
      <c r="AK235" s="265"/>
      <c r="AL235" s="265"/>
      <c r="AM235" s="265"/>
      <c r="AN235" s="265"/>
      <c r="AO235" s="265"/>
      <c r="AP235" s="265"/>
      <c r="AQ235" s="265"/>
      <c r="AR235" s="265"/>
      <c r="AS235" s="265"/>
      <c r="AT235" s="265"/>
      <c r="AU235" s="265"/>
      <c r="AV235" s="265"/>
      <c r="AW235" s="265"/>
      <c r="AX235" s="265"/>
      <c r="AY235" s="265"/>
      <c r="AZ235" s="265"/>
      <c r="BA235" s="265"/>
      <c r="BB235" s="265"/>
      <c r="BC235" s="265"/>
      <c r="BD235" s="265"/>
      <c r="BE235" s="265"/>
    </row>
    <row r="236" spans="1:57" x14ac:dyDescent="0.25">
      <c r="A236" s="265"/>
      <c r="B236" s="265"/>
      <c r="C236" s="265"/>
      <c r="D236" s="265"/>
      <c r="E236" s="265"/>
      <c r="F236" s="265"/>
      <c r="G236" s="265"/>
      <c r="H236" s="265"/>
      <c r="I236" s="265"/>
      <c r="J236" s="265"/>
      <c r="K236" s="265"/>
      <c r="L236" s="265"/>
      <c r="M236" s="265"/>
      <c r="N236" s="265"/>
      <c r="O236" s="265"/>
      <c r="P236" s="265"/>
      <c r="Q236" s="265"/>
      <c r="R236" s="265"/>
      <c r="S236" s="265"/>
      <c r="T236" s="265"/>
      <c r="U236" s="265"/>
      <c r="V236" s="265"/>
      <c r="W236" s="265"/>
      <c r="X236" s="265"/>
      <c r="Y236" s="265"/>
      <c r="Z236" s="265"/>
      <c r="AA236" s="265"/>
      <c r="AB236" s="265"/>
      <c r="AC236" s="265"/>
      <c r="AD236" s="265"/>
      <c r="AE236" s="265"/>
      <c r="AF236" s="265"/>
      <c r="AG236" s="265"/>
      <c r="AH236" s="265"/>
      <c r="AI236" s="265"/>
      <c r="AJ236" s="265"/>
      <c r="AK236" s="265"/>
      <c r="AL236" s="265"/>
      <c r="AM236" s="265"/>
      <c r="AN236" s="265"/>
      <c r="AO236" s="265"/>
      <c r="AP236" s="265"/>
      <c r="AQ236" s="265"/>
      <c r="AR236" s="265"/>
      <c r="AS236" s="265"/>
      <c r="AT236" s="265"/>
      <c r="AU236" s="265"/>
      <c r="AV236" s="265"/>
      <c r="AW236" s="265"/>
      <c r="AX236" s="265"/>
      <c r="AY236" s="265"/>
      <c r="AZ236" s="265"/>
      <c r="BA236" s="265"/>
      <c r="BB236" s="265"/>
      <c r="BC236" s="265"/>
      <c r="BD236" s="265"/>
      <c r="BE236" s="265"/>
    </row>
    <row r="237" spans="1:57" x14ac:dyDescent="0.25">
      <c r="A237" s="265"/>
      <c r="B237" s="265"/>
      <c r="C237" s="265"/>
      <c r="D237" s="265"/>
      <c r="E237" s="265"/>
      <c r="F237" s="265"/>
      <c r="G237" s="265"/>
      <c r="H237" s="265"/>
      <c r="I237" s="265"/>
      <c r="J237" s="265"/>
      <c r="K237" s="265"/>
      <c r="L237" s="265"/>
      <c r="M237" s="265"/>
      <c r="N237" s="265"/>
      <c r="O237" s="265"/>
      <c r="P237" s="265"/>
      <c r="Q237" s="265"/>
      <c r="R237" s="265"/>
      <c r="S237" s="265"/>
      <c r="T237" s="265"/>
      <c r="U237" s="265"/>
      <c r="V237" s="265"/>
      <c r="W237" s="265"/>
      <c r="X237" s="265"/>
      <c r="Y237" s="265"/>
      <c r="Z237" s="265"/>
      <c r="AA237" s="265"/>
      <c r="AB237" s="265"/>
      <c r="AC237" s="265"/>
      <c r="AD237" s="265"/>
      <c r="AE237" s="265"/>
      <c r="AF237" s="265"/>
      <c r="AG237" s="265"/>
      <c r="AH237" s="265"/>
      <c r="AI237" s="265"/>
      <c r="AJ237" s="265"/>
      <c r="AK237" s="265"/>
      <c r="AL237" s="265"/>
      <c r="AM237" s="265"/>
      <c r="AN237" s="265"/>
      <c r="AO237" s="265"/>
      <c r="AP237" s="265"/>
      <c r="AQ237" s="265"/>
      <c r="AR237" s="265"/>
      <c r="AS237" s="265"/>
      <c r="AT237" s="265"/>
      <c r="AU237" s="265"/>
      <c r="AV237" s="265"/>
      <c r="AW237" s="265"/>
      <c r="AX237" s="265"/>
      <c r="AY237" s="265"/>
      <c r="AZ237" s="265"/>
      <c r="BA237" s="265"/>
      <c r="BB237" s="265"/>
      <c r="BC237" s="265"/>
      <c r="BD237" s="265"/>
      <c r="BE237" s="265"/>
    </row>
    <row r="238" spans="1:57" x14ac:dyDescent="0.25">
      <c r="A238" s="265"/>
      <c r="B238" s="265"/>
      <c r="C238" s="265"/>
      <c r="D238" s="265"/>
      <c r="E238" s="265"/>
      <c r="F238" s="265"/>
      <c r="G238" s="265"/>
      <c r="H238" s="265"/>
      <c r="I238" s="265"/>
      <c r="J238" s="265"/>
      <c r="K238" s="265"/>
      <c r="L238" s="265"/>
      <c r="M238" s="265"/>
      <c r="N238" s="265"/>
      <c r="O238" s="265"/>
      <c r="P238" s="265"/>
      <c r="Q238" s="265"/>
      <c r="R238" s="265"/>
      <c r="S238" s="265"/>
      <c r="T238" s="265"/>
      <c r="U238" s="265"/>
      <c r="V238" s="265"/>
      <c r="W238" s="265"/>
      <c r="X238" s="265"/>
      <c r="Y238" s="265"/>
      <c r="Z238" s="265"/>
      <c r="AA238" s="265"/>
      <c r="AB238" s="265"/>
      <c r="AC238" s="265"/>
      <c r="AD238" s="265"/>
      <c r="AE238" s="265"/>
      <c r="AF238" s="265"/>
      <c r="AG238" s="265"/>
      <c r="AH238" s="265"/>
      <c r="AI238" s="265"/>
      <c r="AJ238" s="265"/>
      <c r="AK238" s="265"/>
      <c r="AL238" s="265"/>
      <c r="AM238" s="265"/>
      <c r="AN238" s="265"/>
      <c r="AO238" s="265"/>
      <c r="AP238" s="265"/>
      <c r="AQ238" s="265"/>
      <c r="AR238" s="265"/>
      <c r="AS238" s="265"/>
      <c r="AT238" s="265"/>
      <c r="AU238" s="265"/>
      <c r="AV238" s="265"/>
      <c r="AW238" s="265"/>
      <c r="AX238" s="265"/>
      <c r="AY238" s="265"/>
      <c r="AZ238" s="265"/>
      <c r="BA238" s="265"/>
      <c r="BB238" s="265"/>
      <c r="BC238" s="265"/>
      <c r="BD238" s="265"/>
      <c r="BE238" s="265"/>
    </row>
    <row r="239" spans="1:57" x14ac:dyDescent="0.25">
      <c r="A239" s="265"/>
      <c r="B239" s="265"/>
      <c r="C239" s="265"/>
      <c r="D239" s="265"/>
      <c r="E239" s="265"/>
      <c r="F239" s="265"/>
      <c r="G239" s="265"/>
      <c r="H239" s="265"/>
      <c r="I239" s="265"/>
      <c r="J239" s="265"/>
      <c r="K239" s="265"/>
      <c r="L239" s="265"/>
      <c r="M239" s="265"/>
      <c r="N239" s="265"/>
      <c r="O239" s="265"/>
      <c r="P239" s="265"/>
      <c r="Q239" s="265"/>
      <c r="R239" s="265"/>
      <c r="S239" s="265"/>
      <c r="T239" s="265"/>
      <c r="U239" s="265"/>
      <c r="V239" s="265"/>
      <c r="W239" s="265"/>
      <c r="X239" s="265"/>
      <c r="Y239" s="265"/>
      <c r="Z239" s="265"/>
      <c r="AA239" s="265"/>
      <c r="AB239" s="265"/>
      <c r="AC239" s="265"/>
      <c r="AD239" s="265"/>
      <c r="AE239" s="265"/>
      <c r="AF239" s="265"/>
      <c r="AG239" s="265"/>
      <c r="AH239" s="265"/>
      <c r="AI239" s="265"/>
      <c r="AJ239" s="265"/>
      <c r="AK239" s="265"/>
      <c r="AL239" s="265"/>
      <c r="AM239" s="265"/>
      <c r="AN239" s="265"/>
      <c r="AO239" s="265"/>
      <c r="AP239" s="265"/>
      <c r="AQ239" s="265"/>
      <c r="AR239" s="265"/>
      <c r="AS239" s="265"/>
      <c r="AT239" s="265"/>
      <c r="AU239" s="265"/>
      <c r="AV239" s="265"/>
      <c r="AW239" s="265"/>
      <c r="AX239" s="265"/>
      <c r="AY239" s="265"/>
      <c r="AZ239" s="265"/>
      <c r="BA239" s="265"/>
      <c r="BB239" s="265"/>
      <c r="BC239" s="265"/>
      <c r="BD239" s="265"/>
      <c r="BE239" s="265"/>
    </row>
    <row r="240" spans="1:57" x14ac:dyDescent="0.25">
      <c r="A240" s="265"/>
      <c r="B240" s="265"/>
      <c r="C240" s="265"/>
      <c r="D240" s="265"/>
      <c r="E240" s="265"/>
      <c r="F240" s="265"/>
      <c r="G240" s="265"/>
      <c r="H240" s="265"/>
      <c r="I240" s="265"/>
      <c r="J240" s="265"/>
      <c r="K240" s="265"/>
      <c r="L240" s="265"/>
      <c r="M240" s="265"/>
      <c r="N240" s="265"/>
      <c r="O240" s="265"/>
      <c r="P240" s="265"/>
      <c r="Q240" s="265"/>
      <c r="R240" s="265"/>
      <c r="S240" s="265"/>
      <c r="T240" s="265"/>
      <c r="U240" s="265"/>
      <c r="V240" s="265"/>
      <c r="W240" s="265"/>
      <c r="X240" s="265"/>
      <c r="Y240" s="265"/>
      <c r="Z240" s="265"/>
      <c r="AA240" s="265"/>
      <c r="AB240" s="265"/>
      <c r="AC240" s="265"/>
      <c r="AD240" s="265"/>
      <c r="AE240" s="265"/>
      <c r="AF240" s="265"/>
      <c r="AG240" s="265"/>
      <c r="AH240" s="265"/>
      <c r="AI240" s="265"/>
      <c r="AJ240" s="265"/>
      <c r="AK240" s="265"/>
      <c r="AL240" s="265"/>
      <c r="AM240" s="265"/>
      <c r="AN240" s="265"/>
      <c r="AO240" s="265"/>
      <c r="AP240" s="265"/>
      <c r="AQ240" s="265"/>
      <c r="AR240" s="265"/>
      <c r="AS240" s="265"/>
      <c r="AT240" s="265"/>
      <c r="AU240" s="265"/>
      <c r="AV240" s="265"/>
      <c r="AW240" s="265"/>
      <c r="AX240" s="265"/>
      <c r="AY240" s="265"/>
      <c r="AZ240" s="265"/>
      <c r="BA240" s="265"/>
      <c r="BB240" s="265"/>
      <c r="BC240" s="265"/>
      <c r="BD240" s="265"/>
      <c r="BE240" s="265"/>
    </row>
    <row r="241" spans="1:57" x14ac:dyDescent="0.25">
      <c r="A241" s="265"/>
      <c r="B241" s="265"/>
      <c r="C241" s="265"/>
      <c r="D241" s="265"/>
      <c r="E241" s="265"/>
      <c r="F241" s="265"/>
      <c r="G241" s="265"/>
      <c r="H241" s="265"/>
      <c r="I241" s="265"/>
      <c r="J241" s="265"/>
      <c r="K241" s="265"/>
      <c r="L241" s="265"/>
      <c r="M241" s="265"/>
      <c r="N241" s="265"/>
      <c r="O241" s="265"/>
      <c r="P241" s="265"/>
      <c r="Q241" s="265"/>
      <c r="R241" s="265"/>
      <c r="S241" s="265"/>
      <c r="T241" s="265"/>
      <c r="U241" s="265"/>
      <c r="V241" s="265"/>
      <c r="W241" s="265"/>
      <c r="X241" s="265"/>
      <c r="Y241" s="265"/>
      <c r="Z241" s="265"/>
      <c r="AA241" s="265"/>
      <c r="AB241" s="265"/>
      <c r="AC241" s="265"/>
      <c r="AD241" s="265"/>
      <c r="AE241" s="265"/>
      <c r="AF241" s="265"/>
      <c r="AG241" s="265"/>
      <c r="AH241" s="265"/>
      <c r="AI241" s="265"/>
      <c r="AJ241" s="265"/>
      <c r="AK241" s="265"/>
      <c r="AL241" s="265"/>
      <c r="AM241" s="265"/>
      <c r="AN241" s="265"/>
      <c r="AO241" s="265"/>
      <c r="AP241" s="265"/>
      <c r="AQ241" s="265"/>
      <c r="AR241" s="265"/>
      <c r="AS241" s="265"/>
      <c r="AT241" s="265"/>
      <c r="AU241" s="265"/>
      <c r="AV241" s="265"/>
      <c r="AW241" s="265"/>
      <c r="AX241" s="265"/>
      <c r="AY241" s="265"/>
      <c r="AZ241" s="265"/>
      <c r="BA241" s="265"/>
      <c r="BB241" s="265"/>
      <c r="BC241" s="265"/>
      <c r="BD241" s="265"/>
      <c r="BE241" s="265"/>
    </row>
    <row r="242" spans="1:57" x14ac:dyDescent="0.25">
      <c r="A242" s="265"/>
      <c r="B242" s="265"/>
      <c r="C242" s="265"/>
      <c r="D242" s="265"/>
      <c r="E242" s="265"/>
      <c r="F242" s="265"/>
      <c r="G242" s="265"/>
      <c r="H242" s="265"/>
      <c r="I242" s="265"/>
      <c r="J242" s="265"/>
      <c r="K242" s="265"/>
      <c r="L242" s="265"/>
      <c r="M242" s="265"/>
      <c r="N242" s="265"/>
      <c r="O242" s="265"/>
      <c r="P242" s="265"/>
      <c r="Q242" s="265"/>
      <c r="R242" s="265"/>
      <c r="S242" s="265"/>
      <c r="T242" s="265"/>
      <c r="U242" s="265"/>
      <c r="V242" s="265"/>
      <c r="W242" s="265"/>
      <c r="X242" s="265"/>
      <c r="Y242" s="265"/>
      <c r="Z242" s="265"/>
      <c r="AA242" s="265"/>
      <c r="AB242" s="265"/>
      <c r="AC242" s="265"/>
      <c r="AD242" s="265"/>
      <c r="AE242" s="265"/>
      <c r="AF242" s="265"/>
      <c r="AG242" s="265"/>
      <c r="AH242" s="265"/>
      <c r="AI242" s="265"/>
      <c r="AJ242" s="265"/>
      <c r="AK242" s="265"/>
      <c r="AL242" s="265"/>
      <c r="AM242" s="265"/>
      <c r="AN242" s="265"/>
      <c r="AO242" s="265"/>
      <c r="AP242" s="265"/>
      <c r="AQ242" s="265"/>
      <c r="AR242" s="265"/>
      <c r="AS242" s="265"/>
      <c r="AT242" s="265"/>
      <c r="AU242" s="265"/>
      <c r="AV242" s="265"/>
      <c r="AW242" s="265"/>
      <c r="AX242" s="265"/>
      <c r="AY242" s="265"/>
      <c r="AZ242" s="265"/>
      <c r="BA242" s="265"/>
      <c r="BB242" s="265"/>
      <c r="BC242" s="265"/>
      <c r="BD242" s="265"/>
      <c r="BE242" s="265"/>
    </row>
    <row r="243" spans="1:57" x14ac:dyDescent="0.25">
      <c r="A243" s="265"/>
      <c r="B243" s="265"/>
      <c r="C243" s="265"/>
      <c r="D243" s="265"/>
      <c r="E243" s="265"/>
      <c r="F243" s="265"/>
      <c r="G243" s="265"/>
      <c r="H243" s="265"/>
      <c r="I243" s="265"/>
      <c r="J243" s="265"/>
      <c r="K243" s="265"/>
      <c r="L243" s="265"/>
      <c r="M243" s="265"/>
      <c r="N243" s="265"/>
      <c r="O243" s="265"/>
      <c r="P243" s="265"/>
      <c r="Q243" s="265"/>
      <c r="R243" s="265"/>
      <c r="S243" s="265"/>
      <c r="T243" s="265"/>
      <c r="U243" s="265"/>
      <c r="V243" s="265"/>
      <c r="W243" s="265"/>
      <c r="X243" s="265"/>
      <c r="Y243" s="265"/>
      <c r="Z243" s="265"/>
      <c r="AA243" s="265"/>
      <c r="AB243" s="265"/>
      <c r="AC243" s="265"/>
      <c r="AD243" s="265"/>
      <c r="AE243" s="265"/>
      <c r="AF243" s="265"/>
      <c r="AG243" s="265"/>
      <c r="AH243" s="265"/>
      <c r="AI243" s="265"/>
      <c r="AJ243" s="265"/>
      <c r="AK243" s="265"/>
      <c r="AL243" s="265"/>
      <c r="AM243" s="265"/>
      <c r="AN243" s="265"/>
      <c r="AO243" s="265"/>
      <c r="AP243" s="265"/>
      <c r="AQ243" s="265"/>
      <c r="AR243" s="265"/>
      <c r="AS243" s="265"/>
      <c r="AT243" s="265"/>
      <c r="AU243" s="265"/>
      <c r="AV243" s="265"/>
      <c r="AW243" s="265"/>
      <c r="AX243" s="265"/>
      <c r="AY243" s="265"/>
      <c r="AZ243" s="265"/>
      <c r="BA243" s="265"/>
      <c r="BB243" s="265"/>
      <c r="BC243" s="265"/>
      <c r="BD243" s="265"/>
      <c r="BE243" s="265"/>
    </row>
    <row r="244" spans="1:57" x14ac:dyDescent="0.25">
      <c r="A244" s="265"/>
      <c r="B244" s="265"/>
      <c r="C244" s="265"/>
      <c r="D244" s="265"/>
      <c r="E244" s="265"/>
      <c r="F244" s="265"/>
      <c r="G244" s="265"/>
      <c r="H244" s="265"/>
      <c r="I244" s="265"/>
      <c r="J244" s="265"/>
      <c r="K244" s="265"/>
      <c r="L244" s="265"/>
      <c r="M244" s="265"/>
      <c r="N244" s="265"/>
      <c r="O244" s="265"/>
      <c r="P244" s="265"/>
      <c r="Q244" s="265"/>
      <c r="R244" s="265"/>
      <c r="S244" s="265"/>
      <c r="T244" s="265"/>
      <c r="U244" s="265"/>
      <c r="V244" s="265"/>
      <c r="W244" s="265"/>
      <c r="X244" s="265"/>
      <c r="Y244" s="265"/>
      <c r="Z244" s="265"/>
      <c r="AA244" s="265"/>
      <c r="AB244" s="265"/>
      <c r="AC244" s="265"/>
      <c r="AD244" s="265"/>
      <c r="AE244" s="265"/>
      <c r="AF244" s="265"/>
      <c r="AG244" s="265"/>
      <c r="AH244" s="265"/>
      <c r="AI244" s="265"/>
      <c r="AJ244" s="265"/>
      <c r="AK244" s="265"/>
      <c r="AL244" s="265"/>
      <c r="AM244" s="265"/>
      <c r="AN244" s="265"/>
      <c r="AO244" s="265"/>
      <c r="AP244" s="265"/>
      <c r="AQ244" s="265"/>
      <c r="AR244" s="265"/>
      <c r="AS244" s="265"/>
      <c r="AT244" s="265"/>
      <c r="AU244" s="265"/>
      <c r="AV244" s="265"/>
      <c r="AW244" s="265"/>
      <c r="AX244" s="265"/>
      <c r="AY244" s="265"/>
      <c r="AZ244" s="265"/>
      <c r="BA244" s="265"/>
      <c r="BB244" s="265"/>
      <c r="BC244" s="265"/>
      <c r="BD244" s="265"/>
      <c r="BE244" s="265"/>
    </row>
    <row r="245" spans="1:57" x14ac:dyDescent="0.25">
      <c r="A245" s="265"/>
      <c r="B245" s="265"/>
      <c r="C245" s="265"/>
      <c r="D245" s="265"/>
      <c r="E245" s="265"/>
      <c r="F245" s="265"/>
      <c r="G245" s="265"/>
      <c r="H245" s="265"/>
      <c r="I245" s="265"/>
      <c r="J245" s="265"/>
      <c r="K245" s="265"/>
      <c r="L245" s="265"/>
      <c r="M245" s="265"/>
      <c r="N245" s="265"/>
      <c r="O245" s="265"/>
      <c r="P245" s="265"/>
      <c r="Q245" s="265"/>
      <c r="R245" s="265"/>
      <c r="S245" s="265"/>
      <c r="T245" s="265"/>
      <c r="U245" s="265"/>
      <c r="V245" s="265"/>
      <c r="W245" s="265"/>
      <c r="X245" s="265"/>
      <c r="Y245" s="265"/>
      <c r="Z245" s="265"/>
      <c r="AA245" s="265"/>
      <c r="AB245" s="265"/>
      <c r="AC245" s="265"/>
      <c r="AD245" s="265"/>
      <c r="AE245" s="265"/>
      <c r="AF245" s="265"/>
      <c r="AG245" s="265"/>
      <c r="AH245" s="265"/>
      <c r="AI245" s="265"/>
      <c r="AJ245" s="265"/>
      <c r="AK245" s="265"/>
      <c r="AL245" s="265"/>
      <c r="AM245" s="265"/>
      <c r="AN245" s="265"/>
      <c r="AO245" s="265"/>
      <c r="AP245" s="265"/>
      <c r="AQ245" s="265"/>
      <c r="AR245" s="265"/>
      <c r="AS245" s="265"/>
      <c r="AT245" s="265"/>
      <c r="AU245" s="265"/>
      <c r="AV245" s="265"/>
      <c r="AW245" s="265"/>
      <c r="AX245" s="265"/>
      <c r="AY245" s="265"/>
      <c r="AZ245" s="265"/>
      <c r="BA245" s="265"/>
      <c r="BB245" s="265"/>
      <c r="BC245" s="265"/>
      <c r="BD245" s="265"/>
      <c r="BE245" s="265"/>
    </row>
    <row r="246" spans="1:57" x14ac:dyDescent="0.25">
      <c r="A246" s="265"/>
      <c r="B246" s="265"/>
      <c r="C246" s="265"/>
      <c r="D246" s="265"/>
      <c r="E246" s="265"/>
      <c r="F246" s="265"/>
      <c r="G246" s="265"/>
      <c r="H246" s="265"/>
      <c r="I246" s="265"/>
      <c r="J246" s="265"/>
      <c r="K246" s="265"/>
      <c r="L246" s="265"/>
      <c r="M246" s="265"/>
      <c r="N246" s="265"/>
      <c r="O246" s="265"/>
      <c r="P246" s="265"/>
      <c r="Q246" s="265"/>
      <c r="R246" s="265"/>
      <c r="S246" s="265"/>
      <c r="T246" s="265"/>
      <c r="U246" s="265"/>
      <c r="V246" s="265"/>
      <c r="W246" s="265"/>
      <c r="X246" s="265"/>
      <c r="Y246" s="265"/>
      <c r="Z246" s="265"/>
      <c r="AA246" s="265"/>
      <c r="AB246" s="265"/>
      <c r="AC246" s="265"/>
      <c r="AD246" s="265"/>
      <c r="AE246" s="265"/>
      <c r="AF246" s="265"/>
      <c r="AG246" s="265"/>
      <c r="AH246" s="265"/>
      <c r="AI246" s="265"/>
      <c r="AJ246" s="265"/>
      <c r="AK246" s="265"/>
      <c r="AL246" s="265"/>
      <c r="AM246" s="265"/>
      <c r="AN246" s="265"/>
      <c r="AO246" s="265"/>
      <c r="AP246" s="265"/>
      <c r="AQ246" s="265"/>
      <c r="AR246" s="265"/>
      <c r="AS246" s="265"/>
      <c r="AT246" s="265"/>
      <c r="AU246" s="265"/>
      <c r="AV246" s="265"/>
      <c r="AW246" s="265"/>
      <c r="AX246" s="265"/>
      <c r="AY246" s="265"/>
      <c r="AZ246" s="265"/>
      <c r="BA246" s="265"/>
      <c r="BB246" s="265"/>
      <c r="BC246" s="265"/>
      <c r="BD246" s="265"/>
      <c r="BE246" s="265"/>
    </row>
    <row r="247" spans="1:57" x14ac:dyDescent="0.25">
      <c r="A247" s="265"/>
      <c r="B247" s="265"/>
      <c r="C247" s="265"/>
      <c r="D247" s="265"/>
      <c r="E247" s="265"/>
      <c r="F247" s="265"/>
      <c r="G247" s="265"/>
      <c r="H247" s="265"/>
      <c r="I247" s="265"/>
      <c r="J247" s="265"/>
      <c r="K247" s="265"/>
      <c r="L247" s="265"/>
      <c r="M247" s="265"/>
      <c r="N247" s="265"/>
      <c r="O247" s="265"/>
      <c r="P247" s="265"/>
      <c r="Q247" s="265"/>
      <c r="R247" s="265"/>
      <c r="S247" s="265"/>
      <c r="T247" s="265"/>
      <c r="U247" s="265"/>
      <c r="V247" s="265"/>
      <c r="W247" s="265"/>
      <c r="X247" s="265"/>
      <c r="Y247" s="265"/>
      <c r="Z247" s="265"/>
      <c r="AA247" s="265"/>
      <c r="AB247" s="265"/>
      <c r="AC247" s="265"/>
      <c r="AD247" s="265"/>
      <c r="AE247" s="265"/>
      <c r="AF247" s="265"/>
      <c r="AG247" s="265"/>
      <c r="AH247" s="265"/>
      <c r="AI247" s="265"/>
      <c r="AJ247" s="265"/>
      <c r="AK247" s="265"/>
      <c r="AL247" s="265"/>
      <c r="AM247" s="265"/>
      <c r="AN247" s="265"/>
      <c r="AO247" s="265"/>
      <c r="AP247" s="265"/>
      <c r="AQ247" s="265"/>
      <c r="AR247" s="265"/>
      <c r="AS247" s="265"/>
      <c r="AT247" s="265"/>
      <c r="AU247" s="265"/>
      <c r="AV247" s="265"/>
      <c r="AW247" s="265"/>
      <c r="AX247" s="265"/>
      <c r="AY247" s="265"/>
      <c r="AZ247" s="265"/>
      <c r="BA247" s="265"/>
      <c r="BB247" s="265"/>
      <c r="BC247" s="265"/>
      <c r="BD247" s="265"/>
      <c r="BE247" s="265"/>
    </row>
    <row r="248" spans="1:57" x14ac:dyDescent="0.25">
      <c r="A248" s="265"/>
      <c r="B248" s="265"/>
      <c r="C248" s="265"/>
      <c r="D248" s="265"/>
      <c r="E248" s="265"/>
      <c r="F248" s="265"/>
      <c r="G248" s="265"/>
      <c r="H248" s="265"/>
      <c r="I248" s="265"/>
      <c r="J248" s="265"/>
      <c r="K248" s="265"/>
      <c r="L248" s="265"/>
      <c r="M248" s="265"/>
      <c r="N248" s="265"/>
      <c r="O248" s="265"/>
      <c r="P248" s="265"/>
      <c r="Q248" s="265"/>
      <c r="R248" s="265"/>
      <c r="S248" s="265"/>
      <c r="T248" s="265"/>
      <c r="U248" s="265"/>
      <c r="V248" s="265"/>
      <c r="W248" s="265"/>
      <c r="X248" s="265"/>
      <c r="Y248" s="265"/>
      <c r="Z248" s="265"/>
      <c r="AA248" s="265"/>
      <c r="AB248" s="265"/>
      <c r="AC248" s="265"/>
      <c r="AD248" s="265"/>
      <c r="AE248" s="265"/>
      <c r="AF248" s="265"/>
      <c r="AG248" s="265"/>
      <c r="AH248" s="265"/>
      <c r="AI248" s="265"/>
      <c r="AJ248" s="265"/>
      <c r="AK248" s="265"/>
      <c r="AL248" s="265"/>
      <c r="AM248" s="265"/>
      <c r="AN248" s="265"/>
      <c r="AO248" s="265"/>
      <c r="AP248" s="265"/>
      <c r="AQ248" s="265"/>
      <c r="AR248" s="265"/>
      <c r="AS248" s="265"/>
      <c r="AT248" s="265"/>
      <c r="AU248" s="265"/>
      <c r="AV248" s="265"/>
      <c r="AW248" s="265"/>
      <c r="AX248" s="265"/>
      <c r="AY248" s="265"/>
      <c r="AZ248" s="265"/>
      <c r="BA248" s="265"/>
      <c r="BB248" s="265"/>
      <c r="BC248" s="265"/>
      <c r="BD248" s="265"/>
      <c r="BE248" s="265"/>
    </row>
    <row r="249" spans="1:57" x14ac:dyDescent="0.25">
      <c r="A249" s="265"/>
      <c r="B249" s="265"/>
      <c r="C249" s="265"/>
      <c r="D249" s="265"/>
      <c r="E249" s="265"/>
      <c r="F249" s="265"/>
      <c r="G249" s="265"/>
      <c r="H249" s="265"/>
      <c r="I249" s="265"/>
      <c r="J249" s="265"/>
      <c r="K249" s="265"/>
      <c r="L249" s="265"/>
      <c r="M249" s="265"/>
      <c r="N249" s="265"/>
      <c r="O249" s="265"/>
      <c r="P249" s="265"/>
      <c r="Q249" s="265"/>
      <c r="R249" s="265"/>
      <c r="S249" s="265"/>
      <c r="T249" s="265"/>
      <c r="U249" s="265"/>
      <c r="V249" s="265"/>
      <c r="W249" s="265"/>
      <c r="X249" s="265"/>
      <c r="Y249" s="265"/>
      <c r="Z249" s="265"/>
      <c r="AA249" s="265"/>
      <c r="AB249" s="265"/>
      <c r="AC249" s="265"/>
      <c r="AD249" s="265"/>
      <c r="AE249" s="265"/>
      <c r="AF249" s="265"/>
      <c r="AG249" s="265"/>
      <c r="AH249" s="265"/>
      <c r="AI249" s="265"/>
      <c r="AJ249" s="265"/>
      <c r="AK249" s="265"/>
      <c r="AL249" s="265"/>
      <c r="AM249" s="265"/>
      <c r="AN249" s="265"/>
      <c r="AO249" s="265"/>
      <c r="AP249" s="265"/>
      <c r="AQ249" s="265"/>
      <c r="AR249" s="265"/>
      <c r="AS249" s="265"/>
      <c r="AT249" s="265"/>
      <c r="AU249" s="265"/>
      <c r="AV249" s="265"/>
      <c r="AW249" s="265"/>
      <c r="AX249" s="265"/>
      <c r="AY249" s="265"/>
      <c r="AZ249" s="265"/>
      <c r="BA249" s="265"/>
      <c r="BB249" s="265"/>
      <c r="BC249" s="265"/>
      <c r="BD249" s="265"/>
      <c r="BE249" s="265"/>
    </row>
    <row r="250" spans="1:57" x14ac:dyDescent="0.25">
      <c r="A250" s="265"/>
      <c r="B250" s="265"/>
      <c r="C250" s="265"/>
      <c r="D250" s="265"/>
      <c r="E250" s="265"/>
      <c r="F250" s="265"/>
      <c r="G250" s="265"/>
      <c r="H250" s="265"/>
      <c r="I250" s="265"/>
      <c r="J250" s="265"/>
      <c r="K250" s="265"/>
      <c r="L250" s="265"/>
      <c r="M250" s="265"/>
      <c r="N250" s="265"/>
      <c r="O250" s="265"/>
      <c r="P250" s="265"/>
      <c r="Q250" s="265"/>
      <c r="R250" s="265"/>
      <c r="S250" s="265"/>
      <c r="T250" s="265"/>
      <c r="U250" s="265"/>
      <c r="V250" s="265"/>
      <c r="W250" s="265"/>
      <c r="X250" s="265"/>
      <c r="Y250" s="265"/>
      <c r="Z250" s="265"/>
      <c r="AA250" s="265"/>
      <c r="AB250" s="265"/>
      <c r="AC250" s="265"/>
      <c r="AD250" s="265"/>
      <c r="AE250" s="265"/>
      <c r="AF250" s="265"/>
      <c r="AG250" s="265"/>
      <c r="AH250" s="265"/>
      <c r="AI250" s="265"/>
      <c r="AJ250" s="265"/>
      <c r="AK250" s="265"/>
      <c r="AL250" s="265"/>
      <c r="AM250" s="265"/>
      <c r="AN250" s="265"/>
      <c r="AO250" s="265"/>
      <c r="AP250" s="265"/>
      <c r="AQ250" s="265"/>
      <c r="AR250" s="265"/>
      <c r="AS250" s="265"/>
      <c r="AT250" s="265"/>
      <c r="AU250" s="265"/>
      <c r="AV250" s="265"/>
      <c r="AW250" s="265"/>
      <c r="AX250" s="265"/>
      <c r="AY250" s="265"/>
      <c r="AZ250" s="265"/>
      <c r="BA250" s="265"/>
      <c r="BB250" s="265"/>
      <c r="BC250" s="265"/>
      <c r="BD250" s="265"/>
      <c r="BE250" s="265"/>
    </row>
    <row r="251" spans="1:57" x14ac:dyDescent="0.25">
      <c r="A251" s="265"/>
      <c r="B251" s="265"/>
      <c r="C251" s="265"/>
      <c r="D251" s="265"/>
      <c r="E251" s="265"/>
      <c r="F251" s="265"/>
      <c r="G251" s="265"/>
      <c r="H251" s="265"/>
      <c r="I251" s="265"/>
      <c r="J251" s="265"/>
      <c r="K251" s="265"/>
      <c r="L251" s="265"/>
      <c r="M251" s="265"/>
      <c r="N251" s="265"/>
      <c r="O251" s="265"/>
      <c r="P251" s="265"/>
      <c r="Q251" s="265"/>
      <c r="R251" s="265"/>
      <c r="S251" s="265"/>
      <c r="T251" s="265"/>
      <c r="U251" s="265"/>
      <c r="V251" s="265"/>
      <c r="W251" s="265"/>
      <c r="X251" s="265"/>
      <c r="Y251" s="265"/>
      <c r="Z251" s="265"/>
      <c r="AA251" s="265"/>
      <c r="AB251" s="265"/>
      <c r="AC251" s="265"/>
      <c r="AD251" s="265"/>
      <c r="AE251" s="265"/>
      <c r="AF251" s="265"/>
      <c r="AG251" s="265"/>
      <c r="AH251" s="265"/>
      <c r="AI251" s="265"/>
      <c r="AJ251" s="265"/>
      <c r="AK251" s="265"/>
      <c r="AL251" s="265"/>
      <c r="AM251" s="265"/>
      <c r="AN251" s="265"/>
      <c r="AO251" s="265"/>
      <c r="AP251" s="265"/>
      <c r="AQ251" s="265"/>
      <c r="AR251" s="265"/>
      <c r="AS251" s="265"/>
      <c r="AT251" s="265"/>
      <c r="AU251" s="265"/>
      <c r="AV251" s="265"/>
      <c r="AW251" s="265"/>
      <c r="AX251" s="265"/>
      <c r="AY251" s="265"/>
      <c r="AZ251" s="265"/>
      <c r="BA251" s="265"/>
      <c r="BB251" s="265"/>
      <c r="BC251" s="265"/>
      <c r="BD251" s="265"/>
      <c r="BE251" s="265"/>
    </row>
    <row r="252" spans="1:57" x14ac:dyDescent="0.25">
      <c r="A252" s="265"/>
      <c r="B252" s="265"/>
      <c r="C252" s="265"/>
      <c r="D252" s="265"/>
      <c r="E252" s="265"/>
      <c r="F252" s="265"/>
      <c r="G252" s="265"/>
      <c r="H252" s="265"/>
      <c r="I252" s="265"/>
      <c r="J252" s="265"/>
      <c r="K252" s="265"/>
      <c r="L252" s="265"/>
      <c r="M252" s="265"/>
      <c r="N252" s="265"/>
      <c r="O252" s="265"/>
      <c r="P252" s="265"/>
      <c r="Q252" s="265"/>
      <c r="R252" s="265"/>
      <c r="S252" s="265"/>
      <c r="T252" s="265"/>
      <c r="U252" s="265"/>
      <c r="V252" s="265"/>
      <c r="W252" s="265"/>
      <c r="X252" s="265"/>
      <c r="Y252" s="265"/>
      <c r="Z252" s="265"/>
      <c r="AA252" s="265"/>
      <c r="AB252" s="265"/>
      <c r="AC252" s="265"/>
      <c r="AD252" s="265"/>
      <c r="AE252" s="265"/>
      <c r="AF252" s="265"/>
      <c r="AG252" s="265"/>
      <c r="AH252" s="265"/>
      <c r="AI252" s="265"/>
      <c r="AJ252" s="265"/>
      <c r="AK252" s="265"/>
      <c r="AL252" s="265"/>
      <c r="AM252" s="265"/>
      <c r="AN252" s="265"/>
      <c r="AO252" s="265"/>
      <c r="AP252" s="265"/>
      <c r="AQ252" s="265"/>
      <c r="AR252" s="265"/>
      <c r="AS252" s="265"/>
      <c r="AT252" s="265"/>
      <c r="AU252" s="265"/>
      <c r="AV252" s="265"/>
      <c r="AW252" s="265"/>
      <c r="AX252" s="265"/>
      <c r="AY252" s="265"/>
      <c r="AZ252" s="265"/>
      <c r="BA252" s="265"/>
      <c r="BB252" s="265"/>
      <c r="BC252" s="265"/>
      <c r="BD252" s="265"/>
      <c r="BE252" s="265"/>
    </row>
    <row r="253" spans="1:57" x14ac:dyDescent="0.25">
      <c r="A253" s="265"/>
      <c r="B253" s="265"/>
      <c r="C253" s="265"/>
      <c r="D253" s="265"/>
      <c r="E253" s="265"/>
      <c r="F253" s="265"/>
      <c r="G253" s="265"/>
      <c r="H253" s="265"/>
      <c r="I253" s="265"/>
      <c r="J253" s="265"/>
      <c r="K253" s="265"/>
      <c r="L253" s="265"/>
      <c r="M253" s="265"/>
      <c r="N253" s="265"/>
      <c r="O253" s="265"/>
      <c r="P253" s="265"/>
      <c r="Q253" s="265"/>
      <c r="R253" s="265"/>
      <c r="S253" s="265"/>
      <c r="T253" s="265"/>
      <c r="U253" s="265"/>
      <c r="V253" s="265"/>
      <c r="W253" s="265"/>
      <c r="X253" s="265"/>
      <c r="Y253" s="265"/>
      <c r="Z253" s="265"/>
      <c r="AA253" s="265"/>
      <c r="AB253" s="265"/>
      <c r="AC253" s="265"/>
      <c r="AD253" s="265"/>
      <c r="AE253" s="265"/>
      <c r="AF253" s="265"/>
      <c r="AG253" s="265"/>
      <c r="AH253" s="265"/>
      <c r="AI253" s="265"/>
      <c r="AJ253" s="265"/>
      <c r="AK253" s="265"/>
      <c r="AL253" s="265"/>
      <c r="AM253" s="265"/>
      <c r="AN253" s="265"/>
      <c r="AO253" s="265"/>
      <c r="AP253" s="265"/>
      <c r="AQ253" s="265"/>
      <c r="AR253" s="265"/>
      <c r="AS253" s="265"/>
      <c r="AT253" s="265"/>
      <c r="AU253" s="265"/>
      <c r="AV253" s="265"/>
      <c r="AW253" s="265"/>
      <c r="AX253" s="265"/>
      <c r="AY253" s="265"/>
      <c r="AZ253" s="265"/>
      <c r="BA253" s="265"/>
      <c r="BB253" s="265"/>
      <c r="BC253" s="265"/>
      <c r="BD253" s="265"/>
      <c r="BE253" s="265"/>
    </row>
    <row r="254" spans="1:57" x14ac:dyDescent="0.25">
      <c r="A254" s="265"/>
      <c r="B254" s="265"/>
      <c r="C254" s="265"/>
      <c r="D254" s="265"/>
      <c r="E254" s="265"/>
      <c r="F254" s="265"/>
      <c r="G254" s="265"/>
      <c r="H254" s="265"/>
      <c r="I254" s="265"/>
      <c r="J254" s="265"/>
      <c r="K254" s="265"/>
      <c r="L254" s="265"/>
      <c r="M254" s="265"/>
      <c r="N254" s="265"/>
      <c r="O254" s="265"/>
      <c r="P254" s="265"/>
      <c r="Q254" s="265"/>
      <c r="R254" s="265"/>
      <c r="S254" s="265"/>
      <c r="T254" s="265"/>
      <c r="U254" s="265"/>
      <c r="V254" s="265"/>
      <c r="W254" s="265"/>
      <c r="X254" s="265"/>
      <c r="Y254" s="265"/>
      <c r="Z254" s="265"/>
      <c r="AA254" s="265"/>
      <c r="AB254" s="265"/>
      <c r="AC254" s="265"/>
      <c r="AD254" s="265"/>
      <c r="AE254" s="265"/>
      <c r="AF254" s="265"/>
      <c r="AG254" s="265"/>
      <c r="AH254" s="265"/>
      <c r="AI254" s="265"/>
      <c r="AJ254" s="265"/>
      <c r="AK254" s="265"/>
      <c r="AL254" s="265"/>
      <c r="AM254" s="265"/>
      <c r="AN254" s="265"/>
      <c r="AO254" s="265"/>
      <c r="AP254" s="265"/>
      <c r="AQ254" s="265"/>
      <c r="AR254" s="265"/>
      <c r="AS254" s="265"/>
      <c r="AT254" s="265"/>
      <c r="AU254" s="265"/>
      <c r="AV254" s="265"/>
      <c r="AW254" s="265"/>
      <c r="AX254" s="265"/>
      <c r="AY254" s="265"/>
      <c r="AZ254" s="265"/>
      <c r="BA254" s="265"/>
      <c r="BB254" s="265"/>
      <c r="BC254" s="265"/>
      <c r="BD254" s="265"/>
      <c r="BE254" s="265"/>
    </row>
    <row r="255" spans="1:57" x14ac:dyDescent="0.25">
      <c r="A255" s="265"/>
      <c r="B255" s="265"/>
      <c r="C255" s="265"/>
      <c r="D255" s="265"/>
      <c r="E255" s="265"/>
      <c r="F255" s="265"/>
      <c r="G255" s="265"/>
      <c r="H255" s="265"/>
      <c r="I255" s="265"/>
      <c r="J255" s="265"/>
      <c r="K255" s="265"/>
      <c r="L255" s="265"/>
      <c r="M255" s="265"/>
      <c r="N255" s="265"/>
      <c r="O255" s="265"/>
      <c r="P255" s="265"/>
      <c r="Q255" s="265"/>
      <c r="R255" s="265"/>
      <c r="S255" s="265"/>
      <c r="T255" s="265"/>
      <c r="U255" s="265"/>
      <c r="V255" s="265"/>
      <c r="W255" s="265"/>
      <c r="X255" s="265"/>
      <c r="Y255" s="265"/>
      <c r="Z255" s="265"/>
      <c r="AA255" s="265"/>
      <c r="AB255" s="265"/>
      <c r="AC255" s="265"/>
      <c r="AD255" s="265"/>
      <c r="AE255" s="265"/>
      <c r="AF255" s="265"/>
      <c r="AG255" s="265"/>
      <c r="AH255" s="265"/>
      <c r="AI255" s="265"/>
      <c r="AJ255" s="265"/>
      <c r="AK255" s="265"/>
      <c r="AL255" s="265"/>
      <c r="AM255" s="265"/>
      <c r="AN255" s="265"/>
      <c r="AO255" s="265"/>
      <c r="AP255" s="265"/>
      <c r="AQ255" s="265"/>
      <c r="AR255" s="265"/>
      <c r="AS255" s="265"/>
      <c r="AT255" s="265"/>
      <c r="AU255" s="265"/>
      <c r="AV255" s="265"/>
      <c r="AW255" s="265"/>
      <c r="AX255" s="265"/>
      <c r="AY255" s="265"/>
      <c r="AZ255" s="265"/>
      <c r="BA255" s="265"/>
      <c r="BB255" s="265"/>
      <c r="BC255" s="265"/>
      <c r="BD255" s="265"/>
      <c r="BE255" s="265"/>
    </row>
    <row r="256" spans="1:57" x14ac:dyDescent="0.25">
      <c r="A256" s="265"/>
      <c r="B256" s="265"/>
      <c r="C256" s="265"/>
      <c r="D256" s="265"/>
      <c r="E256" s="265"/>
      <c r="F256" s="265"/>
      <c r="G256" s="265"/>
      <c r="H256" s="265"/>
      <c r="I256" s="265"/>
      <c r="J256" s="265"/>
      <c r="K256" s="265"/>
      <c r="L256" s="265"/>
      <c r="M256" s="265"/>
      <c r="N256" s="265"/>
      <c r="O256" s="265"/>
      <c r="P256" s="265"/>
      <c r="Q256" s="265"/>
      <c r="R256" s="265"/>
      <c r="S256" s="265"/>
      <c r="T256" s="265"/>
      <c r="U256" s="265"/>
      <c r="V256" s="265"/>
      <c r="W256" s="265"/>
      <c r="X256" s="265"/>
      <c r="Y256" s="265"/>
      <c r="Z256" s="265"/>
      <c r="AA256" s="265"/>
      <c r="AB256" s="265"/>
      <c r="AC256" s="265"/>
      <c r="AD256" s="265"/>
      <c r="AE256" s="265"/>
      <c r="AF256" s="265"/>
      <c r="AG256" s="265"/>
      <c r="AH256" s="265"/>
      <c r="AI256" s="265"/>
      <c r="AJ256" s="265"/>
      <c r="AK256" s="265"/>
      <c r="AL256" s="265"/>
      <c r="AM256" s="265"/>
      <c r="AN256" s="265"/>
      <c r="AO256" s="265"/>
      <c r="AP256" s="265"/>
      <c r="AQ256" s="265"/>
      <c r="AR256" s="265"/>
      <c r="AS256" s="265"/>
      <c r="AT256" s="265"/>
      <c r="AU256" s="265"/>
      <c r="AV256" s="265"/>
      <c r="AW256" s="265"/>
      <c r="AX256" s="265"/>
      <c r="AY256" s="265"/>
      <c r="AZ256" s="265"/>
      <c r="BA256" s="265"/>
      <c r="BB256" s="265"/>
      <c r="BC256" s="265"/>
      <c r="BD256" s="265"/>
      <c r="BE256" s="265"/>
    </row>
    <row r="257" spans="1:57" x14ac:dyDescent="0.25">
      <c r="A257" s="265"/>
      <c r="B257" s="265"/>
      <c r="C257" s="265"/>
      <c r="D257" s="265"/>
      <c r="E257" s="265"/>
      <c r="F257" s="265"/>
      <c r="G257" s="265"/>
      <c r="H257" s="265"/>
      <c r="I257" s="265"/>
      <c r="J257" s="265"/>
      <c r="K257" s="265"/>
      <c r="L257" s="265"/>
      <c r="M257" s="265"/>
      <c r="N257" s="265"/>
      <c r="O257" s="265"/>
      <c r="P257" s="265"/>
      <c r="Q257" s="265"/>
      <c r="R257" s="265"/>
      <c r="S257" s="265"/>
      <c r="T257" s="265"/>
      <c r="U257" s="265"/>
      <c r="V257" s="265"/>
      <c r="W257" s="265"/>
      <c r="X257" s="265"/>
      <c r="Y257" s="265"/>
      <c r="Z257" s="265"/>
      <c r="AA257" s="265"/>
      <c r="AB257" s="265"/>
      <c r="AC257" s="265"/>
      <c r="AD257" s="265"/>
      <c r="AE257" s="265"/>
      <c r="AF257" s="265"/>
      <c r="AG257" s="265"/>
      <c r="AH257" s="265"/>
      <c r="AI257" s="265"/>
      <c r="AJ257" s="265"/>
      <c r="AK257" s="265"/>
      <c r="AL257" s="265"/>
      <c r="AM257" s="265"/>
      <c r="AN257" s="265"/>
      <c r="AO257" s="265"/>
      <c r="AP257" s="265"/>
      <c r="AQ257" s="265"/>
      <c r="AR257" s="265"/>
      <c r="AS257" s="265"/>
      <c r="AT257" s="265"/>
      <c r="AU257" s="265"/>
      <c r="AV257" s="265"/>
      <c r="AW257" s="265"/>
      <c r="AX257" s="265"/>
      <c r="AY257" s="265"/>
      <c r="AZ257" s="265"/>
      <c r="BA257" s="265"/>
      <c r="BB257" s="265"/>
      <c r="BC257" s="265"/>
      <c r="BD257" s="265"/>
      <c r="BE257" s="265"/>
    </row>
    <row r="258" spans="1:57" x14ac:dyDescent="0.25">
      <c r="A258" s="265"/>
      <c r="B258" s="265"/>
      <c r="C258" s="265"/>
      <c r="D258" s="265"/>
      <c r="E258" s="265"/>
      <c r="F258" s="265"/>
      <c r="G258" s="265"/>
      <c r="H258" s="265"/>
      <c r="I258" s="265"/>
      <c r="J258" s="265"/>
      <c r="K258" s="265"/>
      <c r="L258" s="265"/>
      <c r="M258" s="265"/>
      <c r="N258" s="265"/>
      <c r="O258" s="265"/>
      <c r="P258" s="265"/>
      <c r="Q258" s="265"/>
      <c r="R258" s="265"/>
      <c r="S258" s="265"/>
      <c r="T258" s="265"/>
      <c r="U258" s="265"/>
      <c r="V258" s="265"/>
      <c r="W258" s="265"/>
      <c r="X258" s="265"/>
      <c r="Y258" s="265"/>
      <c r="Z258" s="265"/>
      <c r="AA258" s="265"/>
      <c r="AB258" s="265"/>
      <c r="AC258" s="265"/>
      <c r="AD258" s="265"/>
      <c r="AE258" s="265"/>
      <c r="AF258" s="265"/>
      <c r="AG258" s="265"/>
      <c r="AH258" s="265"/>
      <c r="AI258" s="265"/>
      <c r="AJ258" s="265"/>
      <c r="AK258" s="265"/>
      <c r="AL258" s="265"/>
      <c r="AM258" s="265"/>
      <c r="AN258" s="265"/>
      <c r="AO258" s="265"/>
      <c r="AP258" s="265"/>
      <c r="AQ258" s="265"/>
      <c r="AR258" s="265"/>
      <c r="AS258" s="265"/>
      <c r="AT258" s="265"/>
      <c r="AU258" s="265"/>
      <c r="AV258" s="265"/>
      <c r="AW258" s="265"/>
      <c r="AX258" s="265"/>
      <c r="AY258" s="265"/>
      <c r="AZ258" s="265"/>
      <c r="BA258" s="265"/>
      <c r="BB258" s="265"/>
      <c r="BC258" s="265"/>
      <c r="BD258" s="265"/>
      <c r="BE258" s="265"/>
    </row>
    <row r="259" spans="1:57" x14ac:dyDescent="0.25">
      <c r="A259" s="265"/>
      <c r="B259" s="265"/>
      <c r="C259" s="265"/>
      <c r="D259" s="265"/>
      <c r="E259" s="265"/>
      <c r="F259" s="265"/>
      <c r="G259" s="265"/>
      <c r="H259" s="265"/>
      <c r="I259" s="265"/>
      <c r="J259" s="265"/>
      <c r="K259" s="265"/>
      <c r="L259" s="265"/>
      <c r="M259" s="265"/>
      <c r="N259" s="265"/>
      <c r="O259" s="265"/>
      <c r="P259" s="265"/>
      <c r="Q259" s="265"/>
      <c r="R259" s="265"/>
      <c r="S259" s="265"/>
      <c r="T259" s="265"/>
      <c r="U259" s="265"/>
      <c r="V259" s="265"/>
      <c r="W259" s="265"/>
      <c r="X259" s="265"/>
      <c r="Y259" s="265"/>
      <c r="Z259" s="265"/>
      <c r="AA259" s="265"/>
      <c r="AB259" s="265"/>
      <c r="AC259" s="265"/>
      <c r="AD259" s="265"/>
      <c r="AE259" s="265"/>
      <c r="AF259" s="265"/>
      <c r="AG259" s="265"/>
      <c r="AH259" s="265"/>
      <c r="AI259" s="265"/>
      <c r="AJ259" s="265"/>
      <c r="AK259" s="265"/>
      <c r="AL259" s="265"/>
      <c r="AM259" s="265"/>
      <c r="AN259" s="265"/>
      <c r="AO259" s="265"/>
      <c r="AP259" s="265"/>
      <c r="AQ259" s="265"/>
      <c r="AR259" s="265"/>
      <c r="AS259" s="265"/>
      <c r="AT259" s="265"/>
      <c r="AU259" s="265"/>
      <c r="AV259" s="265"/>
      <c r="AW259" s="265"/>
      <c r="AX259" s="265"/>
      <c r="AY259" s="265"/>
      <c r="AZ259" s="265"/>
      <c r="BA259" s="265"/>
      <c r="BB259" s="265"/>
      <c r="BC259" s="265"/>
      <c r="BD259" s="265"/>
      <c r="BE259" s="265"/>
    </row>
    <row r="260" spans="1:57" x14ac:dyDescent="0.25">
      <c r="A260" s="265"/>
      <c r="B260" s="265"/>
      <c r="C260" s="265"/>
      <c r="D260" s="265"/>
      <c r="E260" s="265"/>
      <c r="F260" s="265"/>
      <c r="G260" s="265"/>
      <c r="H260" s="265"/>
      <c r="I260" s="265"/>
      <c r="J260" s="265"/>
      <c r="K260" s="265"/>
      <c r="L260" s="265"/>
      <c r="M260" s="265"/>
      <c r="N260" s="265"/>
      <c r="O260" s="265"/>
      <c r="P260" s="265"/>
      <c r="Q260" s="265"/>
      <c r="R260" s="265"/>
      <c r="S260" s="265"/>
      <c r="T260" s="265"/>
      <c r="U260" s="265"/>
      <c r="V260" s="265"/>
      <c r="W260" s="265"/>
      <c r="X260" s="265"/>
      <c r="Y260" s="265"/>
      <c r="Z260" s="265"/>
      <c r="AA260" s="265"/>
      <c r="AB260" s="265"/>
      <c r="AC260" s="265"/>
      <c r="AD260" s="265"/>
      <c r="AE260" s="265"/>
      <c r="AF260" s="265"/>
      <c r="AG260" s="265"/>
      <c r="AH260" s="265"/>
      <c r="AI260" s="265"/>
      <c r="AJ260" s="265"/>
      <c r="AK260" s="265"/>
      <c r="AL260" s="265"/>
      <c r="AM260" s="265"/>
      <c r="AN260" s="265"/>
      <c r="AO260" s="265"/>
      <c r="AP260" s="265"/>
      <c r="AQ260" s="265"/>
      <c r="AR260" s="265"/>
      <c r="AS260" s="265"/>
      <c r="AT260" s="265"/>
      <c r="AU260" s="265"/>
      <c r="AV260" s="265"/>
      <c r="AW260" s="265"/>
      <c r="AX260" s="265"/>
      <c r="AY260" s="265"/>
      <c r="AZ260" s="265"/>
      <c r="BA260" s="265"/>
      <c r="BB260" s="265"/>
      <c r="BC260" s="265"/>
      <c r="BD260" s="265"/>
      <c r="BE260" s="265"/>
    </row>
    <row r="261" spans="1:57" x14ac:dyDescent="0.25">
      <c r="A261" s="265"/>
      <c r="B261" s="265"/>
      <c r="C261" s="265"/>
      <c r="D261" s="265"/>
      <c r="E261" s="265"/>
      <c r="F261" s="265"/>
      <c r="G261" s="265"/>
      <c r="H261" s="265"/>
      <c r="I261" s="265"/>
      <c r="J261" s="265"/>
      <c r="K261" s="265"/>
      <c r="L261" s="265"/>
      <c r="M261" s="265"/>
      <c r="N261" s="265"/>
      <c r="O261" s="265"/>
      <c r="P261" s="265"/>
      <c r="Q261" s="265"/>
      <c r="R261" s="265"/>
      <c r="S261" s="265"/>
      <c r="T261" s="265"/>
      <c r="U261" s="265"/>
      <c r="V261" s="265"/>
      <c r="W261" s="265"/>
      <c r="X261" s="265"/>
      <c r="Y261" s="265"/>
      <c r="Z261" s="265"/>
      <c r="AA261" s="265"/>
      <c r="AB261" s="265"/>
      <c r="AC261" s="265"/>
      <c r="AD261" s="265"/>
      <c r="AE261" s="265"/>
      <c r="AF261" s="265"/>
      <c r="AG261" s="265"/>
      <c r="AH261" s="265"/>
      <c r="AI261" s="265"/>
      <c r="AJ261" s="265"/>
      <c r="AK261" s="265"/>
      <c r="AL261" s="265"/>
      <c r="AM261" s="265"/>
      <c r="AN261" s="265"/>
      <c r="AO261" s="265"/>
      <c r="AP261" s="265"/>
      <c r="AQ261" s="265"/>
      <c r="AR261" s="265"/>
      <c r="AS261" s="265"/>
      <c r="AT261" s="265"/>
      <c r="AU261" s="265"/>
      <c r="AV261" s="265"/>
      <c r="AW261" s="265"/>
      <c r="AX261" s="265"/>
      <c r="AY261" s="265"/>
      <c r="AZ261" s="265"/>
      <c r="BA261" s="265"/>
      <c r="BB261" s="265"/>
      <c r="BC261" s="265"/>
      <c r="BD261" s="265"/>
      <c r="BE261" s="265"/>
    </row>
    <row r="262" spans="1:57" x14ac:dyDescent="0.25">
      <c r="A262" s="265"/>
      <c r="B262" s="265"/>
      <c r="C262" s="265"/>
      <c r="D262" s="265"/>
      <c r="E262" s="265"/>
      <c r="F262" s="265"/>
      <c r="G262" s="265"/>
      <c r="H262" s="265"/>
      <c r="I262" s="265"/>
      <c r="J262" s="265"/>
      <c r="K262" s="265"/>
      <c r="L262" s="265"/>
      <c r="M262" s="265"/>
      <c r="N262" s="265"/>
      <c r="O262" s="265"/>
      <c r="P262" s="265"/>
      <c r="Q262" s="265"/>
      <c r="R262" s="265"/>
      <c r="S262" s="265"/>
      <c r="T262" s="265"/>
      <c r="U262" s="265"/>
      <c r="V262" s="265"/>
      <c r="W262" s="265"/>
      <c r="X262" s="265"/>
      <c r="Y262" s="265"/>
      <c r="Z262" s="265"/>
      <c r="AA262" s="265"/>
      <c r="AB262" s="265"/>
      <c r="AC262" s="265"/>
      <c r="AD262" s="265"/>
      <c r="AE262" s="265"/>
      <c r="AF262" s="265"/>
      <c r="AG262" s="265"/>
      <c r="AH262" s="265"/>
      <c r="AI262" s="265"/>
      <c r="AJ262" s="265"/>
      <c r="AK262" s="265"/>
      <c r="AL262" s="265"/>
      <c r="AM262" s="265"/>
      <c r="AN262" s="265"/>
      <c r="AO262" s="265"/>
      <c r="AP262" s="265"/>
      <c r="AQ262" s="265"/>
      <c r="AR262" s="265"/>
      <c r="AS262" s="265"/>
      <c r="AT262" s="265"/>
      <c r="AU262" s="265"/>
      <c r="AV262" s="265"/>
      <c r="AW262" s="265"/>
      <c r="AX262" s="265"/>
      <c r="AY262" s="265"/>
      <c r="AZ262" s="265"/>
      <c r="BA262" s="265"/>
      <c r="BB262" s="265"/>
      <c r="BC262" s="265"/>
      <c r="BD262" s="265"/>
      <c r="BE262" s="265"/>
    </row>
    <row r="263" spans="1:57" x14ac:dyDescent="0.25">
      <c r="A263" s="265"/>
      <c r="B263" s="265"/>
      <c r="C263" s="265"/>
      <c r="D263" s="265"/>
      <c r="E263" s="265"/>
      <c r="F263" s="265"/>
      <c r="G263" s="265"/>
      <c r="H263" s="265"/>
      <c r="I263" s="265"/>
      <c r="J263" s="265"/>
      <c r="K263" s="265"/>
      <c r="L263" s="265"/>
      <c r="M263" s="265"/>
      <c r="N263" s="265"/>
      <c r="O263" s="265"/>
      <c r="P263" s="265"/>
      <c r="Q263" s="265"/>
      <c r="R263" s="265"/>
      <c r="S263" s="265"/>
      <c r="T263" s="265"/>
      <c r="U263" s="265"/>
      <c r="V263" s="265"/>
      <c r="W263" s="265"/>
      <c r="X263" s="265"/>
      <c r="Y263" s="265"/>
      <c r="Z263" s="265"/>
      <c r="AA263" s="265"/>
      <c r="AB263" s="265"/>
      <c r="AC263" s="265"/>
      <c r="AD263" s="265"/>
      <c r="AE263" s="265"/>
      <c r="AF263" s="265"/>
      <c r="AG263" s="265"/>
      <c r="AH263" s="265"/>
      <c r="AI263" s="265"/>
      <c r="AJ263" s="265"/>
      <c r="AK263" s="265"/>
      <c r="AL263" s="265"/>
      <c r="AM263" s="265"/>
      <c r="AN263" s="265"/>
      <c r="AO263" s="265"/>
      <c r="AP263" s="265"/>
      <c r="AQ263" s="265"/>
      <c r="AR263" s="265"/>
      <c r="AS263" s="265"/>
      <c r="AT263" s="265"/>
      <c r="AU263" s="265"/>
      <c r="AV263" s="265"/>
      <c r="AW263" s="265"/>
      <c r="AX263" s="265"/>
      <c r="AY263" s="265"/>
      <c r="AZ263" s="265"/>
      <c r="BA263" s="265"/>
      <c r="BB263" s="265"/>
      <c r="BC263" s="265"/>
      <c r="BD263" s="265"/>
      <c r="BE263" s="265"/>
    </row>
    <row r="264" spans="1:57" x14ac:dyDescent="0.25">
      <c r="A264" s="265"/>
      <c r="B264" s="265"/>
      <c r="C264" s="265"/>
      <c r="D264" s="265"/>
      <c r="E264" s="265"/>
      <c r="F264" s="265"/>
      <c r="G264" s="265"/>
      <c r="H264" s="265"/>
      <c r="I264" s="265"/>
      <c r="J264" s="265"/>
      <c r="K264" s="265"/>
      <c r="L264" s="265"/>
      <c r="M264" s="265"/>
      <c r="N264" s="265"/>
      <c r="O264" s="265"/>
      <c r="P264" s="265"/>
      <c r="Q264" s="265"/>
      <c r="R264" s="265"/>
      <c r="S264" s="265"/>
      <c r="T264" s="265"/>
      <c r="U264" s="265"/>
      <c r="V264" s="265"/>
      <c r="W264" s="265"/>
      <c r="X264" s="265"/>
      <c r="Y264" s="265"/>
      <c r="Z264" s="265"/>
      <c r="AA264" s="265"/>
      <c r="AB264" s="265"/>
      <c r="AC264" s="265"/>
      <c r="AD264" s="265"/>
      <c r="AE264" s="265"/>
      <c r="AF264" s="265"/>
      <c r="AG264" s="265"/>
      <c r="AH264" s="265"/>
      <c r="AI264" s="265"/>
      <c r="AJ264" s="265"/>
      <c r="AK264" s="265"/>
      <c r="AL264" s="265"/>
      <c r="AM264" s="265"/>
      <c r="AN264" s="265"/>
      <c r="AO264" s="265"/>
      <c r="AP264" s="265"/>
      <c r="AQ264" s="265"/>
      <c r="AR264" s="265"/>
      <c r="AS264" s="265"/>
      <c r="AT264" s="265"/>
      <c r="AU264" s="265"/>
      <c r="AV264" s="265"/>
      <c r="AW264" s="265"/>
      <c r="AX264" s="265"/>
      <c r="AY264" s="265"/>
      <c r="AZ264" s="265"/>
      <c r="BA264" s="265"/>
      <c r="BB264" s="265"/>
      <c r="BC264" s="265"/>
      <c r="BD264" s="265"/>
      <c r="BE264" s="265"/>
    </row>
    <row r="265" spans="1:57" x14ac:dyDescent="0.25">
      <c r="A265" s="265"/>
      <c r="B265" s="265"/>
      <c r="C265" s="265"/>
      <c r="D265" s="265"/>
      <c r="E265" s="265"/>
      <c r="F265" s="265"/>
      <c r="G265" s="265"/>
      <c r="H265" s="265"/>
      <c r="I265" s="265"/>
      <c r="J265" s="265"/>
      <c r="K265" s="265"/>
      <c r="L265" s="265"/>
      <c r="M265" s="265"/>
      <c r="N265" s="265"/>
      <c r="O265" s="265"/>
      <c r="P265" s="265"/>
      <c r="Q265" s="265"/>
      <c r="R265" s="265"/>
      <c r="S265" s="265"/>
      <c r="T265" s="265"/>
      <c r="U265" s="265"/>
      <c r="V265" s="265"/>
      <c r="W265" s="265"/>
      <c r="X265" s="265"/>
      <c r="Y265" s="265"/>
      <c r="Z265" s="265"/>
      <c r="AA265" s="265"/>
      <c r="AB265" s="265"/>
      <c r="AC265" s="265"/>
      <c r="AD265" s="265"/>
      <c r="AE265" s="265"/>
      <c r="AF265" s="265"/>
      <c r="AG265" s="265"/>
      <c r="AH265" s="265"/>
      <c r="AI265" s="265"/>
      <c r="AJ265" s="265"/>
      <c r="AK265" s="265"/>
      <c r="AL265" s="265"/>
      <c r="AM265" s="265"/>
      <c r="AN265" s="265"/>
      <c r="AO265" s="265"/>
      <c r="AP265" s="265"/>
      <c r="AQ265" s="265"/>
      <c r="AR265" s="265"/>
      <c r="AS265" s="265"/>
      <c r="AT265" s="265"/>
      <c r="AU265" s="265"/>
      <c r="AV265" s="265"/>
      <c r="AW265" s="265"/>
      <c r="AX265" s="265"/>
      <c r="AY265" s="265"/>
      <c r="AZ265" s="265"/>
      <c r="BA265" s="265"/>
      <c r="BB265" s="265"/>
      <c r="BC265" s="265"/>
      <c r="BD265" s="265"/>
      <c r="BE265" s="265"/>
    </row>
    <row r="266" spans="1:57" x14ac:dyDescent="0.25">
      <c r="A266" s="265"/>
      <c r="B266" s="265"/>
      <c r="C266" s="265"/>
      <c r="D266" s="265"/>
      <c r="E266" s="265"/>
      <c r="F266" s="265"/>
      <c r="G266" s="265"/>
      <c r="H266" s="265"/>
      <c r="I266" s="265"/>
      <c r="J266" s="265"/>
      <c r="K266" s="265"/>
      <c r="L266" s="265"/>
      <c r="M266" s="265"/>
      <c r="N266" s="265"/>
      <c r="O266" s="265"/>
      <c r="P266" s="265"/>
      <c r="Q266" s="265"/>
      <c r="R266" s="265"/>
      <c r="S266" s="265"/>
      <c r="T266" s="265"/>
      <c r="U266" s="265"/>
      <c r="V266" s="265"/>
      <c r="W266" s="265"/>
      <c r="X266" s="265"/>
      <c r="Y266" s="265"/>
      <c r="Z266" s="265"/>
      <c r="AA266" s="265"/>
      <c r="AB266" s="265"/>
      <c r="AC266" s="265"/>
      <c r="AD266" s="265"/>
      <c r="AE266" s="265"/>
      <c r="AF266" s="265"/>
      <c r="AG266" s="265"/>
      <c r="AH266" s="265"/>
      <c r="AI266" s="265"/>
      <c r="AJ266" s="265"/>
      <c r="AK266" s="265"/>
      <c r="AL266" s="265"/>
      <c r="AM266" s="265"/>
      <c r="AN266" s="265"/>
      <c r="AO266" s="265"/>
      <c r="AP266" s="265"/>
      <c r="AQ266" s="265"/>
      <c r="AR266" s="265"/>
      <c r="AS266" s="265"/>
      <c r="AT266" s="265"/>
      <c r="AU266" s="265"/>
      <c r="AV266" s="265"/>
      <c r="AW266" s="265"/>
      <c r="AX266" s="265"/>
      <c r="AY266" s="265"/>
      <c r="AZ266" s="265"/>
      <c r="BA266" s="265"/>
      <c r="BB266" s="265"/>
      <c r="BC266" s="265"/>
      <c r="BD266" s="265"/>
      <c r="BE266" s="265"/>
    </row>
    <row r="267" spans="1:57" x14ac:dyDescent="0.25">
      <c r="A267" s="265"/>
      <c r="B267" s="265"/>
      <c r="C267" s="265"/>
      <c r="D267" s="265"/>
      <c r="E267" s="265"/>
      <c r="F267" s="265"/>
      <c r="G267" s="265"/>
      <c r="H267" s="265"/>
      <c r="I267" s="265"/>
      <c r="J267" s="265"/>
      <c r="K267" s="265"/>
      <c r="L267" s="265"/>
      <c r="M267" s="265"/>
      <c r="N267" s="265"/>
      <c r="O267" s="265"/>
      <c r="P267" s="265"/>
      <c r="Q267" s="265"/>
      <c r="R267" s="265"/>
      <c r="S267" s="265"/>
      <c r="T267" s="265"/>
      <c r="U267" s="265"/>
      <c r="V267" s="265"/>
      <c r="W267" s="265"/>
      <c r="X267" s="265"/>
      <c r="Y267" s="265"/>
      <c r="Z267" s="265"/>
      <c r="AA267" s="265"/>
      <c r="AB267" s="265"/>
      <c r="AC267" s="265"/>
      <c r="AD267" s="265"/>
      <c r="AE267" s="265"/>
      <c r="AF267" s="265"/>
      <c r="AG267" s="265"/>
      <c r="AH267" s="265"/>
      <c r="AI267" s="265"/>
      <c r="AJ267" s="265"/>
      <c r="AK267" s="265"/>
      <c r="AL267" s="265"/>
      <c r="AM267" s="265"/>
      <c r="AN267" s="265"/>
      <c r="AO267" s="265"/>
      <c r="AP267" s="265"/>
      <c r="AQ267" s="265"/>
      <c r="AR267" s="265"/>
      <c r="AS267" s="265"/>
      <c r="AT267" s="265"/>
      <c r="AU267" s="265"/>
      <c r="AV267" s="265"/>
      <c r="AW267" s="265"/>
      <c r="AX267" s="265"/>
      <c r="AY267" s="265"/>
      <c r="AZ267" s="265"/>
      <c r="BA267" s="265"/>
      <c r="BB267" s="265"/>
      <c r="BC267" s="265"/>
      <c r="BD267" s="265"/>
      <c r="BE267" s="265"/>
    </row>
    <row r="268" spans="1:57" x14ac:dyDescent="0.25">
      <c r="A268" s="265"/>
      <c r="B268" s="265"/>
      <c r="C268" s="265"/>
      <c r="D268" s="265"/>
      <c r="E268" s="265"/>
      <c r="F268" s="265"/>
      <c r="G268" s="265"/>
      <c r="H268" s="265"/>
      <c r="I268" s="265"/>
      <c r="J268" s="265"/>
      <c r="K268" s="265"/>
      <c r="L268" s="265"/>
      <c r="M268" s="265"/>
      <c r="N268" s="265"/>
      <c r="O268" s="265"/>
      <c r="P268" s="265"/>
      <c r="Q268" s="265"/>
      <c r="R268" s="265"/>
      <c r="S268" s="265"/>
      <c r="T268" s="265"/>
      <c r="U268" s="265"/>
      <c r="V268" s="265"/>
      <c r="W268" s="265"/>
      <c r="X268" s="265"/>
      <c r="Y268" s="265"/>
      <c r="Z268" s="265"/>
      <c r="AA268" s="265"/>
      <c r="AB268" s="265"/>
      <c r="AC268" s="265"/>
      <c r="AD268" s="265"/>
      <c r="AE268" s="265"/>
      <c r="AF268" s="265"/>
      <c r="AG268" s="265"/>
      <c r="AH268" s="265"/>
      <c r="AI268" s="265"/>
      <c r="AJ268" s="265"/>
      <c r="AK268" s="265"/>
      <c r="AL268" s="265"/>
      <c r="AM268" s="265"/>
      <c r="AN268" s="265"/>
      <c r="AO268" s="265"/>
      <c r="AP268" s="265"/>
      <c r="AQ268" s="265"/>
      <c r="AR268" s="265"/>
      <c r="AS268" s="265"/>
      <c r="AT268" s="265"/>
      <c r="AU268" s="265"/>
      <c r="AV268" s="265"/>
      <c r="AW268" s="265"/>
      <c r="AX268" s="265"/>
      <c r="AY268" s="265"/>
      <c r="AZ268" s="265"/>
      <c r="BA268" s="265"/>
      <c r="BB268" s="265"/>
      <c r="BC268" s="265"/>
      <c r="BD268" s="265"/>
      <c r="BE268" s="265"/>
    </row>
    <row r="269" spans="1:57" x14ac:dyDescent="0.25">
      <c r="A269" s="265"/>
      <c r="B269" s="265"/>
      <c r="C269" s="265"/>
      <c r="D269" s="265"/>
      <c r="E269" s="265"/>
      <c r="F269" s="265"/>
      <c r="G269" s="265"/>
      <c r="H269" s="265"/>
      <c r="I269" s="265"/>
      <c r="J269" s="265"/>
      <c r="K269" s="265"/>
      <c r="L269" s="265"/>
      <c r="M269" s="265"/>
      <c r="N269" s="265"/>
      <c r="O269" s="265"/>
      <c r="P269" s="265"/>
      <c r="Q269" s="265"/>
      <c r="R269" s="265"/>
      <c r="S269" s="265"/>
      <c r="T269" s="265"/>
      <c r="U269" s="265"/>
      <c r="V269" s="265"/>
      <c r="W269" s="265"/>
      <c r="X269" s="265"/>
      <c r="Y269" s="265"/>
      <c r="Z269" s="265"/>
      <c r="AA269" s="265"/>
      <c r="AB269" s="265"/>
      <c r="AC269" s="265"/>
      <c r="AD269" s="265"/>
      <c r="AE269" s="265"/>
      <c r="AF269" s="265"/>
      <c r="AG269" s="265"/>
      <c r="AH269" s="265"/>
      <c r="AI269" s="265"/>
      <c r="AJ269" s="265"/>
      <c r="AK269" s="265"/>
      <c r="AL269" s="265"/>
      <c r="AM269" s="265"/>
      <c r="AN269" s="265"/>
      <c r="AO269" s="265"/>
      <c r="AP269" s="265"/>
      <c r="AQ269" s="265"/>
      <c r="AR269" s="265"/>
      <c r="AS269" s="265"/>
      <c r="AT269" s="265"/>
      <c r="AU269" s="265"/>
      <c r="AV269" s="265"/>
      <c r="AW269" s="265"/>
      <c r="AX269" s="265"/>
      <c r="AY269" s="265"/>
      <c r="AZ269" s="265"/>
      <c r="BA269" s="265"/>
      <c r="BB269" s="265"/>
      <c r="BC269" s="265"/>
      <c r="BD269" s="265"/>
      <c r="BE269" s="265"/>
    </row>
    <row r="270" spans="1:57" x14ac:dyDescent="0.25">
      <c r="A270" s="265"/>
      <c r="B270" s="265"/>
      <c r="C270" s="265"/>
      <c r="D270" s="265"/>
      <c r="E270" s="265"/>
      <c r="F270" s="265"/>
      <c r="G270" s="265"/>
      <c r="H270" s="265"/>
      <c r="I270" s="265"/>
      <c r="J270" s="265"/>
      <c r="K270" s="265"/>
      <c r="L270" s="265"/>
      <c r="M270" s="265"/>
      <c r="N270" s="265"/>
      <c r="O270" s="265"/>
      <c r="P270" s="265"/>
      <c r="Q270" s="265"/>
      <c r="R270" s="265"/>
      <c r="S270" s="265"/>
      <c r="T270" s="265"/>
      <c r="U270" s="265"/>
      <c r="V270" s="265"/>
      <c r="W270" s="265"/>
      <c r="X270" s="265"/>
      <c r="Y270" s="265"/>
      <c r="Z270" s="265"/>
      <c r="AA270" s="265"/>
      <c r="AB270" s="265"/>
      <c r="AC270" s="265"/>
      <c r="AD270" s="265"/>
      <c r="AE270" s="265"/>
      <c r="AF270" s="265"/>
      <c r="AG270" s="265"/>
      <c r="AH270" s="265"/>
      <c r="AI270" s="265"/>
      <c r="AJ270" s="265"/>
      <c r="AK270" s="265"/>
      <c r="AL270" s="265"/>
      <c r="AM270" s="265"/>
      <c r="AN270" s="265"/>
      <c r="AO270" s="265"/>
      <c r="AP270" s="265"/>
      <c r="AQ270" s="265"/>
      <c r="AR270" s="265"/>
      <c r="AS270" s="265"/>
      <c r="AT270" s="265"/>
      <c r="AU270" s="265"/>
      <c r="AV270" s="265"/>
      <c r="AW270" s="265"/>
      <c r="AX270" s="265"/>
      <c r="AY270" s="265"/>
      <c r="AZ270" s="265"/>
      <c r="BA270" s="265"/>
      <c r="BB270" s="265"/>
      <c r="BC270" s="265"/>
      <c r="BD270" s="265"/>
      <c r="BE270" s="265"/>
    </row>
    <row r="271" spans="1:57" x14ac:dyDescent="0.25">
      <c r="A271" s="265"/>
      <c r="B271" s="265"/>
      <c r="C271" s="265"/>
      <c r="D271" s="265"/>
      <c r="E271" s="265"/>
      <c r="F271" s="265"/>
      <c r="G271" s="265"/>
      <c r="H271" s="265"/>
      <c r="I271" s="265"/>
      <c r="J271" s="265"/>
      <c r="K271" s="265"/>
      <c r="L271" s="265"/>
      <c r="M271" s="265"/>
      <c r="N271" s="265"/>
      <c r="O271" s="265"/>
      <c r="P271" s="265"/>
      <c r="Q271" s="265"/>
      <c r="R271" s="265"/>
      <c r="S271" s="265"/>
      <c r="T271" s="265"/>
      <c r="U271" s="265"/>
      <c r="V271" s="265"/>
      <c r="W271" s="265"/>
      <c r="X271" s="265"/>
      <c r="Y271" s="265"/>
      <c r="Z271" s="265"/>
      <c r="AA271" s="265"/>
      <c r="AB271" s="265"/>
      <c r="AC271" s="265"/>
      <c r="AD271" s="265"/>
      <c r="AE271" s="265"/>
      <c r="AF271" s="265"/>
      <c r="AG271" s="265"/>
      <c r="AH271" s="265"/>
      <c r="AI271" s="265"/>
      <c r="AJ271" s="265"/>
      <c r="AK271" s="265"/>
      <c r="AL271" s="265"/>
      <c r="AM271" s="265"/>
      <c r="AN271" s="265"/>
      <c r="AO271" s="265"/>
      <c r="AP271" s="265"/>
      <c r="AQ271" s="265"/>
      <c r="AR271" s="265"/>
      <c r="AS271" s="265"/>
      <c r="AT271" s="265"/>
      <c r="AU271" s="265"/>
      <c r="AV271" s="265"/>
      <c r="AW271" s="265"/>
      <c r="AX271" s="265"/>
      <c r="AY271" s="265"/>
      <c r="AZ271" s="265"/>
      <c r="BA271" s="265"/>
      <c r="BB271" s="265"/>
      <c r="BC271" s="265"/>
      <c r="BD271" s="265"/>
      <c r="BE271" s="265"/>
    </row>
    <row r="272" spans="1:57" x14ac:dyDescent="0.25">
      <c r="A272" s="265"/>
      <c r="B272" s="265"/>
      <c r="C272" s="265"/>
      <c r="D272" s="265"/>
      <c r="E272" s="265"/>
      <c r="F272" s="265"/>
      <c r="G272" s="265"/>
      <c r="H272" s="265"/>
      <c r="I272" s="265"/>
      <c r="J272" s="265"/>
      <c r="K272" s="265"/>
      <c r="L272" s="265"/>
      <c r="M272" s="265"/>
      <c r="N272" s="265"/>
      <c r="O272" s="265"/>
      <c r="P272" s="265"/>
      <c r="Q272" s="265"/>
      <c r="R272" s="265"/>
      <c r="S272" s="265"/>
      <c r="T272" s="265"/>
      <c r="U272" s="265"/>
      <c r="V272" s="265"/>
      <c r="W272" s="265"/>
      <c r="X272" s="265"/>
      <c r="Y272" s="265"/>
      <c r="Z272" s="265"/>
      <c r="AA272" s="265"/>
      <c r="AB272" s="265"/>
      <c r="AC272" s="265"/>
      <c r="AD272" s="265"/>
      <c r="AE272" s="265"/>
      <c r="AF272" s="265"/>
      <c r="AG272" s="265"/>
      <c r="AH272" s="265"/>
      <c r="AI272" s="265"/>
      <c r="AJ272" s="265"/>
      <c r="AK272" s="265"/>
      <c r="AL272" s="265"/>
      <c r="AM272" s="265"/>
      <c r="AN272" s="265"/>
      <c r="AO272" s="265"/>
      <c r="AP272" s="265"/>
      <c r="AQ272" s="265"/>
      <c r="AR272" s="265"/>
      <c r="AS272" s="265"/>
      <c r="AT272" s="265"/>
      <c r="AU272" s="265"/>
      <c r="AV272" s="265"/>
      <c r="AW272" s="265"/>
      <c r="AX272" s="265"/>
      <c r="AY272" s="265"/>
      <c r="AZ272" s="265"/>
      <c r="BA272" s="265"/>
      <c r="BB272" s="265"/>
      <c r="BC272" s="265"/>
      <c r="BD272" s="265"/>
      <c r="BE272" s="265"/>
    </row>
    <row r="273" spans="1:57" x14ac:dyDescent="0.25">
      <c r="A273" s="265"/>
      <c r="B273" s="265"/>
      <c r="C273" s="265"/>
      <c r="D273" s="265"/>
      <c r="E273" s="265"/>
      <c r="F273" s="265"/>
      <c r="G273" s="265"/>
      <c r="H273" s="265"/>
      <c r="I273" s="265"/>
      <c r="J273" s="265"/>
      <c r="K273" s="265"/>
      <c r="L273" s="265"/>
      <c r="M273" s="265"/>
      <c r="N273" s="265"/>
      <c r="O273" s="265"/>
      <c r="P273" s="265"/>
      <c r="Q273" s="265"/>
      <c r="R273" s="265"/>
      <c r="S273" s="265"/>
      <c r="T273" s="265"/>
      <c r="U273" s="265"/>
      <c r="V273" s="265"/>
      <c r="W273" s="265"/>
      <c r="X273" s="265"/>
      <c r="Y273" s="265"/>
      <c r="Z273" s="265"/>
      <c r="AA273" s="265"/>
      <c r="AB273" s="265"/>
      <c r="AC273" s="265"/>
      <c r="AD273" s="265"/>
      <c r="AE273" s="265"/>
      <c r="AF273" s="265"/>
      <c r="AG273" s="265"/>
      <c r="AH273" s="265"/>
      <c r="AI273" s="265"/>
      <c r="AJ273" s="265"/>
      <c r="AK273" s="265"/>
      <c r="AL273" s="265"/>
      <c r="AM273" s="265"/>
      <c r="AN273" s="265"/>
      <c r="AO273" s="265"/>
      <c r="AP273" s="265"/>
      <c r="AQ273" s="265"/>
      <c r="AR273" s="265"/>
      <c r="AS273" s="265"/>
      <c r="AT273" s="265"/>
      <c r="AU273" s="265"/>
      <c r="AV273" s="265"/>
      <c r="AW273" s="265"/>
      <c r="AX273" s="265"/>
      <c r="AY273" s="265"/>
      <c r="AZ273" s="265"/>
      <c r="BA273" s="265"/>
      <c r="BB273" s="265"/>
      <c r="BC273" s="265"/>
      <c r="BD273" s="265"/>
      <c r="BE273" s="265"/>
    </row>
    <row r="274" spans="1:57" x14ac:dyDescent="0.25">
      <c r="A274" s="265"/>
      <c r="B274" s="265"/>
      <c r="C274" s="265"/>
      <c r="D274" s="265"/>
      <c r="E274" s="265"/>
      <c r="F274" s="265"/>
      <c r="G274" s="265"/>
      <c r="H274" s="265"/>
      <c r="I274" s="265"/>
      <c r="J274" s="265"/>
      <c r="K274" s="265"/>
      <c r="L274" s="265"/>
      <c r="M274" s="265"/>
      <c r="N274" s="265"/>
      <c r="O274" s="265"/>
      <c r="P274" s="265"/>
      <c r="Q274" s="265"/>
      <c r="R274" s="265"/>
      <c r="S274" s="265"/>
      <c r="T274" s="265"/>
      <c r="U274" s="265"/>
      <c r="V274" s="265"/>
      <c r="W274" s="265"/>
      <c r="X274" s="265"/>
      <c r="Y274" s="265"/>
      <c r="Z274" s="265"/>
      <c r="AA274" s="265"/>
      <c r="AB274" s="265"/>
      <c r="AC274" s="265"/>
      <c r="AD274" s="265"/>
      <c r="AE274" s="265"/>
      <c r="AF274" s="265"/>
      <c r="AG274" s="265"/>
      <c r="AH274" s="265"/>
      <c r="AI274" s="265"/>
      <c r="AJ274" s="265"/>
      <c r="AK274" s="265"/>
      <c r="AL274" s="265"/>
      <c r="AM274" s="265"/>
      <c r="AN274" s="265"/>
      <c r="AO274" s="265"/>
      <c r="AP274" s="265"/>
      <c r="AQ274" s="265"/>
      <c r="AR274" s="265"/>
      <c r="AS274" s="265"/>
      <c r="AT274" s="265"/>
      <c r="AU274" s="265"/>
      <c r="AV274" s="265"/>
      <c r="AW274" s="265"/>
      <c r="AX274" s="265"/>
      <c r="AY274" s="265"/>
      <c r="AZ274" s="265"/>
      <c r="BA274" s="265"/>
      <c r="BB274" s="265"/>
      <c r="BC274" s="265"/>
      <c r="BD274" s="265"/>
      <c r="BE274" s="265"/>
    </row>
    <row r="275" spans="1:57" x14ac:dyDescent="0.25">
      <c r="A275" s="265"/>
      <c r="B275" s="265"/>
      <c r="C275" s="265"/>
      <c r="D275" s="265"/>
      <c r="E275" s="265"/>
      <c r="F275" s="265"/>
      <c r="G275" s="265"/>
      <c r="H275" s="265"/>
      <c r="I275" s="265"/>
      <c r="J275" s="265"/>
      <c r="K275" s="265"/>
      <c r="L275" s="265"/>
      <c r="M275" s="265"/>
      <c r="N275" s="265"/>
      <c r="O275" s="265"/>
      <c r="P275" s="265"/>
      <c r="Q275" s="265"/>
      <c r="R275" s="265"/>
      <c r="S275" s="265"/>
      <c r="T275" s="265"/>
      <c r="U275" s="265"/>
      <c r="V275" s="265"/>
      <c r="W275" s="265"/>
      <c r="X275" s="265"/>
      <c r="Y275" s="265"/>
      <c r="Z275" s="265"/>
      <c r="AA275" s="265"/>
      <c r="AB275" s="265"/>
      <c r="AC275" s="265"/>
      <c r="AD275" s="265"/>
      <c r="AE275" s="265"/>
      <c r="AF275" s="265"/>
      <c r="AG275" s="265"/>
      <c r="AH275" s="265"/>
      <c r="AI275" s="265"/>
      <c r="AJ275" s="265"/>
      <c r="AK275" s="265"/>
      <c r="AL275" s="265"/>
      <c r="AM275" s="265"/>
      <c r="AN275" s="265"/>
      <c r="AO275" s="265"/>
      <c r="AP275" s="265"/>
      <c r="AQ275" s="265"/>
      <c r="AR275" s="265"/>
      <c r="AS275" s="265"/>
      <c r="AT275" s="265"/>
      <c r="AU275" s="265"/>
      <c r="AV275" s="265"/>
      <c r="AW275" s="265"/>
      <c r="AX275" s="265"/>
      <c r="AY275" s="265"/>
      <c r="AZ275" s="265"/>
      <c r="BA275" s="265"/>
      <c r="BB275" s="265"/>
      <c r="BC275" s="265"/>
      <c r="BD275" s="265"/>
      <c r="BE275" s="265"/>
    </row>
    <row r="276" spans="1:57" x14ac:dyDescent="0.25">
      <c r="A276" s="265"/>
      <c r="B276" s="265"/>
      <c r="C276" s="265"/>
      <c r="D276" s="265"/>
      <c r="E276" s="265"/>
      <c r="F276" s="265"/>
      <c r="G276" s="265"/>
      <c r="H276" s="265"/>
      <c r="I276" s="265"/>
      <c r="J276" s="265"/>
      <c r="K276" s="265"/>
      <c r="L276" s="265"/>
      <c r="M276" s="265"/>
      <c r="N276" s="265"/>
      <c r="O276" s="265"/>
      <c r="P276" s="265"/>
      <c r="Q276" s="265"/>
      <c r="R276" s="265"/>
      <c r="S276" s="265"/>
      <c r="T276" s="265"/>
      <c r="U276" s="265"/>
      <c r="V276" s="265"/>
      <c r="W276" s="265"/>
      <c r="X276" s="265"/>
      <c r="Y276" s="265"/>
      <c r="Z276" s="265"/>
      <c r="AA276" s="265"/>
      <c r="AB276" s="265"/>
      <c r="AC276" s="265"/>
      <c r="AD276" s="265"/>
      <c r="AE276" s="265"/>
      <c r="AF276" s="265"/>
      <c r="AG276" s="265"/>
      <c r="AH276" s="265"/>
      <c r="AI276" s="265"/>
      <c r="AJ276" s="265"/>
      <c r="AK276" s="265"/>
      <c r="AL276" s="265"/>
      <c r="AM276" s="265"/>
      <c r="AN276" s="265"/>
      <c r="AO276" s="265"/>
      <c r="AP276" s="265"/>
      <c r="AQ276" s="265"/>
      <c r="AR276" s="265"/>
      <c r="AS276" s="265"/>
      <c r="AT276" s="265"/>
      <c r="AU276" s="265"/>
      <c r="AV276" s="265"/>
      <c r="AW276" s="265"/>
      <c r="AX276" s="265"/>
      <c r="AY276" s="265"/>
      <c r="AZ276" s="265"/>
      <c r="BA276" s="265"/>
      <c r="BB276" s="265"/>
      <c r="BC276" s="265"/>
      <c r="BD276" s="265"/>
      <c r="BE276" s="265"/>
    </row>
    <row r="277" spans="1:57" x14ac:dyDescent="0.25">
      <c r="A277" s="265"/>
      <c r="B277" s="265"/>
      <c r="C277" s="265"/>
      <c r="D277" s="265"/>
      <c r="E277" s="265"/>
      <c r="F277" s="265"/>
      <c r="G277" s="265"/>
      <c r="H277" s="265"/>
      <c r="I277" s="265"/>
      <c r="J277" s="265"/>
      <c r="K277" s="265"/>
      <c r="L277" s="265"/>
      <c r="M277" s="265"/>
      <c r="N277" s="265"/>
      <c r="O277" s="265"/>
      <c r="P277" s="265"/>
      <c r="Q277" s="265"/>
      <c r="R277" s="265"/>
      <c r="S277" s="265"/>
      <c r="T277" s="265"/>
      <c r="U277" s="265"/>
      <c r="V277" s="265"/>
      <c r="W277" s="265"/>
      <c r="X277" s="265"/>
      <c r="Y277" s="265"/>
      <c r="Z277" s="265"/>
      <c r="AA277" s="265"/>
      <c r="AB277" s="265"/>
      <c r="AC277" s="265"/>
      <c r="AD277" s="265"/>
      <c r="AE277" s="265"/>
      <c r="AF277" s="265"/>
      <c r="AG277" s="265"/>
      <c r="AH277" s="265"/>
      <c r="AI277" s="265"/>
      <c r="AJ277" s="265"/>
      <c r="AK277" s="265"/>
      <c r="AL277" s="265"/>
      <c r="AM277" s="265"/>
      <c r="AN277" s="265"/>
      <c r="AO277" s="265"/>
      <c r="AP277" s="265"/>
      <c r="AQ277" s="265"/>
      <c r="AR277" s="265"/>
      <c r="AS277" s="265"/>
      <c r="AT277" s="265"/>
      <c r="AU277" s="265"/>
      <c r="AV277" s="265"/>
      <c r="AW277" s="265"/>
      <c r="AX277" s="265"/>
      <c r="AY277" s="265"/>
      <c r="AZ277" s="265"/>
      <c r="BA277" s="265"/>
      <c r="BB277" s="265"/>
      <c r="BC277" s="265"/>
      <c r="BD277" s="265"/>
      <c r="BE277" s="265"/>
    </row>
    <row r="278" spans="1:57" x14ac:dyDescent="0.25">
      <c r="A278" s="265"/>
      <c r="B278" s="265"/>
      <c r="C278" s="265"/>
      <c r="D278" s="265"/>
      <c r="E278" s="265"/>
      <c r="F278" s="265"/>
      <c r="G278" s="265"/>
      <c r="H278" s="265"/>
      <c r="I278" s="265"/>
      <c r="J278" s="265"/>
      <c r="K278" s="265"/>
      <c r="L278" s="265"/>
      <c r="M278" s="265"/>
      <c r="N278" s="265"/>
      <c r="O278" s="265"/>
      <c r="P278" s="265"/>
      <c r="Q278" s="265"/>
      <c r="R278" s="265"/>
      <c r="S278" s="265"/>
      <c r="T278" s="265"/>
      <c r="U278" s="265"/>
      <c r="V278" s="265"/>
      <c r="W278" s="265"/>
      <c r="X278" s="265"/>
      <c r="Y278" s="265"/>
      <c r="Z278" s="265"/>
      <c r="AA278" s="265"/>
      <c r="AB278" s="265"/>
      <c r="AC278" s="265"/>
      <c r="AD278" s="265"/>
      <c r="AE278" s="265"/>
      <c r="AF278" s="265"/>
      <c r="AG278" s="265"/>
      <c r="AH278" s="265"/>
      <c r="AI278" s="265"/>
      <c r="AJ278" s="265"/>
      <c r="AK278" s="265"/>
      <c r="AL278" s="265"/>
      <c r="AM278" s="265"/>
      <c r="AN278" s="265"/>
      <c r="AO278" s="265"/>
      <c r="AP278" s="265"/>
      <c r="AQ278" s="265"/>
      <c r="AR278" s="265"/>
      <c r="AS278" s="265"/>
      <c r="AT278" s="265"/>
      <c r="AU278" s="265"/>
      <c r="AV278" s="265"/>
      <c r="AW278" s="265"/>
      <c r="AX278" s="265"/>
      <c r="AY278" s="265"/>
      <c r="AZ278" s="265"/>
      <c r="BA278" s="265"/>
      <c r="BB278" s="265"/>
      <c r="BC278" s="265"/>
      <c r="BD278" s="265"/>
      <c r="BE278" s="265"/>
    </row>
    <row r="279" spans="1:57" x14ac:dyDescent="0.25">
      <c r="A279" s="265"/>
      <c r="B279" s="265"/>
      <c r="C279" s="265"/>
      <c r="D279" s="265"/>
      <c r="E279" s="265"/>
      <c r="F279" s="265"/>
      <c r="G279" s="265"/>
      <c r="H279" s="265"/>
      <c r="I279" s="265"/>
      <c r="J279" s="265"/>
      <c r="K279" s="265"/>
      <c r="L279" s="265"/>
      <c r="M279" s="265"/>
      <c r="N279" s="265"/>
      <c r="O279" s="265"/>
      <c r="P279" s="265"/>
      <c r="Q279" s="265"/>
      <c r="R279" s="265"/>
      <c r="S279" s="265"/>
      <c r="T279" s="265"/>
      <c r="U279" s="265"/>
      <c r="V279" s="265"/>
      <c r="W279" s="265"/>
      <c r="X279" s="265"/>
      <c r="Y279" s="265"/>
      <c r="Z279" s="265"/>
      <c r="AA279" s="265"/>
      <c r="AB279" s="265"/>
      <c r="AC279" s="265"/>
      <c r="AD279" s="265"/>
      <c r="AE279" s="265"/>
      <c r="AF279" s="265"/>
      <c r="AG279" s="265"/>
      <c r="AH279" s="265"/>
      <c r="AI279" s="265"/>
      <c r="AJ279" s="265"/>
      <c r="AK279" s="265"/>
      <c r="AL279" s="265"/>
      <c r="AM279" s="265"/>
      <c r="AN279" s="265"/>
      <c r="AO279" s="265"/>
      <c r="AP279" s="265"/>
      <c r="AQ279" s="265"/>
      <c r="AR279" s="265"/>
      <c r="AS279" s="265"/>
      <c r="AT279" s="265"/>
      <c r="AU279" s="265"/>
      <c r="AV279" s="265"/>
      <c r="AW279" s="265"/>
      <c r="AX279" s="265"/>
      <c r="AY279" s="265"/>
      <c r="AZ279" s="265"/>
      <c r="BA279" s="265"/>
      <c r="BB279" s="265"/>
      <c r="BC279" s="265"/>
      <c r="BD279" s="265"/>
      <c r="BE279" s="265"/>
    </row>
    <row r="280" spans="1:57" x14ac:dyDescent="0.25">
      <c r="A280" s="265"/>
      <c r="B280" s="265"/>
      <c r="C280" s="265"/>
      <c r="D280" s="265"/>
      <c r="E280" s="265"/>
      <c r="F280" s="265"/>
      <c r="G280" s="265"/>
      <c r="H280" s="265"/>
      <c r="I280" s="265"/>
      <c r="J280" s="265"/>
      <c r="K280" s="265"/>
      <c r="L280" s="265"/>
      <c r="M280" s="265"/>
      <c r="N280" s="265"/>
      <c r="O280" s="265"/>
      <c r="P280" s="265"/>
      <c r="Q280" s="265"/>
      <c r="R280" s="265"/>
      <c r="S280" s="265"/>
      <c r="T280" s="265"/>
      <c r="U280" s="265"/>
      <c r="V280" s="265"/>
      <c r="W280" s="265"/>
      <c r="X280" s="265"/>
      <c r="Y280" s="265"/>
      <c r="Z280" s="265"/>
      <c r="AA280" s="265"/>
      <c r="AB280" s="265"/>
      <c r="AC280" s="265"/>
      <c r="AD280" s="265"/>
      <c r="AE280" s="265"/>
      <c r="AF280" s="265"/>
      <c r="AG280" s="265"/>
      <c r="AH280" s="265"/>
      <c r="AI280" s="265"/>
      <c r="AJ280" s="265"/>
      <c r="AK280" s="265"/>
      <c r="AL280" s="265"/>
      <c r="AM280" s="265"/>
      <c r="AN280" s="265"/>
      <c r="AO280" s="265"/>
      <c r="AP280" s="265"/>
      <c r="AQ280" s="265"/>
      <c r="AR280" s="265"/>
      <c r="AS280" s="265"/>
      <c r="AT280" s="265"/>
      <c r="AU280" s="265"/>
      <c r="AV280" s="265"/>
      <c r="AW280" s="265"/>
      <c r="AX280" s="265"/>
      <c r="AY280" s="265"/>
      <c r="AZ280" s="265"/>
      <c r="BA280" s="265"/>
      <c r="BB280" s="265"/>
      <c r="BC280" s="265"/>
      <c r="BD280" s="265"/>
      <c r="BE280" s="265"/>
    </row>
    <row r="281" spans="1:57" x14ac:dyDescent="0.25">
      <c r="A281" s="265"/>
      <c r="B281" s="265"/>
      <c r="C281" s="265"/>
      <c r="D281" s="265"/>
      <c r="E281" s="265"/>
      <c r="F281" s="265"/>
      <c r="G281" s="265"/>
      <c r="H281" s="265"/>
      <c r="I281" s="265"/>
      <c r="J281" s="265"/>
      <c r="K281" s="265"/>
      <c r="L281" s="265"/>
      <c r="M281" s="265"/>
      <c r="N281" s="265"/>
      <c r="O281" s="265"/>
      <c r="P281" s="265"/>
      <c r="Q281" s="265"/>
      <c r="R281" s="265"/>
      <c r="S281" s="265"/>
      <c r="T281" s="265"/>
      <c r="U281" s="265"/>
      <c r="V281" s="265"/>
      <c r="W281" s="265"/>
      <c r="X281" s="265"/>
      <c r="Y281" s="265"/>
      <c r="Z281" s="265"/>
      <c r="AA281" s="265"/>
      <c r="AB281" s="265"/>
      <c r="AC281" s="265"/>
      <c r="AD281" s="265"/>
      <c r="AE281" s="265"/>
      <c r="AF281" s="265"/>
      <c r="AG281" s="265"/>
      <c r="AH281" s="265"/>
      <c r="AI281" s="265"/>
      <c r="AJ281" s="265"/>
      <c r="AK281" s="265"/>
      <c r="AL281" s="265"/>
      <c r="AM281" s="265"/>
      <c r="AN281" s="265"/>
      <c r="AO281" s="265"/>
      <c r="AP281" s="265"/>
      <c r="AQ281" s="265"/>
      <c r="AR281" s="265"/>
      <c r="AS281" s="265"/>
      <c r="AT281" s="265"/>
      <c r="AU281" s="265"/>
      <c r="AV281" s="265"/>
      <c r="AW281" s="265"/>
      <c r="AX281" s="265"/>
      <c r="AY281" s="265"/>
      <c r="AZ281" s="265"/>
      <c r="BA281" s="265"/>
      <c r="BB281" s="265"/>
      <c r="BC281" s="265"/>
      <c r="BD281" s="265"/>
      <c r="BE281" s="265"/>
    </row>
    <row r="282" spans="1:57" x14ac:dyDescent="0.25">
      <c r="A282" s="265"/>
      <c r="B282" s="265"/>
      <c r="C282" s="265"/>
      <c r="D282" s="265"/>
      <c r="E282" s="265"/>
      <c r="F282" s="265"/>
      <c r="G282" s="265"/>
      <c r="H282" s="265"/>
      <c r="I282" s="265"/>
      <c r="J282" s="265"/>
      <c r="K282" s="265"/>
      <c r="L282" s="265"/>
      <c r="M282" s="265"/>
      <c r="N282" s="265"/>
      <c r="O282" s="265"/>
      <c r="P282" s="265"/>
      <c r="Q282" s="265"/>
      <c r="R282" s="265"/>
      <c r="S282" s="265"/>
      <c r="T282" s="265"/>
      <c r="U282" s="265"/>
      <c r="V282" s="265"/>
      <c r="W282" s="265"/>
      <c r="X282" s="265"/>
      <c r="Y282" s="265"/>
      <c r="Z282" s="265"/>
      <c r="AA282" s="265"/>
      <c r="AB282" s="265"/>
      <c r="AC282" s="265"/>
      <c r="AD282" s="265"/>
      <c r="AE282" s="265"/>
      <c r="AF282" s="265"/>
      <c r="AG282" s="265"/>
      <c r="AH282" s="265"/>
      <c r="AI282" s="265"/>
      <c r="AJ282" s="265"/>
      <c r="AK282" s="265"/>
      <c r="AL282" s="265"/>
      <c r="AM282" s="265"/>
      <c r="AN282" s="265"/>
      <c r="AO282" s="265"/>
      <c r="AP282" s="265"/>
      <c r="AQ282" s="265"/>
      <c r="AR282" s="265"/>
      <c r="AS282" s="265"/>
      <c r="AT282" s="265"/>
      <c r="AU282" s="265"/>
      <c r="AV282" s="265"/>
      <c r="AW282" s="265"/>
      <c r="AX282" s="265"/>
      <c r="AY282" s="265"/>
      <c r="AZ282" s="265"/>
      <c r="BA282" s="265"/>
      <c r="BB282" s="265"/>
      <c r="BC282" s="265"/>
      <c r="BD282" s="265"/>
      <c r="BE282" s="265"/>
    </row>
    <row r="283" spans="1:57" x14ac:dyDescent="0.25">
      <c r="A283" s="265"/>
      <c r="B283" s="265"/>
      <c r="C283" s="265"/>
      <c r="D283" s="265"/>
      <c r="E283" s="265"/>
      <c r="F283" s="265"/>
      <c r="G283" s="265"/>
      <c r="H283" s="265"/>
      <c r="I283" s="265"/>
      <c r="J283" s="265"/>
      <c r="K283" s="265"/>
      <c r="L283" s="265"/>
      <c r="M283" s="265"/>
      <c r="N283" s="265"/>
      <c r="O283" s="265"/>
      <c r="P283" s="265"/>
      <c r="Q283" s="265"/>
      <c r="R283" s="265"/>
      <c r="S283" s="265"/>
      <c r="T283" s="265"/>
      <c r="U283" s="265"/>
      <c r="V283" s="265"/>
      <c r="W283" s="265"/>
      <c r="X283" s="265"/>
      <c r="Y283" s="265"/>
      <c r="Z283" s="265"/>
      <c r="AA283" s="265"/>
      <c r="AB283" s="265"/>
      <c r="AC283" s="265"/>
      <c r="AD283" s="265"/>
      <c r="AE283" s="265"/>
      <c r="AF283" s="265"/>
      <c r="AG283" s="265"/>
      <c r="AH283" s="265"/>
      <c r="AI283" s="265"/>
      <c r="AJ283" s="265"/>
      <c r="AK283" s="265"/>
      <c r="AL283" s="265"/>
      <c r="AM283" s="265"/>
      <c r="AN283" s="265"/>
      <c r="AO283" s="265"/>
      <c r="AP283" s="265"/>
      <c r="AQ283" s="265"/>
      <c r="AR283" s="265"/>
      <c r="AS283" s="265"/>
      <c r="AT283" s="265"/>
      <c r="AU283" s="265"/>
      <c r="AV283" s="265"/>
      <c r="AW283" s="265"/>
      <c r="AX283" s="265"/>
      <c r="AY283" s="265"/>
      <c r="AZ283" s="265"/>
      <c r="BA283" s="265"/>
      <c r="BB283" s="265"/>
      <c r="BC283" s="265"/>
      <c r="BD283" s="265"/>
      <c r="BE283" s="265"/>
    </row>
    <row r="284" spans="1:57" x14ac:dyDescent="0.25">
      <c r="A284" s="265"/>
      <c r="B284" s="265"/>
      <c r="C284" s="265"/>
      <c r="D284" s="265"/>
      <c r="E284" s="265"/>
      <c r="F284" s="265"/>
      <c r="G284" s="265"/>
      <c r="H284" s="265"/>
      <c r="I284" s="265"/>
      <c r="J284" s="265"/>
      <c r="K284" s="265"/>
      <c r="L284" s="265"/>
      <c r="M284" s="265"/>
      <c r="N284" s="265"/>
      <c r="O284" s="265"/>
      <c r="P284" s="265"/>
      <c r="Q284" s="265"/>
      <c r="R284" s="265"/>
      <c r="S284" s="265"/>
      <c r="T284" s="265"/>
      <c r="U284" s="265"/>
      <c r="V284" s="265"/>
      <c r="W284" s="265"/>
      <c r="X284" s="265"/>
      <c r="Y284" s="265"/>
      <c r="Z284" s="265"/>
      <c r="AA284" s="265"/>
      <c r="AB284" s="265"/>
      <c r="AC284" s="265"/>
      <c r="AD284" s="265"/>
      <c r="AE284" s="265"/>
      <c r="AF284" s="265"/>
      <c r="AG284" s="265"/>
      <c r="AH284" s="265"/>
      <c r="AI284" s="265"/>
      <c r="AJ284" s="265"/>
      <c r="AK284" s="265"/>
      <c r="AL284" s="265"/>
      <c r="AM284" s="265"/>
      <c r="AN284" s="265"/>
      <c r="AO284" s="265"/>
      <c r="AP284" s="265"/>
      <c r="AQ284" s="265"/>
      <c r="AR284" s="265"/>
      <c r="AS284" s="265"/>
      <c r="AT284" s="265"/>
      <c r="AU284" s="265"/>
      <c r="AV284" s="265"/>
      <c r="AW284" s="265"/>
      <c r="AX284" s="265"/>
      <c r="AY284" s="265"/>
      <c r="AZ284" s="265"/>
      <c r="BA284" s="265"/>
      <c r="BB284" s="265"/>
      <c r="BC284" s="265"/>
      <c r="BD284" s="265"/>
      <c r="BE284" s="265"/>
    </row>
    <row r="285" spans="1:57" x14ac:dyDescent="0.25">
      <c r="A285" s="265"/>
      <c r="B285" s="265"/>
      <c r="C285" s="265"/>
      <c r="D285" s="265"/>
      <c r="E285" s="265"/>
      <c r="F285" s="265"/>
      <c r="G285" s="265"/>
      <c r="H285" s="265"/>
      <c r="I285" s="265"/>
      <c r="J285" s="265"/>
      <c r="K285" s="265"/>
      <c r="L285" s="265"/>
      <c r="M285" s="265"/>
      <c r="N285" s="265"/>
      <c r="O285" s="265"/>
      <c r="P285" s="265"/>
      <c r="Q285" s="265"/>
      <c r="R285" s="265"/>
      <c r="S285" s="265"/>
      <c r="T285" s="265"/>
      <c r="U285" s="265"/>
      <c r="V285" s="265"/>
      <c r="W285" s="265"/>
      <c r="X285" s="265"/>
      <c r="Y285" s="265"/>
      <c r="Z285" s="265"/>
      <c r="AA285" s="265"/>
      <c r="AB285" s="265"/>
      <c r="AC285" s="265"/>
      <c r="AD285" s="265"/>
      <c r="AE285" s="265"/>
      <c r="AF285" s="265"/>
      <c r="AG285" s="265"/>
      <c r="AH285" s="265"/>
      <c r="AI285" s="265"/>
      <c r="AJ285" s="265"/>
      <c r="AK285" s="265"/>
      <c r="AL285" s="265"/>
      <c r="AM285" s="265"/>
      <c r="AN285" s="265"/>
      <c r="AO285" s="265"/>
      <c r="AP285" s="265"/>
      <c r="AQ285" s="265"/>
      <c r="AR285" s="265"/>
      <c r="AS285" s="265"/>
      <c r="AT285" s="265"/>
      <c r="AU285" s="265"/>
      <c r="AV285" s="265"/>
      <c r="AW285" s="265"/>
      <c r="AX285" s="265"/>
      <c r="AY285" s="265"/>
      <c r="AZ285" s="265"/>
      <c r="BA285" s="265"/>
      <c r="BB285" s="265"/>
      <c r="BC285" s="265"/>
      <c r="BD285" s="265"/>
      <c r="BE285" s="265"/>
    </row>
    <row r="286" spans="1:57" x14ac:dyDescent="0.25">
      <c r="A286" s="265"/>
      <c r="B286" s="265"/>
      <c r="C286" s="265"/>
      <c r="D286" s="265"/>
      <c r="E286" s="265"/>
      <c r="F286" s="265"/>
      <c r="G286" s="265"/>
      <c r="H286" s="265"/>
      <c r="I286" s="265"/>
      <c r="J286" s="265"/>
      <c r="K286" s="265"/>
      <c r="L286" s="265"/>
      <c r="M286" s="265"/>
      <c r="N286" s="265"/>
      <c r="O286" s="265"/>
      <c r="P286" s="265"/>
      <c r="Q286" s="265"/>
      <c r="R286" s="265"/>
      <c r="S286" s="265"/>
      <c r="T286" s="265"/>
      <c r="U286" s="265"/>
      <c r="V286" s="265"/>
      <c r="W286" s="265"/>
      <c r="X286" s="265"/>
      <c r="Y286" s="265"/>
      <c r="Z286" s="265"/>
      <c r="AA286" s="265"/>
      <c r="AB286" s="265"/>
      <c r="AC286" s="265"/>
      <c r="AD286" s="265"/>
      <c r="AE286" s="265"/>
      <c r="AF286" s="265"/>
      <c r="AG286" s="265"/>
      <c r="AH286" s="265"/>
      <c r="AI286" s="265"/>
      <c r="AJ286" s="265"/>
      <c r="AK286" s="265"/>
      <c r="AL286" s="265"/>
      <c r="AM286" s="265"/>
      <c r="AN286" s="265"/>
      <c r="AO286" s="265"/>
      <c r="AP286" s="265"/>
      <c r="AQ286" s="265"/>
      <c r="AR286" s="265"/>
      <c r="AS286" s="265"/>
      <c r="AT286" s="265"/>
      <c r="AU286" s="265"/>
      <c r="AV286" s="265"/>
      <c r="AW286" s="265"/>
      <c r="AX286" s="265"/>
      <c r="AY286" s="265"/>
      <c r="AZ286" s="265"/>
      <c r="BA286" s="265"/>
      <c r="BB286" s="265"/>
      <c r="BC286" s="265"/>
      <c r="BD286" s="265"/>
      <c r="BE286" s="265"/>
    </row>
    <row r="287" spans="1:57" x14ac:dyDescent="0.25">
      <c r="A287" s="265"/>
      <c r="B287" s="265"/>
      <c r="C287" s="265"/>
      <c r="D287" s="265"/>
      <c r="E287" s="265"/>
      <c r="F287" s="265"/>
      <c r="G287" s="265"/>
      <c r="H287" s="265"/>
      <c r="I287" s="265"/>
      <c r="J287" s="265"/>
      <c r="K287" s="265"/>
      <c r="L287" s="265"/>
      <c r="M287" s="265"/>
      <c r="N287" s="265"/>
      <c r="O287" s="265"/>
      <c r="P287" s="265"/>
      <c r="Q287" s="265"/>
      <c r="R287" s="265"/>
      <c r="S287" s="265"/>
      <c r="T287" s="265"/>
      <c r="U287" s="265"/>
      <c r="V287" s="265"/>
      <c r="W287" s="265"/>
      <c r="X287" s="265"/>
      <c r="Y287" s="265"/>
      <c r="Z287" s="265"/>
      <c r="AA287" s="265"/>
      <c r="AB287" s="265"/>
      <c r="AC287" s="265"/>
      <c r="AD287" s="265"/>
      <c r="AE287" s="265"/>
      <c r="AF287" s="265"/>
      <c r="AG287" s="265"/>
      <c r="AH287" s="265"/>
      <c r="AI287" s="265"/>
      <c r="AJ287" s="265"/>
      <c r="AK287" s="265"/>
      <c r="AL287" s="265"/>
      <c r="AM287" s="265"/>
      <c r="AN287" s="265"/>
      <c r="AO287" s="265"/>
      <c r="AP287" s="265"/>
      <c r="AQ287" s="265"/>
      <c r="AR287" s="265"/>
      <c r="AS287" s="265"/>
      <c r="AT287" s="265"/>
      <c r="AU287" s="265"/>
      <c r="AV287" s="265"/>
      <c r="AW287" s="265"/>
      <c r="AX287" s="265"/>
      <c r="AY287" s="265"/>
      <c r="AZ287" s="265"/>
      <c r="BA287" s="265"/>
      <c r="BB287" s="265"/>
      <c r="BC287" s="265"/>
      <c r="BD287" s="265"/>
      <c r="BE287" s="265"/>
    </row>
    <row r="288" spans="1:57" x14ac:dyDescent="0.25">
      <c r="A288" s="265"/>
      <c r="B288" s="265"/>
      <c r="C288" s="265"/>
      <c r="D288" s="265"/>
      <c r="E288" s="265"/>
      <c r="F288" s="265"/>
      <c r="G288" s="265"/>
      <c r="H288" s="265"/>
      <c r="I288" s="265"/>
      <c r="J288" s="265"/>
      <c r="K288" s="265"/>
      <c r="L288" s="265"/>
      <c r="M288" s="265"/>
      <c r="N288" s="265"/>
      <c r="O288" s="265"/>
      <c r="P288" s="265"/>
      <c r="Q288" s="265"/>
      <c r="R288" s="265"/>
      <c r="S288" s="265"/>
      <c r="T288" s="265"/>
      <c r="U288" s="265"/>
      <c r="V288" s="265"/>
      <c r="W288" s="265"/>
      <c r="X288" s="265"/>
      <c r="Y288" s="265"/>
      <c r="Z288" s="265"/>
      <c r="AA288" s="265"/>
      <c r="AB288" s="265"/>
      <c r="AC288" s="265"/>
      <c r="AD288" s="265"/>
      <c r="AE288" s="265"/>
      <c r="AF288" s="265"/>
      <c r="AG288" s="265"/>
      <c r="AH288" s="265"/>
      <c r="AI288" s="265"/>
      <c r="AJ288" s="265"/>
      <c r="AK288" s="265"/>
      <c r="AL288" s="265"/>
      <c r="AM288" s="265"/>
      <c r="AN288" s="265"/>
      <c r="AO288" s="265"/>
      <c r="AP288" s="265"/>
      <c r="AQ288" s="265"/>
      <c r="AR288" s="265"/>
      <c r="AS288" s="265"/>
      <c r="AT288" s="265"/>
      <c r="AU288" s="265"/>
      <c r="AV288" s="265"/>
      <c r="AW288" s="265"/>
      <c r="AX288" s="265"/>
      <c r="AY288" s="265"/>
      <c r="AZ288" s="265"/>
      <c r="BA288" s="265"/>
      <c r="BB288" s="265"/>
      <c r="BC288" s="265"/>
      <c r="BD288" s="265"/>
      <c r="BE288" s="265"/>
    </row>
    <row r="289" spans="1:57" x14ac:dyDescent="0.25">
      <c r="A289" s="265"/>
      <c r="B289" s="265"/>
      <c r="C289" s="265"/>
      <c r="D289" s="265"/>
      <c r="E289" s="265"/>
      <c r="F289" s="265"/>
      <c r="G289" s="265"/>
      <c r="H289" s="265"/>
      <c r="I289" s="265"/>
      <c r="J289" s="265"/>
      <c r="K289" s="265"/>
      <c r="L289" s="265"/>
      <c r="M289" s="265"/>
      <c r="N289" s="265"/>
      <c r="O289" s="265"/>
      <c r="P289" s="265"/>
      <c r="Q289" s="265"/>
      <c r="R289" s="265"/>
      <c r="S289" s="265"/>
      <c r="T289" s="265"/>
      <c r="U289" s="265"/>
      <c r="V289" s="265"/>
      <c r="W289" s="265"/>
      <c r="X289" s="265"/>
      <c r="Y289" s="265"/>
      <c r="Z289" s="265"/>
      <c r="AA289" s="265"/>
      <c r="AB289" s="265"/>
      <c r="AC289" s="265"/>
      <c r="AD289" s="265"/>
      <c r="AE289" s="265"/>
      <c r="AF289" s="265"/>
      <c r="AG289" s="265"/>
      <c r="AH289" s="265"/>
      <c r="AI289" s="265"/>
      <c r="AJ289" s="265"/>
      <c r="AK289" s="265"/>
      <c r="AL289" s="265"/>
      <c r="AM289" s="265"/>
      <c r="AN289" s="265"/>
      <c r="AO289" s="265"/>
      <c r="AP289" s="265"/>
      <c r="AQ289" s="265"/>
      <c r="AR289" s="265"/>
      <c r="AS289" s="265"/>
      <c r="AT289" s="265"/>
      <c r="AU289" s="265"/>
      <c r="AV289" s="265"/>
      <c r="AW289" s="265"/>
      <c r="AX289" s="265"/>
      <c r="AY289" s="265"/>
      <c r="AZ289" s="265"/>
      <c r="BA289" s="265"/>
      <c r="BB289" s="265"/>
      <c r="BC289" s="265"/>
      <c r="BD289" s="265"/>
      <c r="BE289" s="265"/>
    </row>
    <row r="290" spans="1:57" x14ac:dyDescent="0.25">
      <c r="A290" s="265"/>
      <c r="B290" s="265"/>
      <c r="C290" s="265"/>
      <c r="D290" s="265"/>
      <c r="E290" s="265"/>
      <c r="F290" s="265"/>
      <c r="G290" s="265"/>
      <c r="H290" s="265"/>
      <c r="I290" s="265"/>
      <c r="J290" s="265"/>
      <c r="K290" s="265"/>
      <c r="L290" s="265"/>
      <c r="M290" s="265"/>
      <c r="N290" s="265"/>
      <c r="O290" s="265"/>
      <c r="P290" s="265"/>
      <c r="Q290" s="265"/>
      <c r="R290" s="265"/>
      <c r="S290" s="265"/>
      <c r="T290" s="265"/>
      <c r="U290" s="265"/>
      <c r="V290" s="265"/>
      <c r="W290" s="265"/>
      <c r="X290" s="265"/>
      <c r="Y290" s="265"/>
      <c r="Z290" s="265"/>
      <c r="AA290" s="265"/>
      <c r="AB290" s="265"/>
      <c r="AC290" s="265"/>
      <c r="AD290" s="265"/>
      <c r="AE290" s="265"/>
      <c r="AF290" s="265"/>
      <c r="AG290" s="265"/>
      <c r="AH290" s="265"/>
      <c r="AI290" s="265"/>
      <c r="AJ290" s="265"/>
      <c r="AK290" s="265"/>
      <c r="AL290" s="265"/>
      <c r="AM290" s="265"/>
      <c r="AN290" s="265"/>
      <c r="AO290" s="265"/>
      <c r="AP290" s="265"/>
      <c r="AQ290" s="265"/>
      <c r="AR290" s="265"/>
      <c r="AS290" s="265"/>
      <c r="AT290" s="265"/>
      <c r="AU290" s="265"/>
      <c r="AV290" s="265"/>
      <c r="AW290" s="265"/>
      <c r="AX290" s="265"/>
      <c r="AY290" s="265"/>
      <c r="AZ290" s="265"/>
      <c r="BA290" s="265"/>
      <c r="BB290" s="265"/>
      <c r="BC290" s="265"/>
      <c r="BD290" s="265"/>
      <c r="BE290" s="265"/>
    </row>
    <row r="291" spans="1:57" x14ac:dyDescent="0.25">
      <c r="A291" s="265"/>
      <c r="B291" s="265"/>
      <c r="C291" s="265"/>
      <c r="D291" s="265"/>
      <c r="E291" s="265"/>
      <c r="F291" s="265"/>
      <c r="G291" s="265"/>
      <c r="H291" s="265"/>
      <c r="I291" s="265"/>
      <c r="J291" s="265"/>
      <c r="K291" s="265"/>
      <c r="L291" s="265"/>
      <c r="M291" s="265"/>
      <c r="N291" s="265"/>
      <c r="O291" s="265"/>
      <c r="P291" s="265"/>
      <c r="Q291" s="265"/>
      <c r="R291" s="265"/>
      <c r="S291" s="265"/>
      <c r="T291" s="265"/>
      <c r="U291" s="265"/>
      <c r="V291" s="265"/>
      <c r="W291" s="265"/>
      <c r="X291" s="265"/>
      <c r="Y291" s="265"/>
      <c r="Z291" s="265"/>
      <c r="AA291" s="265"/>
      <c r="AB291" s="265"/>
      <c r="AC291" s="265"/>
      <c r="AD291" s="265"/>
      <c r="AE291" s="265"/>
      <c r="AF291" s="265"/>
      <c r="AG291" s="265"/>
      <c r="AH291" s="265"/>
      <c r="AI291" s="265"/>
      <c r="AJ291" s="265"/>
      <c r="AK291" s="265"/>
      <c r="AL291" s="265"/>
      <c r="AM291" s="265"/>
      <c r="AN291" s="265"/>
      <c r="AO291" s="265"/>
      <c r="AP291" s="265"/>
      <c r="AQ291" s="265"/>
      <c r="AR291" s="265"/>
      <c r="AS291" s="265"/>
      <c r="AT291" s="265"/>
      <c r="AU291" s="265"/>
      <c r="AV291" s="265"/>
      <c r="AW291" s="265"/>
      <c r="AX291" s="265"/>
      <c r="AY291" s="265"/>
      <c r="AZ291" s="265"/>
      <c r="BA291" s="265"/>
      <c r="BB291" s="265"/>
      <c r="BC291" s="265"/>
      <c r="BD291" s="265"/>
      <c r="BE291" s="265"/>
    </row>
    <row r="292" spans="1:57" x14ac:dyDescent="0.25">
      <c r="A292" s="265"/>
      <c r="B292" s="265"/>
      <c r="C292" s="265"/>
      <c r="D292" s="265"/>
      <c r="E292" s="265"/>
      <c r="F292" s="265"/>
      <c r="G292" s="265"/>
      <c r="H292" s="265"/>
      <c r="I292" s="265"/>
      <c r="J292" s="265"/>
      <c r="K292" s="265"/>
      <c r="L292" s="265"/>
      <c r="M292" s="265"/>
      <c r="N292" s="265"/>
      <c r="O292" s="265"/>
      <c r="P292" s="265"/>
      <c r="Q292" s="265"/>
      <c r="R292" s="265"/>
      <c r="S292" s="265"/>
      <c r="T292" s="265"/>
      <c r="U292" s="265"/>
      <c r="V292" s="265"/>
      <c r="W292" s="265"/>
      <c r="X292" s="265"/>
      <c r="Y292" s="265"/>
      <c r="Z292" s="265"/>
      <c r="AA292" s="265"/>
      <c r="AB292" s="265"/>
      <c r="AC292" s="265"/>
      <c r="AD292" s="265"/>
      <c r="AE292" s="265"/>
      <c r="AF292" s="265"/>
      <c r="AG292" s="265"/>
      <c r="AH292" s="265"/>
      <c r="AI292" s="265"/>
      <c r="AJ292" s="265"/>
      <c r="AK292" s="265"/>
      <c r="AL292" s="265"/>
      <c r="AM292" s="265"/>
      <c r="AN292" s="265"/>
      <c r="AO292" s="265"/>
      <c r="AP292" s="265"/>
      <c r="AQ292" s="265"/>
      <c r="AR292" s="265"/>
      <c r="AS292" s="265"/>
      <c r="AT292" s="265"/>
      <c r="AU292" s="265"/>
      <c r="AV292" s="265"/>
      <c r="AW292" s="265"/>
      <c r="AX292" s="265"/>
      <c r="AY292" s="265"/>
      <c r="AZ292" s="265"/>
      <c r="BA292" s="265"/>
      <c r="BB292" s="265"/>
      <c r="BC292" s="265"/>
      <c r="BD292" s="265"/>
      <c r="BE292" s="265"/>
    </row>
    <row r="293" spans="1:57" x14ac:dyDescent="0.25">
      <c r="A293" s="265"/>
      <c r="B293" s="265"/>
      <c r="C293" s="265"/>
      <c r="D293" s="265"/>
      <c r="E293" s="265"/>
      <c r="F293" s="265"/>
      <c r="G293" s="265"/>
      <c r="H293" s="265"/>
      <c r="I293" s="265"/>
      <c r="J293" s="265"/>
      <c r="K293" s="265"/>
      <c r="L293" s="265"/>
      <c r="M293" s="265"/>
      <c r="N293" s="265"/>
      <c r="O293" s="265"/>
      <c r="P293" s="265"/>
      <c r="Q293" s="265"/>
      <c r="R293" s="265"/>
      <c r="S293" s="265"/>
      <c r="T293" s="265"/>
      <c r="U293" s="265"/>
      <c r="V293" s="265"/>
      <c r="W293" s="265"/>
      <c r="X293" s="265"/>
      <c r="Y293" s="265"/>
      <c r="Z293" s="265"/>
      <c r="AA293" s="265"/>
      <c r="AB293" s="265"/>
      <c r="AC293" s="265"/>
      <c r="AD293" s="265"/>
      <c r="AE293" s="265"/>
      <c r="AF293" s="265"/>
      <c r="AG293" s="265"/>
      <c r="AH293" s="265"/>
      <c r="AI293" s="265"/>
      <c r="AJ293" s="265"/>
      <c r="AK293" s="265"/>
      <c r="AL293" s="265"/>
      <c r="AM293" s="265"/>
      <c r="AN293" s="265"/>
      <c r="AO293" s="265"/>
      <c r="AP293" s="265"/>
      <c r="AQ293" s="265"/>
      <c r="AR293" s="265"/>
      <c r="AS293" s="265"/>
      <c r="AT293" s="265"/>
      <c r="AU293" s="265"/>
      <c r="AV293" s="265"/>
      <c r="AW293" s="265"/>
      <c r="AX293" s="265"/>
      <c r="AY293" s="265"/>
      <c r="AZ293" s="265"/>
      <c r="BA293" s="265"/>
      <c r="BB293" s="265"/>
      <c r="BC293" s="265"/>
      <c r="BD293" s="265"/>
      <c r="BE293" s="265"/>
    </row>
    <row r="294" spans="1:57" x14ac:dyDescent="0.25">
      <c r="A294" s="265"/>
      <c r="B294" s="265"/>
      <c r="C294" s="265"/>
      <c r="D294" s="265"/>
      <c r="E294" s="265"/>
      <c r="F294" s="265"/>
      <c r="G294" s="265"/>
      <c r="H294" s="265"/>
      <c r="I294" s="265"/>
      <c r="J294" s="265"/>
      <c r="K294" s="265"/>
      <c r="L294" s="265"/>
      <c r="M294" s="265"/>
      <c r="N294" s="265"/>
      <c r="O294" s="265"/>
      <c r="P294" s="265"/>
      <c r="Q294" s="265"/>
      <c r="R294" s="265"/>
      <c r="S294" s="265"/>
      <c r="T294" s="265"/>
      <c r="U294" s="265"/>
      <c r="V294" s="265"/>
      <c r="W294" s="265"/>
      <c r="X294" s="265"/>
      <c r="Y294" s="265"/>
      <c r="Z294" s="265"/>
      <c r="AA294" s="265"/>
      <c r="AB294" s="265"/>
      <c r="AC294" s="265"/>
      <c r="AD294" s="265"/>
      <c r="AE294" s="265"/>
      <c r="AF294" s="265"/>
      <c r="AG294" s="265"/>
      <c r="AH294" s="265"/>
      <c r="AI294" s="265"/>
      <c r="AJ294" s="265"/>
      <c r="AK294" s="265"/>
      <c r="AL294" s="265"/>
      <c r="AM294" s="265"/>
      <c r="AN294" s="265"/>
      <c r="AO294" s="265"/>
      <c r="AP294" s="265"/>
      <c r="AQ294" s="265"/>
      <c r="AR294" s="265"/>
      <c r="AS294" s="265"/>
      <c r="AT294" s="265"/>
      <c r="AU294" s="265"/>
      <c r="AV294" s="265"/>
      <c r="AW294" s="265"/>
      <c r="AX294" s="265"/>
      <c r="AY294" s="265"/>
      <c r="AZ294" s="265"/>
      <c r="BA294" s="265"/>
      <c r="BB294" s="265"/>
      <c r="BC294" s="265"/>
      <c r="BD294" s="265"/>
      <c r="BE294" s="265"/>
    </row>
    <row r="295" spans="1:57" x14ac:dyDescent="0.25">
      <c r="A295" s="265"/>
      <c r="B295" s="265"/>
      <c r="C295" s="265"/>
      <c r="D295" s="265"/>
      <c r="E295" s="265"/>
      <c r="F295" s="265"/>
      <c r="G295" s="265"/>
      <c r="H295" s="265"/>
      <c r="I295" s="265"/>
      <c r="J295" s="265"/>
      <c r="K295" s="265"/>
      <c r="L295" s="265"/>
      <c r="M295" s="265"/>
      <c r="N295" s="265"/>
      <c r="O295" s="265"/>
      <c r="P295" s="265"/>
      <c r="Q295" s="265"/>
      <c r="R295" s="265"/>
      <c r="S295" s="265"/>
      <c r="T295" s="265"/>
      <c r="U295" s="265"/>
      <c r="V295" s="265"/>
      <c r="W295" s="265"/>
      <c r="X295" s="265"/>
      <c r="Y295" s="265"/>
      <c r="Z295" s="265"/>
      <c r="AA295" s="265"/>
      <c r="AB295" s="265"/>
      <c r="AC295" s="265"/>
      <c r="AD295" s="265"/>
      <c r="AE295" s="265"/>
      <c r="AF295" s="265"/>
      <c r="AG295" s="265"/>
      <c r="AH295" s="265"/>
      <c r="AI295" s="265"/>
      <c r="AJ295" s="265"/>
      <c r="AK295" s="265"/>
      <c r="AL295" s="265"/>
      <c r="AM295" s="265"/>
      <c r="AN295" s="265"/>
      <c r="AO295" s="265"/>
      <c r="AP295" s="265"/>
      <c r="AQ295" s="265"/>
      <c r="AR295" s="265"/>
      <c r="AS295" s="265"/>
      <c r="AT295" s="265"/>
      <c r="AU295" s="265"/>
      <c r="AV295" s="265"/>
      <c r="AW295" s="265"/>
      <c r="AX295" s="265"/>
      <c r="AY295" s="265"/>
      <c r="AZ295" s="265"/>
      <c r="BA295" s="265"/>
      <c r="BB295" s="265"/>
      <c r="BC295" s="265"/>
      <c r="BD295" s="265"/>
      <c r="BE295" s="265"/>
    </row>
    <row r="296" spans="1:57" x14ac:dyDescent="0.25">
      <c r="A296" s="265"/>
      <c r="B296" s="265"/>
      <c r="C296" s="265"/>
      <c r="D296" s="265"/>
      <c r="E296" s="265"/>
      <c r="F296" s="265"/>
      <c r="G296" s="265"/>
      <c r="H296" s="265"/>
      <c r="I296" s="265"/>
      <c r="J296" s="265"/>
      <c r="K296" s="265"/>
      <c r="L296" s="265"/>
      <c r="M296" s="265"/>
      <c r="N296" s="265"/>
      <c r="O296" s="265"/>
      <c r="P296" s="265"/>
      <c r="Q296" s="265"/>
      <c r="R296" s="265"/>
      <c r="S296" s="265"/>
      <c r="T296" s="265"/>
      <c r="U296" s="265"/>
      <c r="V296" s="265"/>
      <c r="W296" s="265"/>
      <c r="X296" s="265"/>
      <c r="Y296" s="265"/>
      <c r="Z296" s="265"/>
      <c r="AA296" s="265"/>
      <c r="AB296" s="265"/>
      <c r="AC296" s="265"/>
      <c r="AD296" s="265"/>
      <c r="AE296" s="265"/>
      <c r="AF296" s="265"/>
      <c r="AG296" s="265"/>
      <c r="AH296" s="265"/>
      <c r="AI296" s="265"/>
      <c r="AJ296" s="265"/>
      <c r="AK296" s="265"/>
      <c r="AL296" s="265"/>
      <c r="AM296" s="265"/>
      <c r="AN296" s="265"/>
      <c r="AO296" s="265"/>
      <c r="AP296" s="265"/>
      <c r="AQ296" s="265"/>
      <c r="AR296" s="265"/>
      <c r="AS296" s="265"/>
      <c r="AT296" s="265"/>
      <c r="AU296" s="265"/>
      <c r="AV296" s="265"/>
      <c r="AW296" s="265"/>
      <c r="AX296" s="265"/>
      <c r="AY296" s="265"/>
      <c r="AZ296" s="265"/>
      <c r="BA296" s="265"/>
      <c r="BB296" s="265"/>
      <c r="BC296" s="265"/>
      <c r="BD296" s="265"/>
      <c r="BE296" s="265"/>
    </row>
    <row r="297" spans="1:57" x14ac:dyDescent="0.25">
      <c r="A297" s="265"/>
      <c r="B297" s="265"/>
      <c r="C297" s="265"/>
      <c r="D297" s="265"/>
      <c r="E297" s="265"/>
      <c r="F297" s="265"/>
      <c r="G297" s="265"/>
      <c r="H297" s="265"/>
      <c r="I297" s="265"/>
      <c r="J297" s="265"/>
      <c r="K297" s="265"/>
      <c r="L297" s="265"/>
      <c r="M297" s="265"/>
      <c r="N297" s="265"/>
      <c r="O297" s="265"/>
      <c r="P297" s="265"/>
      <c r="Q297" s="265"/>
      <c r="R297" s="265"/>
      <c r="S297" s="265"/>
      <c r="T297" s="265"/>
      <c r="U297" s="265"/>
      <c r="V297" s="265"/>
      <c r="W297" s="265"/>
      <c r="X297" s="265"/>
      <c r="Y297" s="265"/>
      <c r="Z297" s="265"/>
      <c r="AA297" s="265"/>
      <c r="AB297" s="265"/>
      <c r="AC297" s="265"/>
      <c r="AD297" s="265"/>
      <c r="AE297" s="265"/>
      <c r="AF297" s="265"/>
      <c r="AG297" s="265"/>
      <c r="AH297" s="265"/>
      <c r="AI297" s="265"/>
      <c r="AJ297" s="265"/>
      <c r="AK297" s="265"/>
      <c r="AL297" s="265"/>
      <c r="AM297" s="265"/>
      <c r="AN297" s="265"/>
      <c r="AO297" s="265"/>
      <c r="AP297" s="265"/>
      <c r="AQ297" s="265"/>
      <c r="AR297" s="265"/>
      <c r="AS297" s="265"/>
      <c r="AT297" s="265"/>
      <c r="AU297" s="265"/>
      <c r="AV297" s="265"/>
      <c r="AW297" s="265"/>
      <c r="AX297" s="265"/>
      <c r="AY297" s="265"/>
      <c r="AZ297" s="265"/>
      <c r="BA297" s="265"/>
      <c r="BB297" s="265"/>
      <c r="BC297" s="265"/>
      <c r="BD297" s="265"/>
      <c r="BE297" s="265"/>
    </row>
    <row r="298" spans="1:57" x14ac:dyDescent="0.25">
      <c r="A298" s="265"/>
      <c r="B298" s="265"/>
      <c r="C298" s="265"/>
      <c r="D298" s="265"/>
      <c r="E298" s="265"/>
      <c r="F298" s="265"/>
      <c r="G298" s="265"/>
      <c r="H298" s="265"/>
      <c r="I298" s="265"/>
      <c r="J298" s="265"/>
      <c r="K298" s="265"/>
      <c r="L298" s="265"/>
      <c r="M298" s="265"/>
      <c r="N298" s="265"/>
      <c r="O298" s="265"/>
      <c r="P298" s="265"/>
      <c r="Q298" s="265"/>
      <c r="R298" s="265"/>
      <c r="S298" s="265"/>
      <c r="T298" s="265"/>
      <c r="U298" s="265"/>
      <c r="V298" s="265"/>
      <c r="W298" s="265"/>
      <c r="X298" s="265"/>
      <c r="Y298" s="265"/>
      <c r="Z298" s="265"/>
      <c r="AA298" s="265"/>
      <c r="AB298" s="265"/>
      <c r="AC298" s="265"/>
      <c r="AD298" s="265"/>
      <c r="AE298" s="265"/>
      <c r="AF298" s="265"/>
      <c r="AG298" s="265"/>
      <c r="AH298" s="265"/>
      <c r="AI298" s="265"/>
      <c r="AJ298" s="265"/>
      <c r="AK298" s="265"/>
      <c r="AL298" s="265"/>
      <c r="AM298" s="265"/>
      <c r="AN298" s="265"/>
      <c r="AO298" s="265"/>
      <c r="AP298" s="265"/>
      <c r="AQ298" s="265"/>
      <c r="AR298" s="265"/>
      <c r="AS298" s="265"/>
      <c r="AT298" s="265"/>
      <c r="AU298" s="265"/>
      <c r="AV298" s="265"/>
      <c r="AW298" s="265"/>
      <c r="AX298" s="265"/>
      <c r="AY298" s="265"/>
      <c r="AZ298" s="265"/>
      <c r="BA298" s="265"/>
      <c r="BB298" s="265"/>
      <c r="BC298" s="265"/>
      <c r="BD298" s="265"/>
      <c r="BE298" s="265"/>
    </row>
    <row r="299" spans="1:57" x14ac:dyDescent="0.25">
      <c r="A299" s="265"/>
      <c r="B299" s="265"/>
      <c r="C299" s="265"/>
      <c r="D299" s="265"/>
      <c r="E299" s="265"/>
      <c r="F299" s="265"/>
      <c r="G299" s="265"/>
      <c r="H299" s="265"/>
      <c r="I299" s="265"/>
      <c r="J299" s="265"/>
      <c r="K299" s="265"/>
      <c r="L299" s="265"/>
      <c r="M299" s="265"/>
      <c r="N299" s="265"/>
      <c r="O299" s="265"/>
      <c r="P299" s="265"/>
      <c r="Q299" s="265"/>
      <c r="R299" s="265"/>
      <c r="S299" s="265"/>
      <c r="T299" s="265"/>
      <c r="U299" s="265"/>
      <c r="V299" s="265"/>
      <c r="W299" s="265"/>
      <c r="X299" s="265"/>
      <c r="Y299" s="265"/>
      <c r="Z299" s="265"/>
      <c r="AA299" s="265"/>
      <c r="AB299" s="265"/>
      <c r="AC299" s="265"/>
      <c r="AD299" s="265"/>
      <c r="AE299" s="265"/>
      <c r="AF299" s="265"/>
      <c r="AG299" s="265"/>
      <c r="AH299" s="265"/>
      <c r="AI299" s="265"/>
      <c r="AJ299" s="265"/>
      <c r="AK299" s="265"/>
      <c r="AL299" s="265"/>
      <c r="AM299" s="265"/>
      <c r="AN299" s="265"/>
      <c r="AO299" s="265"/>
      <c r="AP299" s="265"/>
      <c r="AQ299" s="265"/>
      <c r="AR299" s="265"/>
      <c r="AS299" s="265"/>
      <c r="AT299" s="265"/>
      <c r="AU299" s="265"/>
      <c r="AV299" s="265"/>
      <c r="AW299" s="265"/>
      <c r="AX299" s="265"/>
      <c r="AY299" s="265"/>
      <c r="AZ299" s="265"/>
      <c r="BA299" s="265"/>
      <c r="BB299" s="265"/>
      <c r="BC299" s="265"/>
      <c r="BD299" s="265"/>
      <c r="BE299" s="265"/>
    </row>
    <row r="300" spans="1:57" x14ac:dyDescent="0.25">
      <c r="A300" s="265"/>
      <c r="B300" s="265"/>
      <c r="C300" s="265"/>
      <c r="D300" s="265"/>
      <c r="E300" s="265"/>
      <c r="F300" s="265"/>
      <c r="G300" s="265"/>
      <c r="H300" s="265"/>
      <c r="I300" s="265"/>
      <c r="J300" s="265"/>
      <c r="K300" s="265"/>
      <c r="L300" s="265"/>
      <c r="M300" s="265"/>
      <c r="N300" s="265"/>
      <c r="O300" s="265"/>
      <c r="P300" s="265"/>
      <c r="Q300" s="265"/>
      <c r="R300" s="265"/>
      <c r="S300" s="265"/>
      <c r="T300" s="265"/>
      <c r="U300" s="265"/>
      <c r="V300" s="265"/>
      <c r="W300" s="265"/>
      <c r="X300" s="265"/>
      <c r="Y300" s="265"/>
      <c r="Z300" s="265"/>
      <c r="AA300" s="265"/>
      <c r="AB300" s="265"/>
      <c r="AC300" s="265"/>
      <c r="AD300" s="265"/>
      <c r="AE300" s="265"/>
      <c r="AF300" s="265"/>
      <c r="AG300" s="265"/>
      <c r="AH300" s="265"/>
      <c r="AI300" s="265"/>
      <c r="AJ300" s="265"/>
      <c r="AK300" s="265"/>
      <c r="AL300" s="265"/>
      <c r="AM300" s="265"/>
      <c r="AN300" s="265"/>
      <c r="AO300" s="265"/>
      <c r="AP300" s="265"/>
      <c r="AQ300" s="265"/>
      <c r="AR300" s="265"/>
      <c r="AS300" s="265"/>
      <c r="AT300" s="265"/>
      <c r="AU300" s="265"/>
      <c r="AV300" s="265"/>
      <c r="AW300" s="265"/>
      <c r="AX300" s="265"/>
      <c r="AY300" s="265"/>
      <c r="AZ300" s="265"/>
      <c r="BA300" s="265"/>
      <c r="BB300" s="265"/>
      <c r="BC300" s="265"/>
      <c r="BD300" s="265"/>
      <c r="BE300" s="265"/>
    </row>
    <row r="301" spans="1:57" x14ac:dyDescent="0.25">
      <c r="A301" s="265"/>
      <c r="B301" s="265"/>
      <c r="C301" s="265"/>
      <c r="D301" s="265"/>
      <c r="E301" s="265"/>
      <c r="F301" s="265"/>
      <c r="G301" s="265"/>
      <c r="H301" s="265"/>
      <c r="I301" s="265"/>
      <c r="J301" s="265"/>
      <c r="K301" s="265"/>
      <c r="L301" s="265"/>
      <c r="M301" s="265"/>
      <c r="N301" s="265"/>
      <c r="O301" s="265"/>
      <c r="P301" s="265"/>
      <c r="Q301" s="265"/>
      <c r="R301" s="265"/>
      <c r="S301" s="265"/>
      <c r="T301" s="265"/>
      <c r="U301" s="265"/>
      <c r="V301" s="265"/>
      <c r="W301" s="265"/>
      <c r="X301" s="265"/>
      <c r="Y301" s="265"/>
      <c r="Z301" s="265"/>
      <c r="AA301" s="265"/>
      <c r="AB301" s="265"/>
      <c r="AC301" s="265"/>
      <c r="AD301" s="265"/>
      <c r="AE301" s="265"/>
      <c r="AF301" s="265"/>
      <c r="AG301" s="265"/>
      <c r="AH301" s="265"/>
      <c r="AI301" s="265"/>
      <c r="AJ301" s="265"/>
      <c r="AK301" s="265"/>
      <c r="AL301" s="265"/>
      <c r="AM301" s="265"/>
      <c r="AN301" s="265"/>
      <c r="AO301" s="265"/>
      <c r="AP301" s="265"/>
      <c r="AQ301" s="265"/>
      <c r="AR301" s="265"/>
      <c r="AS301" s="265"/>
      <c r="AT301" s="265"/>
      <c r="AU301" s="265"/>
      <c r="AV301" s="265"/>
      <c r="AW301" s="265"/>
      <c r="AX301" s="265"/>
      <c r="AY301" s="265"/>
      <c r="AZ301" s="265"/>
      <c r="BA301" s="265"/>
      <c r="BB301" s="265"/>
      <c r="BC301" s="265"/>
      <c r="BD301" s="265"/>
      <c r="BE301" s="265"/>
    </row>
    <row r="302" spans="1:57" x14ac:dyDescent="0.25">
      <c r="A302" s="265"/>
      <c r="B302" s="265"/>
      <c r="C302" s="265"/>
      <c r="D302" s="265"/>
      <c r="E302" s="265"/>
      <c r="F302" s="265"/>
      <c r="G302" s="265"/>
      <c r="H302" s="265"/>
      <c r="I302" s="265"/>
      <c r="J302" s="265"/>
      <c r="K302" s="265"/>
      <c r="L302" s="265"/>
      <c r="M302" s="265"/>
      <c r="N302" s="265"/>
      <c r="O302" s="265"/>
      <c r="P302" s="265"/>
      <c r="Q302" s="265"/>
      <c r="R302" s="265"/>
      <c r="S302" s="265"/>
      <c r="T302" s="265"/>
      <c r="U302" s="265"/>
      <c r="V302" s="265"/>
      <c r="W302" s="265"/>
      <c r="X302" s="265"/>
      <c r="Y302" s="265"/>
      <c r="Z302" s="265"/>
      <c r="AA302" s="265"/>
      <c r="AB302" s="265"/>
      <c r="AC302" s="265"/>
      <c r="AD302" s="265"/>
      <c r="AE302" s="265"/>
      <c r="AF302" s="265"/>
      <c r="AG302" s="265"/>
      <c r="AH302" s="265"/>
      <c r="AI302" s="265"/>
      <c r="AJ302" s="265"/>
      <c r="AK302" s="265"/>
      <c r="AL302" s="265"/>
      <c r="AM302" s="265"/>
      <c r="AN302" s="265"/>
      <c r="AO302" s="265"/>
      <c r="AP302" s="265"/>
      <c r="AQ302" s="265"/>
      <c r="AR302" s="265"/>
      <c r="AS302" s="265"/>
      <c r="AT302" s="265"/>
      <c r="AU302" s="265"/>
      <c r="AV302" s="265"/>
      <c r="AW302" s="265"/>
      <c r="AX302" s="265"/>
      <c r="AY302" s="265"/>
      <c r="AZ302" s="265"/>
      <c r="BA302" s="265"/>
      <c r="BB302" s="265"/>
      <c r="BC302" s="265"/>
      <c r="BD302" s="265"/>
      <c r="BE302" s="265"/>
    </row>
    <row r="303" spans="1:57" x14ac:dyDescent="0.25">
      <c r="A303" s="265"/>
      <c r="B303" s="265"/>
      <c r="C303" s="265"/>
      <c r="D303" s="265"/>
      <c r="E303" s="265"/>
      <c r="F303" s="265"/>
      <c r="G303" s="265"/>
      <c r="H303" s="265"/>
      <c r="I303" s="265"/>
      <c r="J303" s="265"/>
      <c r="K303" s="265"/>
      <c r="L303" s="265"/>
      <c r="M303" s="265"/>
      <c r="N303" s="265"/>
      <c r="O303" s="265"/>
      <c r="P303" s="265"/>
      <c r="Q303" s="265"/>
      <c r="R303" s="265"/>
      <c r="S303" s="265"/>
      <c r="T303" s="265"/>
      <c r="U303" s="265"/>
      <c r="V303" s="265"/>
      <c r="W303" s="265"/>
      <c r="X303" s="265"/>
      <c r="Y303" s="265"/>
      <c r="Z303" s="265"/>
      <c r="AA303" s="265"/>
      <c r="AB303" s="265"/>
      <c r="AC303" s="265"/>
      <c r="AD303" s="265"/>
      <c r="AE303" s="265"/>
      <c r="AF303" s="265"/>
      <c r="AG303" s="265"/>
      <c r="AH303" s="265"/>
      <c r="AI303" s="265"/>
      <c r="AJ303" s="265"/>
      <c r="AK303" s="265"/>
      <c r="AL303" s="265"/>
      <c r="AM303" s="265"/>
      <c r="AN303" s="265"/>
      <c r="AO303" s="265"/>
      <c r="AP303" s="265"/>
      <c r="AQ303" s="265"/>
      <c r="AR303" s="265"/>
      <c r="AS303" s="265"/>
      <c r="AT303" s="265"/>
      <c r="AU303" s="265"/>
      <c r="AV303" s="265"/>
      <c r="AW303" s="265"/>
      <c r="AX303" s="265"/>
      <c r="AY303" s="265"/>
      <c r="AZ303" s="265"/>
      <c r="BA303" s="265"/>
      <c r="BB303" s="265"/>
      <c r="BC303" s="265"/>
      <c r="BD303" s="265"/>
      <c r="BE303" s="265"/>
    </row>
    <row r="304" spans="1:57" x14ac:dyDescent="0.25">
      <c r="A304" s="265"/>
      <c r="B304" s="265"/>
      <c r="C304" s="265"/>
      <c r="D304" s="265"/>
      <c r="E304" s="265"/>
      <c r="F304" s="265"/>
      <c r="G304" s="265"/>
      <c r="H304" s="265"/>
      <c r="I304" s="265"/>
      <c r="J304" s="265"/>
      <c r="K304" s="265"/>
      <c r="L304" s="265"/>
      <c r="M304" s="265"/>
      <c r="N304" s="265"/>
      <c r="O304" s="265"/>
      <c r="P304" s="265"/>
      <c r="Q304" s="265"/>
      <c r="R304" s="265"/>
      <c r="S304" s="265"/>
      <c r="T304" s="265"/>
      <c r="U304" s="265"/>
      <c r="V304" s="265"/>
      <c r="W304" s="265"/>
      <c r="X304" s="265"/>
      <c r="Y304" s="265"/>
      <c r="Z304" s="265"/>
      <c r="AA304" s="265"/>
      <c r="AB304" s="265"/>
      <c r="AC304" s="265"/>
      <c r="AD304" s="265"/>
      <c r="AE304" s="265"/>
      <c r="AF304" s="265"/>
      <c r="AG304" s="265"/>
      <c r="AH304" s="265"/>
      <c r="AI304" s="265"/>
      <c r="AJ304" s="265"/>
      <c r="AK304" s="265"/>
      <c r="AL304" s="265"/>
      <c r="AM304" s="265"/>
      <c r="AN304" s="265"/>
      <c r="AO304" s="265"/>
      <c r="AP304" s="265"/>
      <c r="AQ304" s="265"/>
      <c r="AR304" s="265"/>
      <c r="AS304" s="265"/>
      <c r="AT304" s="265"/>
      <c r="AU304" s="265"/>
      <c r="AV304" s="265"/>
      <c r="AW304" s="265"/>
      <c r="AX304" s="265"/>
      <c r="AY304" s="265"/>
      <c r="AZ304" s="265"/>
      <c r="BA304" s="265"/>
      <c r="BB304" s="265"/>
      <c r="BC304" s="265"/>
      <c r="BD304" s="265"/>
      <c r="BE304" s="265"/>
    </row>
    <row r="305" spans="1:57" x14ac:dyDescent="0.25">
      <c r="A305" s="265"/>
      <c r="B305" s="265"/>
      <c r="C305" s="265"/>
      <c r="D305" s="265"/>
      <c r="E305" s="265"/>
      <c r="F305" s="265"/>
      <c r="G305" s="265"/>
      <c r="H305" s="265"/>
      <c r="I305" s="265"/>
      <c r="J305" s="265"/>
      <c r="K305" s="265"/>
      <c r="L305" s="265"/>
      <c r="M305" s="265"/>
      <c r="N305" s="265"/>
      <c r="O305" s="265"/>
      <c r="P305" s="265"/>
      <c r="Q305" s="265"/>
      <c r="R305" s="265"/>
      <c r="S305" s="265"/>
      <c r="T305" s="265"/>
      <c r="U305" s="265"/>
      <c r="V305" s="265"/>
      <c r="W305" s="265"/>
      <c r="X305" s="265"/>
      <c r="Y305" s="265"/>
      <c r="Z305" s="265"/>
      <c r="AA305" s="265"/>
      <c r="AB305" s="265"/>
      <c r="AC305" s="265"/>
      <c r="AD305" s="265"/>
      <c r="AE305" s="265"/>
      <c r="AF305" s="265"/>
      <c r="AG305" s="265"/>
      <c r="AH305" s="265"/>
      <c r="AI305" s="265"/>
      <c r="AJ305" s="265"/>
      <c r="AK305" s="265"/>
      <c r="AL305" s="265"/>
      <c r="AM305" s="265"/>
      <c r="AN305" s="265"/>
      <c r="AO305" s="265"/>
      <c r="AP305" s="265"/>
      <c r="AQ305" s="265"/>
      <c r="AR305" s="265"/>
      <c r="AS305" s="265"/>
      <c r="AT305" s="265"/>
      <c r="AU305" s="265"/>
      <c r="AV305" s="265"/>
      <c r="AW305" s="265"/>
      <c r="AX305" s="265"/>
      <c r="AY305" s="265"/>
      <c r="AZ305" s="265"/>
      <c r="BA305" s="265"/>
      <c r="BB305" s="265"/>
      <c r="BC305" s="265"/>
      <c r="BD305" s="265"/>
      <c r="BE305" s="265"/>
    </row>
    <row r="306" spans="1:57" x14ac:dyDescent="0.25">
      <c r="A306" s="265"/>
      <c r="B306" s="265"/>
      <c r="C306" s="265"/>
      <c r="D306" s="265"/>
      <c r="E306" s="265"/>
      <c r="F306" s="265"/>
      <c r="G306" s="265"/>
      <c r="H306" s="265"/>
      <c r="I306" s="265"/>
      <c r="J306" s="265"/>
      <c r="K306" s="265"/>
      <c r="L306" s="265"/>
      <c r="M306" s="265"/>
      <c r="N306" s="265"/>
      <c r="O306" s="265"/>
      <c r="P306" s="265"/>
      <c r="Q306" s="265"/>
      <c r="R306" s="265"/>
      <c r="S306" s="265"/>
      <c r="T306" s="265"/>
      <c r="U306" s="265"/>
      <c r="V306" s="265"/>
      <c r="W306" s="265"/>
      <c r="X306" s="265"/>
      <c r="Y306" s="265"/>
      <c r="Z306" s="265"/>
      <c r="AA306" s="265"/>
      <c r="AB306" s="265"/>
      <c r="AC306" s="265"/>
      <c r="AD306" s="265"/>
      <c r="AE306" s="265"/>
      <c r="AF306" s="265"/>
      <c r="AG306" s="265"/>
      <c r="AH306" s="265"/>
      <c r="AI306" s="265"/>
      <c r="AJ306" s="265"/>
      <c r="AK306" s="265"/>
      <c r="AL306" s="265"/>
      <c r="AM306" s="265"/>
      <c r="AN306" s="265"/>
      <c r="AO306" s="265"/>
      <c r="AP306" s="265"/>
      <c r="AQ306" s="265"/>
      <c r="AR306" s="265"/>
      <c r="AS306" s="265"/>
      <c r="AT306" s="265"/>
      <c r="AU306" s="265"/>
      <c r="AV306" s="265"/>
      <c r="AW306" s="265"/>
      <c r="AX306" s="265"/>
      <c r="AY306" s="265"/>
      <c r="AZ306" s="265"/>
      <c r="BA306" s="265"/>
      <c r="BB306" s="265"/>
      <c r="BC306" s="265"/>
      <c r="BD306" s="265"/>
      <c r="BE306" s="265"/>
    </row>
    <row r="307" spans="1:57" x14ac:dyDescent="0.25">
      <c r="A307" s="265"/>
      <c r="B307" s="265"/>
      <c r="C307" s="265"/>
      <c r="D307" s="265"/>
      <c r="E307" s="265"/>
      <c r="F307" s="265"/>
      <c r="G307" s="265"/>
      <c r="H307" s="265"/>
      <c r="I307" s="265"/>
      <c r="J307" s="265"/>
      <c r="K307" s="265"/>
      <c r="L307" s="265"/>
      <c r="M307" s="265"/>
      <c r="N307" s="265"/>
      <c r="O307" s="265"/>
      <c r="P307" s="265"/>
      <c r="Q307" s="265"/>
      <c r="R307" s="265"/>
      <c r="S307" s="265"/>
      <c r="T307" s="265"/>
      <c r="U307" s="265"/>
      <c r="V307" s="265"/>
      <c r="W307" s="265"/>
      <c r="X307" s="265"/>
      <c r="Y307" s="265"/>
      <c r="Z307" s="265"/>
      <c r="AA307" s="265"/>
      <c r="AB307" s="265"/>
      <c r="AC307" s="265"/>
      <c r="AD307" s="265"/>
      <c r="AE307" s="265"/>
      <c r="AF307" s="265"/>
      <c r="AG307" s="265"/>
      <c r="AH307" s="265"/>
      <c r="AI307" s="265"/>
      <c r="AJ307" s="265"/>
      <c r="AK307" s="265"/>
      <c r="AL307" s="265"/>
      <c r="AM307" s="265"/>
      <c r="AN307" s="265"/>
      <c r="AO307" s="265"/>
      <c r="AP307" s="265"/>
      <c r="AQ307" s="265"/>
      <c r="AR307" s="265"/>
      <c r="AS307" s="265"/>
      <c r="AT307" s="265"/>
      <c r="AU307" s="265"/>
      <c r="AV307" s="265"/>
      <c r="AW307" s="265"/>
      <c r="AX307" s="265"/>
      <c r="AY307" s="265"/>
      <c r="AZ307" s="265"/>
      <c r="BA307" s="265"/>
      <c r="BB307" s="265"/>
      <c r="BC307" s="265"/>
      <c r="BD307" s="265"/>
      <c r="BE307" s="265"/>
    </row>
    <row r="308" spans="1:57" x14ac:dyDescent="0.25">
      <c r="A308" s="265"/>
      <c r="B308" s="265"/>
      <c r="C308" s="265"/>
      <c r="D308" s="265"/>
      <c r="E308" s="265"/>
      <c r="F308" s="265"/>
      <c r="G308" s="265"/>
      <c r="H308" s="265"/>
      <c r="I308" s="265"/>
      <c r="J308" s="265"/>
      <c r="K308" s="265"/>
      <c r="L308" s="265"/>
      <c r="M308" s="265"/>
      <c r="N308" s="265"/>
      <c r="O308" s="265"/>
      <c r="P308" s="265"/>
      <c r="Q308" s="265"/>
      <c r="R308" s="265"/>
      <c r="S308" s="265"/>
      <c r="T308" s="265"/>
      <c r="U308" s="265"/>
      <c r="V308" s="265"/>
      <c r="W308" s="265"/>
      <c r="X308" s="265"/>
      <c r="Y308" s="265"/>
      <c r="Z308" s="265"/>
      <c r="AA308" s="265"/>
      <c r="AB308" s="265"/>
      <c r="AC308" s="265"/>
      <c r="AD308" s="265"/>
      <c r="AE308" s="265"/>
      <c r="AF308" s="265"/>
      <c r="AG308" s="265"/>
      <c r="AH308" s="265"/>
      <c r="AI308" s="265"/>
      <c r="AJ308" s="265"/>
      <c r="AK308" s="265"/>
      <c r="AL308" s="265"/>
      <c r="AM308" s="265"/>
      <c r="AN308" s="265"/>
      <c r="AO308" s="265"/>
      <c r="AP308" s="265"/>
      <c r="AQ308" s="265"/>
      <c r="AR308" s="265"/>
      <c r="AS308" s="265"/>
      <c r="AT308" s="265"/>
      <c r="AU308" s="265"/>
      <c r="AV308" s="265"/>
      <c r="AW308" s="265"/>
      <c r="AX308" s="265"/>
      <c r="AY308" s="265"/>
      <c r="AZ308" s="265"/>
      <c r="BA308" s="265"/>
      <c r="BB308" s="265"/>
      <c r="BC308" s="265"/>
      <c r="BD308" s="265"/>
      <c r="BE308" s="265"/>
    </row>
    <row r="309" spans="1:57" x14ac:dyDescent="0.25">
      <c r="A309" s="265"/>
      <c r="B309" s="265"/>
      <c r="C309" s="265"/>
      <c r="D309" s="265"/>
      <c r="E309" s="265"/>
      <c r="F309" s="265"/>
      <c r="G309" s="265"/>
      <c r="H309" s="265"/>
      <c r="I309" s="265"/>
      <c r="J309" s="265"/>
      <c r="K309" s="265"/>
      <c r="L309" s="265"/>
      <c r="M309" s="265"/>
      <c r="N309" s="265"/>
      <c r="O309" s="265"/>
      <c r="P309" s="265"/>
      <c r="Q309" s="265"/>
      <c r="R309" s="265"/>
      <c r="S309" s="265"/>
      <c r="T309" s="265"/>
      <c r="U309" s="265"/>
      <c r="V309" s="265"/>
      <c r="W309" s="265"/>
      <c r="X309" s="265"/>
      <c r="Y309" s="265"/>
      <c r="Z309" s="265"/>
      <c r="AA309" s="265"/>
      <c r="AB309" s="265"/>
      <c r="AC309" s="265"/>
      <c r="AD309" s="265"/>
      <c r="AE309" s="265"/>
      <c r="AF309" s="265"/>
      <c r="AG309" s="265"/>
      <c r="AH309" s="265"/>
      <c r="AI309" s="265"/>
      <c r="AJ309" s="265"/>
      <c r="AK309" s="265"/>
      <c r="AL309" s="265"/>
      <c r="AM309" s="265"/>
      <c r="AN309" s="265"/>
      <c r="AO309" s="265"/>
      <c r="AP309" s="265"/>
      <c r="AQ309" s="265"/>
      <c r="AR309" s="265"/>
      <c r="AS309" s="265"/>
      <c r="AT309" s="265"/>
      <c r="AU309" s="265"/>
      <c r="AV309" s="265"/>
      <c r="AW309" s="265"/>
      <c r="AX309" s="265"/>
      <c r="AY309" s="265"/>
      <c r="AZ309" s="265"/>
      <c r="BA309" s="265"/>
      <c r="BB309" s="265"/>
      <c r="BC309" s="265"/>
      <c r="BD309" s="265"/>
      <c r="BE309" s="265"/>
    </row>
    <row r="310" spans="1:57" x14ac:dyDescent="0.25">
      <c r="A310" s="265"/>
      <c r="B310" s="265"/>
      <c r="C310" s="265"/>
      <c r="D310" s="265"/>
      <c r="E310" s="265"/>
      <c r="F310" s="265"/>
      <c r="G310" s="265"/>
      <c r="H310" s="265"/>
      <c r="I310" s="265"/>
      <c r="J310" s="265"/>
      <c r="K310" s="265"/>
      <c r="L310" s="265"/>
      <c r="M310" s="265"/>
      <c r="N310" s="265"/>
      <c r="O310" s="265"/>
      <c r="P310" s="265"/>
      <c r="Q310" s="265"/>
      <c r="R310" s="265"/>
      <c r="S310" s="265"/>
      <c r="T310" s="265"/>
      <c r="U310" s="265"/>
      <c r="V310" s="265"/>
      <c r="W310" s="265"/>
      <c r="X310" s="265"/>
      <c r="Y310" s="265"/>
      <c r="Z310" s="265"/>
      <c r="AA310" s="265"/>
      <c r="AB310" s="265"/>
      <c r="AC310" s="265"/>
      <c r="AD310" s="265"/>
      <c r="AE310" s="265"/>
      <c r="AF310" s="265"/>
      <c r="AG310" s="265"/>
      <c r="AH310" s="265"/>
      <c r="AI310" s="265"/>
      <c r="AJ310" s="265"/>
      <c r="AK310" s="265"/>
      <c r="AL310" s="265"/>
      <c r="AM310" s="265"/>
      <c r="AN310" s="265"/>
      <c r="AO310" s="265"/>
      <c r="AP310" s="265"/>
      <c r="AQ310" s="265"/>
      <c r="AR310" s="265"/>
      <c r="AS310" s="265"/>
      <c r="AT310" s="265"/>
      <c r="AU310" s="265"/>
      <c r="AV310" s="265"/>
      <c r="AW310" s="265"/>
      <c r="AX310" s="265"/>
      <c r="AY310" s="265"/>
      <c r="AZ310" s="265"/>
      <c r="BA310" s="265"/>
      <c r="BB310" s="265"/>
      <c r="BC310" s="265"/>
      <c r="BD310" s="265"/>
      <c r="BE310" s="265"/>
    </row>
    <row r="311" spans="1:57" x14ac:dyDescent="0.25">
      <c r="A311" s="265"/>
      <c r="B311" s="265"/>
      <c r="C311" s="265"/>
      <c r="D311" s="265"/>
      <c r="E311" s="265"/>
      <c r="F311" s="265"/>
      <c r="G311" s="265"/>
      <c r="H311" s="265"/>
      <c r="I311" s="265"/>
      <c r="J311" s="265"/>
      <c r="K311" s="265"/>
      <c r="L311" s="265"/>
      <c r="M311" s="265"/>
      <c r="N311" s="265"/>
      <c r="O311" s="265"/>
      <c r="P311" s="265"/>
      <c r="Q311" s="265"/>
      <c r="R311" s="265"/>
      <c r="S311" s="265"/>
      <c r="T311" s="265"/>
      <c r="U311" s="265"/>
      <c r="V311" s="265"/>
      <c r="W311" s="265"/>
      <c r="X311" s="265"/>
      <c r="Y311" s="265"/>
      <c r="Z311" s="265"/>
      <c r="AA311" s="265"/>
      <c r="AB311" s="265"/>
      <c r="AC311" s="265"/>
      <c r="AD311" s="265"/>
      <c r="AE311" s="265"/>
      <c r="AF311" s="265"/>
      <c r="AG311" s="265"/>
      <c r="AH311" s="265"/>
      <c r="AI311" s="265"/>
      <c r="AJ311" s="265"/>
      <c r="AK311" s="265"/>
      <c r="AL311" s="265"/>
      <c r="AM311" s="265"/>
      <c r="AN311" s="265"/>
      <c r="AO311" s="265"/>
      <c r="AP311" s="265"/>
      <c r="AQ311" s="265"/>
      <c r="AR311" s="265"/>
      <c r="AS311" s="265"/>
      <c r="AT311" s="265"/>
      <c r="AU311" s="265"/>
      <c r="AV311" s="265"/>
      <c r="AW311" s="265"/>
      <c r="AX311" s="265"/>
      <c r="AY311" s="265"/>
      <c r="AZ311" s="265"/>
      <c r="BA311" s="265"/>
      <c r="BB311" s="265"/>
      <c r="BC311" s="265"/>
      <c r="BD311" s="265"/>
      <c r="BE311" s="265"/>
    </row>
    <row r="312" spans="1:57" x14ac:dyDescent="0.25">
      <c r="A312" s="265"/>
      <c r="B312" s="265"/>
      <c r="C312" s="265"/>
      <c r="D312" s="265"/>
      <c r="E312" s="265"/>
      <c r="F312" s="265"/>
      <c r="G312" s="265"/>
      <c r="H312" s="265"/>
      <c r="I312" s="265"/>
      <c r="J312" s="265"/>
      <c r="K312" s="265"/>
      <c r="L312" s="265"/>
      <c r="M312" s="265"/>
      <c r="N312" s="265"/>
      <c r="O312" s="265"/>
      <c r="P312" s="265"/>
      <c r="Q312" s="265"/>
      <c r="R312" s="265"/>
      <c r="S312" s="265"/>
      <c r="T312" s="265"/>
      <c r="U312" s="265"/>
      <c r="V312" s="265"/>
      <c r="W312" s="265"/>
      <c r="X312" s="265"/>
      <c r="Y312" s="265"/>
      <c r="Z312" s="265"/>
      <c r="AA312" s="265"/>
      <c r="AB312" s="265"/>
      <c r="AC312" s="265"/>
      <c r="AD312" s="265"/>
      <c r="AE312" s="265"/>
      <c r="AF312" s="265"/>
      <c r="AG312" s="265"/>
      <c r="AH312" s="265"/>
      <c r="AI312" s="265"/>
      <c r="AJ312" s="265"/>
      <c r="AK312" s="265"/>
      <c r="AL312" s="265"/>
      <c r="AM312" s="265"/>
      <c r="AN312" s="265"/>
      <c r="AO312" s="265"/>
      <c r="AP312" s="265"/>
      <c r="AQ312" s="265"/>
      <c r="AR312" s="265"/>
      <c r="AS312" s="265"/>
      <c r="AT312" s="265"/>
      <c r="AU312" s="265"/>
      <c r="AV312" s="265"/>
      <c r="AW312" s="265"/>
      <c r="AX312" s="265"/>
      <c r="AY312" s="265"/>
      <c r="AZ312" s="265"/>
      <c r="BA312" s="265"/>
      <c r="BB312" s="265"/>
      <c r="BC312" s="265"/>
      <c r="BD312" s="265"/>
      <c r="BE312" s="265"/>
    </row>
    <row r="313" spans="1:57" x14ac:dyDescent="0.25">
      <c r="A313" s="265"/>
      <c r="B313" s="265"/>
      <c r="C313" s="265"/>
      <c r="D313" s="265"/>
      <c r="E313" s="265"/>
      <c r="F313" s="265"/>
      <c r="G313" s="265"/>
      <c r="H313" s="265"/>
      <c r="I313" s="265"/>
      <c r="J313" s="265"/>
      <c r="K313" s="265"/>
      <c r="L313" s="265"/>
      <c r="M313" s="265"/>
      <c r="N313" s="265"/>
      <c r="O313" s="265"/>
      <c r="P313" s="265"/>
      <c r="Q313" s="265"/>
      <c r="R313" s="265"/>
      <c r="S313" s="265"/>
      <c r="T313" s="265"/>
      <c r="U313" s="265"/>
      <c r="V313" s="265"/>
      <c r="W313" s="265"/>
      <c r="X313" s="265"/>
      <c r="Y313" s="265"/>
      <c r="Z313" s="265"/>
      <c r="AA313" s="265"/>
      <c r="AB313" s="265"/>
      <c r="AC313" s="265"/>
      <c r="AD313" s="265"/>
      <c r="AE313" s="265"/>
      <c r="AF313" s="265"/>
      <c r="AG313" s="265"/>
      <c r="AH313" s="265"/>
      <c r="AI313" s="265"/>
      <c r="AJ313" s="265"/>
      <c r="AK313" s="265"/>
      <c r="AL313" s="265"/>
      <c r="AM313" s="265"/>
      <c r="AN313" s="265"/>
      <c r="AO313" s="265"/>
      <c r="AP313" s="265"/>
      <c r="AQ313" s="265"/>
      <c r="AR313" s="265"/>
      <c r="AS313" s="265"/>
      <c r="AT313" s="265"/>
      <c r="AU313" s="265"/>
      <c r="AV313" s="265"/>
      <c r="AW313" s="265"/>
      <c r="AX313" s="265"/>
      <c r="AY313" s="265"/>
      <c r="AZ313" s="265"/>
      <c r="BA313" s="265"/>
      <c r="BB313" s="265"/>
      <c r="BC313" s="265"/>
      <c r="BD313" s="265"/>
      <c r="BE313" s="265"/>
    </row>
    <row r="314" spans="1:57" x14ac:dyDescent="0.25">
      <c r="A314" s="265"/>
      <c r="B314" s="265"/>
      <c r="C314" s="265"/>
      <c r="D314" s="265"/>
      <c r="E314" s="265"/>
      <c r="F314" s="265"/>
      <c r="G314" s="265"/>
      <c r="H314" s="265"/>
      <c r="I314" s="265"/>
      <c r="J314" s="265"/>
      <c r="K314" s="265"/>
      <c r="L314" s="265"/>
      <c r="M314" s="265"/>
      <c r="N314" s="265"/>
      <c r="O314" s="265"/>
      <c r="P314" s="265"/>
      <c r="Q314" s="265"/>
      <c r="R314" s="265"/>
      <c r="S314" s="265"/>
      <c r="T314" s="265"/>
      <c r="U314" s="265"/>
      <c r="V314" s="265"/>
      <c r="W314" s="265"/>
      <c r="X314" s="265"/>
      <c r="Y314" s="265"/>
      <c r="Z314" s="265"/>
      <c r="AA314" s="265"/>
      <c r="AB314" s="265"/>
      <c r="AC314" s="265"/>
      <c r="AD314" s="265"/>
      <c r="AE314" s="265"/>
      <c r="AF314" s="265"/>
      <c r="AG314" s="265"/>
      <c r="AH314" s="265"/>
      <c r="AI314" s="265"/>
      <c r="AJ314" s="265"/>
      <c r="AK314" s="265"/>
      <c r="AL314" s="265"/>
      <c r="AM314" s="265"/>
      <c r="AN314" s="265"/>
      <c r="AO314" s="265"/>
      <c r="AP314" s="265"/>
      <c r="AQ314" s="265"/>
      <c r="AR314" s="265"/>
      <c r="AS314" s="265"/>
      <c r="AT314" s="265"/>
      <c r="AU314" s="265"/>
      <c r="AV314" s="265"/>
      <c r="AW314" s="265"/>
      <c r="AX314" s="265"/>
      <c r="AY314" s="265"/>
      <c r="AZ314" s="265"/>
      <c r="BA314" s="265"/>
      <c r="BB314" s="265"/>
      <c r="BC314" s="265"/>
      <c r="BD314" s="265"/>
      <c r="BE314" s="265"/>
    </row>
    <row r="315" spans="1:57" x14ac:dyDescent="0.25">
      <c r="A315" s="265"/>
      <c r="B315" s="265"/>
      <c r="C315" s="265"/>
      <c r="D315" s="265"/>
      <c r="E315" s="265"/>
      <c r="F315" s="265"/>
      <c r="G315" s="265"/>
      <c r="H315" s="265"/>
      <c r="I315" s="265"/>
      <c r="J315" s="265"/>
      <c r="K315" s="265"/>
      <c r="L315" s="265"/>
      <c r="M315" s="265"/>
      <c r="N315" s="265"/>
      <c r="O315" s="265"/>
      <c r="P315" s="265"/>
      <c r="Q315" s="265"/>
      <c r="R315" s="265"/>
      <c r="S315" s="265"/>
      <c r="T315" s="265"/>
      <c r="U315" s="265"/>
      <c r="V315" s="265"/>
      <c r="W315" s="265"/>
      <c r="X315" s="265"/>
      <c r="Y315" s="265"/>
      <c r="Z315" s="265"/>
      <c r="AA315" s="265"/>
      <c r="AB315" s="265"/>
      <c r="AC315" s="265"/>
      <c r="AD315" s="265"/>
      <c r="AE315" s="265"/>
      <c r="AF315" s="265"/>
      <c r="AG315" s="265"/>
      <c r="AH315" s="265"/>
      <c r="AI315" s="265"/>
      <c r="AJ315" s="265"/>
      <c r="AK315" s="265"/>
      <c r="AL315" s="265"/>
      <c r="AM315" s="265"/>
      <c r="AN315" s="265"/>
      <c r="AO315" s="265"/>
      <c r="AP315" s="265"/>
      <c r="AQ315" s="265"/>
      <c r="AR315" s="265"/>
      <c r="AS315" s="265"/>
      <c r="AT315" s="265"/>
      <c r="AU315" s="265"/>
      <c r="AV315" s="265"/>
      <c r="AW315" s="265"/>
      <c r="AX315" s="265"/>
      <c r="AY315" s="265"/>
      <c r="AZ315" s="265"/>
      <c r="BA315" s="265"/>
      <c r="BB315" s="265"/>
      <c r="BC315" s="265"/>
      <c r="BD315" s="265"/>
      <c r="BE315" s="265"/>
    </row>
    <row r="316" spans="1:57" x14ac:dyDescent="0.25">
      <c r="A316" s="265"/>
      <c r="B316" s="265"/>
      <c r="C316" s="265"/>
      <c r="D316" s="265"/>
      <c r="E316" s="265"/>
      <c r="F316" s="265"/>
      <c r="G316" s="265"/>
      <c r="H316" s="265"/>
      <c r="I316" s="265"/>
      <c r="J316" s="265"/>
      <c r="K316" s="265"/>
      <c r="L316" s="265"/>
      <c r="M316" s="265"/>
      <c r="N316" s="265"/>
      <c r="O316" s="265"/>
      <c r="P316" s="265"/>
      <c r="Q316" s="265"/>
      <c r="R316" s="265"/>
      <c r="S316" s="265"/>
      <c r="T316" s="265"/>
      <c r="U316" s="265"/>
      <c r="V316" s="265"/>
      <c r="W316" s="265"/>
      <c r="X316" s="265"/>
      <c r="Y316" s="265"/>
      <c r="Z316" s="265"/>
      <c r="AA316" s="265"/>
      <c r="AB316" s="265"/>
      <c r="AC316" s="265"/>
      <c r="AD316" s="265"/>
      <c r="AE316" s="265"/>
      <c r="AF316" s="265"/>
      <c r="AG316" s="265"/>
      <c r="AH316" s="265"/>
      <c r="AI316" s="265"/>
      <c r="AJ316" s="265"/>
      <c r="AK316" s="265"/>
      <c r="AL316" s="265"/>
      <c r="AM316" s="265"/>
      <c r="AN316" s="265"/>
      <c r="AO316" s="265"/>
      <c r="AP316" s="265"/>
      <c r="AQ316" s="265"/>
      <c r="AR316" s="265"/>
      <c r="AS316" s="265"/>
      <c r="AT316" s="265"/>
      <c r="AU316" s="265"/>
      <c r="AV316" s="265"/>
      <c r="AW316" s="265"/>
      <c r="AX316" s="265"/>
      <c r="AY316" s="265"/>
      <c r="AZ316" s="265"/>
      <c r="BA316" s="265"/>
      <c r="BB316" s="265"/>
      <c r="BC316" s="265"/>
      <c r="BD316" s="265"/>
      <c r="BE316" s="265"/>
    </row>
    <row r="317" spans="1:57" x14ac:dyDescent="0.25">
      <c r="A317" s="265"/>
      <c r="B317" s="265"/>
      <c r="C317" s="265"/>
      <c r="D317" s="265"/>
      <c r="E317" s="265"/>
      <c r="F317" s="265"/>
      <c r="G317" s="265"/>
      <c r="H317" s="265"/>
      <c r="I317" s="265"/>
      <c r="J317" s="265"/>
      <c r="K317" s="265"/>
      <c r="L317" s="265"/>
      <c r="M317" s="265"/>
      <c r="N317" s="265"/>
      <c r="O317" s="265"/>
      <c r="P317" s="265"/>
      <c r="Q317" s="265"/>
      <c r="R317" s="265"/>
      <c r="S317" s="265"/>
      <c r="T317" s="265"/>
      <c r="U317" s="265"/>
      <c r="V317" s="265"/>
      <c r="W317" s="265"/>
      <c r="X317" s="265"/>
      <c r="Y317" s="265"/>
      <c r="Z317" s="265"/>
      <c r="AA317" s="265"/>
      <c r="AB317" s="265"/>
      <c r="AC317" s="265"/>
      <c r="AD317" s="265"/>
      <c r="AE317" s="265"/>
      <c r="AF317" s="265"/>
      <c r="AG317" s="265"/>
      <c r="AH317" s="265"/>
      <c r="AI317" s="265"/>
      <c r="AJ317" s="265"/>
      <c r="AK317" s="265"/>
      <c r="AL317" s="265"/>
      <c r="AM317" s="265"/>
      <c r="AN317" s="265"/>
      <c r="AO317" s="265"/>
      <c r="AP317" s="265"/>
      <c r="AQ317" s="265"/>
      <c r="AR317" s="265"/>
      <c r="AS317" s="265"/>
      <c r="AT317" s="265"/>
      <c r="AU317" s="265"/>
      <c r="AV317" s="265"/>
      <c r="AW317" s="265"/>
      <c r="AX317" s="265"/>
      <c r="AY317" s="265"/>
      <c r="AZ317" s="265"/>
      <c r="BA317" s="265"/>
      <c r="BB317" s="265"/>
      <c r="BC317" s="265"/>
      <c r="BD317" s="265"/>
      <c r="BE317" s="265"/>
    </row>
    <row r="318" spans="1:57" x14ac:dyDescent="0.25">
      <c r="A318" s="265"/>
      <c r="B318" s="265"/>
      <c r="C318" s="265"/>
      <c r="D318" s="265"/>
      <c r="E318" s="265"/>
      <c r="F318" s="265"/>
      <c r="G318" s="265"/>
      <c r="H318" s="265"/>
      <c r="I318" s="265"/>
      <c r="J318" s="265"/>
      <c r="K318" s="265"/>
      <c r="L318" s="265"/>
      <c r="M318" s="265"/>
      <c r="N318" s="265"/>
      <c r="O318" s="265"/>
      <c r="P318" s="265"/>
      <c r="Q318" s="265"/>
      <c r="R318" s="265"/>
      <c r="S318" s="265"/>
      <c r="T318" s="265"/>
      <c r="U318" s="265"/>
      <c r="V318" s="265"/>
      <c r="W318" s="265"/>
      <c r="X318" s="265"/>
      <c r="Y318" s="265"/>
      <c r="Z318" s="265"/>
      <c r="AA318" s="265"/>
      <c r="AB318" s="265"/>
      <c r="AC318" s="265"/>
      <c r="AD318" s="265"/>
      <c r="AE318" s="265"/>
      <c r="AF318" s="265"/>
      <c r="AG318" s="265"/>
      <c r="AH318" s="265"/>
      <c r="AI318" s="265"/>
      <c r="AJ318" s="265"/>
      <c r="AK318" s="265"/>
      <c r="AL318" s="265"/>
      <c r="AM318" s="265"/>
      <c r="AN318" s="265"/>
      <c r="AO318" s="265"/>
      <c r="AP318" s="265"/>
      <c r="AQ318" s="265"/>
      <c r="AR318" s="265"/>
      <c r="AS318" s="265"/>
      <c r="AT318" s="265"/>
      <c r="AU318" s="265"/>
      <c r="AV318" s="265"/>
      <c r="AW318" s="265"/>
      <c r="AX318" s="265"/>
      <c r="AY318" s="265"/>
      <c r="AZ318" s="265"/>
      <c r="BA318" s="265"/>
      <c r="BB318" s="265"/>
      <c r="BC318" s="265"/>
      <c r="BD318" s="265"/>
      <c r="BE318" s="265"/>
    </row>
    <row r="319" spans="1:57" x14ac:dyDescent="0.25">
      <c r="A319" s="265"/>
      <c r="B319" s="265"/>
      <c r="C319" s="265"/>
      <c r="D319" s="265"/>
      <c r="E319" s="265"/>
      <c r="F319" s="265"/>
      <c r="G319" s="265"/>
      <c r="H319" s="265"/>
      <c r="I319" s="265"/>
      <c r="J319" s="265"/>
      <c r="K319" s="265"/>
      <c r="L319" s="265"/>
      <c r="M319" s="265"/>
      <c r="N319" s="265"/>
      <c r="O319" s="265"/>
      <c r="P319" s="265"/>
      <c r="Q319" s="265"/>
      <c r="R319" s="265"/>
      <c r="S319" s="265"/>
      <c r="T319" s="265"/>
      <c r="U319" s="265"/>
      <c r="V319" s="265"/>
      <c r="W319" s="265"/>
      <c r="X319" s="265"/>
      <c r="Y319" s="265"/>
      <c r="Z319" s="265"/>
      <c r="AA319" s="265"/>
      <c r="AB319" s="265"/>
      <c r="AC319" s="265"/>
      <c r="AD319" s="265"/>
      <c r="AE319" s="265"/>
      <c r="AF319" s="265"/>
      <c r="AG319" s="265"/>
      <c r="AH319" s="265"/>
      <c r="AI319" s="265"/>
      <c r="AJ319" s="265"/>
      <c r="AK319" s="265"/>
      <c r="AL319" s="265"/>
      <c r="AM319" s="265"/>
      <c r="AN319" s="265"/>
      <c r="AO319" s="265"/>
      <c r="AP319" s="265"/>
      <c r="AQ319" s="265"/>
      <c r="AR319" s="265"/>
      <c r="AS319" s="265"/>
      <c r="AT319" s="265"/>
      <c r="AU319" s="265"/>
      <c r="AV319" s="265"/>
      <c r="AW319" s="265"/>
      <c r="AX319" s="265"/>
      <c r="AY319" s="265"/>
      <c r="AZ319" s="265"/>
      <c r="BA319" s="265"/>
      <c r="BB319" s="265"/>
      <c r="BC319" s="265"/>
      <c r="BD319" s="265"/>
      <c r="BE319" s="265"/>
    </row>
    <row r="320" spans="1:57" x14ac:dyDescent="0.25">
      <c r="A320" s="265"/>
      <c r="B320" s="265"/>
      <c r="C320" s="265"/>
      <c r="D320" s="265"/>
      <c r="E320" s="265"/>
      <c r="F320" s="265"/>
      <c r="G320" s="265"/>
      <c r="H320" s="265"/>
      <c r="I320" s="265"/>
      <c r="J320" s="265"/>
      <c r="K320" s="265"/>
      <c r="L320" s="265"/>
      <c r="M320" s="265"/>
      <c r="N320" s="265"/>
      <c r="O320" s="265"/>
      <c r="P320" s="265"/>
      <c r="Q320" s="265"/>
      <c r="R320" s="265"/>
      <c r="S320" s="265"/>
      <c r="T320" s="265"/>
      <c r="U320" s="265"/>
      <c r="V320" s="265"/>
      <c r="W320" s="265"/>
      <c r="X320" s="265"/>
      <c r="Y320" s="265"/>
      <c r="Z320" s="265"/>
      <c r="AA320" s="265"/>
      <c r="AB320" s="265"/>
      <c r="AC320" s="265"/>
      <c r="AD320" s="265"/>
      <c r="AE320" s="265"/>
      <c r="AF320" s="265"/>
      <c r="AG320" s="265"/>
      <c r="AH320" s="265"/>
      <c r="AI320" s="265"/>
      <c r="AJ320" s="265"/>
      <c r="AK320" s="265"/>
      <c r="AL320" s="265"/>
      <c r="AM320" s="265"/>
      <c r="AN320" s="265"/>
      <c r="AO320" s="265"/>
      <c r="AP320" s="265"/>
      <c r="AQ320" s="265"/>
      <c r="AR320" s="265"/>
      <c r="AS320" s="265"/>
      <c r="AT320" s="265"/>
      <c r="AU320" s="265"/>
      <c r="AV320" s="265"/>
      <c r="AW320" s="265"/>
      <c r="AX320" s="265"/>
      <c r="AY320" s="265"/>
      <c r="AZ320" s="265"/>
      <c r="BA320" s="265"/>
      <c r="BB320" s="265"/>
      <c r="BC320" s="265"/>
      <c r="BD320" s="265"/>
      <c r="BE320" s="265"/>
    </row>
    <row r="321" spans="1:57" x14ac:dyDescent="0.25">
      <c r="A321" s="265"/>
      <c r="B321" s="265"/>
      <c r="C321" s="265"/>
      <c r="D321" s="265"/>
      <c r="E321" s="265"/>
      <c r="F321" s="265"/>
      <c r="G321" s="265"/>
      <c r="H321" s="265"/>
      <c r="I321" s="265"/>
      <c r="J321" s="265"/>
      <c r="K321" s="265"/>
      <c r="L321" s="265"/>
      <c r="M321" s="265"/>
      <c r="N321" s="265"/>
      <c r="O321" s="265"/>
      <c r="P321" s="265"/>
      <c r="Q321" s="265"/>
      <c r="R321" s="265"/>
      <c r="S321" s="265"/>
      <c r="T321" s="265"/>
      <c r="U321" s="265"/>
      <c r="V321" s="265"/>
      <c r="W321" s="265"/>
      <c r="X321" s="265"/>
      <c r="Y321" s="265"/>
      <c r="Z321" s="265"/>
      <c r="AA321" s="265"/>
      <c r="AB321" s="265"/>
      <c r="AC321" s="265"/>
      <c r="AD321" s="265"/>
      <c r="AE321" s="265"/>
      <c r="AF321" s="265"/>
      <c r="AG321" s="265"/>
      <c r="AH321" s="265"/>
      <c r="AI321" s="265"/>
      <c r="AJ321" s="265"/>
      <c r="AK321" s="265"/>
      <c r="AL321" s="265"/>
      <c r="AM321" s="265"/>
      <c r="AN321" s="265"/>
      <c r="AO321" s="265"/>
      <c r="AP321" s="265"/>
      <c r="AQ321" s="265"/>
      <c r="AR321" s="265"/>
      <c r="AS321" s="265"/>
      <c r="AT321" s="265"/>
      <c r="AU321" s="265"/>
      <c r="AV321" s="265"/>
      <c r="AW321" s="265"/>
      <c r="AX321" s="265"/>
      <c r="AY321" s="265"/>
      <c r="AZ321" s="265"/>
      <c r="BA321" s="265"/>
      <c r="BB321" s="265"/>
      <c r="BC321" s="265"/>
      <c r="BD321" s="265"/>
      <c r="BE321" s="265"/>
    </row>
    <row r="322" spans="1:57" x14ac:dyDescent="0.25">
      <c r="A322" s="265"/>
      <c r="B322" s="265"/>
      <c r="C322" s="265"/>
      <c r="D322" s="265"/>
      <c r="E322" s="265"/>
      <c r="F322" s="265"/>
      <c r="G322" s="265"/>
      <c r="H322" s="265"/>
      <c r="I322" s="265"/>
      <c r="J322" s="265"/>
      <c r="K322" s="265"/>
      <c r="L322" s="265"/>
      <c r="M322" s="265"/>
      <c r="N322" s="265"/>
      <c r="O322" s="265"/>
      <c r="P322" s="265"/>
      <c r="Q322" s="265"/>
      <c r="R322" s="265"/>
      <c r="S322" s="265"/>
      <c r="T322" s="265"/>
      <c r="U322" s="265"/>
      <c r="V322" s="265"/>
      <c r="W322" s="265"/>
      <c r="X322" s="265"/>
      <c r="Y322" s="265"/>
      <c r="Z322" s="265"/>
      <c r="AA322" s="265"/>
      <c r="AB322" s="265"/>
      <c r="AC322" s="265"/>
      <c r="AD322" s="265"/>
      <c r="AE322" s="265"/>
      <c r="AF322" s="265"/>
      <c r="AG322" s="265"/>
      <c r="AH322" s="265"/>
      <c r="AI322" s="265"/>
      <c r="AJ322" s="265"/>
      <c r="AK322" s="265"/>
      <c r="AL322" s="265"/>
      <c r="AM322" s="265"/>
      <c r="AN322" s="265"/>
      <c r="AO322" s="265"/>
      <c r="AP322" s="265"/>
      <c r="AQ322" s="265"/>
      <c r="AR322" s="265"/>
      <c r="AS322" s="265"/>
      <c r="AT322" s="265"/>
      <c r="AU322" s="265"/>
      <c r="AV322" s="265"/>
      <c r="AW322" s="265"/>
      <c r="AX322" s="265"/>
      <c r="AY322" s="265"/>
      <c r="AZ322" s="265"/>
      <c r="BA322" s="265"/>
      <c r="BB322" s="265"/>
      <c r="BC322" s="265"/>
      <c r="BD322" s="265"/>
      <c r="BE322" s="265"/>
    </row>
    <row r="323" spans="1:57" x14ac:dyDescent="0.25">
      <c r="A323" s="265"/>
      <c r="B323" s="265"/>
      <c r="C323" s="265"/>
      <c r="D323" s="265"/>
      <c r="E323" s="265"/>
      <c r="F323" s="265"/>
      <c r="G323" s="265"/>
      <c r="H323" s="265"/>
      <c r="I323" s="265"/>
      <c r="J323" s="265"/>
      <c r="K323" s="265"/>
      <c r="L323" s="265"/>
      <c r="M323" s="265"/>
      <c r="N323" s="265"/>
      <c r="O323" s="265"/>
      <c r="P323" s="265"/>
      <c r="Q323" s="265"/>
      <c r="R323" s="265"/>
      <c r="S323" s="265"/>
      <c r="T323" s="265"/>
      <c r="U323" s="265"/>
      <c r="V323" s="265"/>
      <c r="W323" s="265"/>
      <c r="X323" s="265"/>
      <c r="Y323" s="265"/>
      <c r="Z323" s="265"/>
      <c r="AA323" s="265"/>
      <c r="AB323" s="265"/>
      <c r="AC323" s="265"/>
      <c r="AD323" s="265"/>
      <c r="AE323" s="265"/>
      <c r="AF323" s="265"/>
      <c r="AG323" s="265"/>
      <c r="AH323" s="265"/>
      <c r="AI323" s="265"/>
      <c r="AJ323" s="265"/>
      <c r="AK323" s="265"/>
      <c r="AL323" s="265"/>
      <c r="AM323" s="265"/>
      <c r="AN323" s="265"/>
      <c r="AO323" s="265"/>
      <c r="AP323" s="265"/>
      <c r="AQ323" s="265"/>
      <c r="AR323" s="265"/>
      <c r="AS323" s="265"/>
      <c r="AT323" s="265"/>
      <c r="AU323" s="265"/>
      <c r="AV323" s="265"/>
      <c r="AW323" s="265"/>
      <c r="AX323" s="265"/>
      <c r="AY323" s="265"/>
      <c r="AZ323" s="265"/>
      <c r="BA323" s="265"/>
      <c r="BB323" s="265"/>
      <c r="BC323" s="265"/>
      <c r="BD323" s="265"/>
      <c r="BE323" s="265"/>
    </row>
    <row r="324" spans="1:57" x14ac:dyDescent="0.25">
      <c r="A324" s="265"/>
      <c r="B324" s="265"/>
      <c r="C324" s="265"/>
      <c r="D324" s="265"/>
      <c r="E324" s="265"/>
      <c r="F324" s="265"/>
      <c r="G324" s="265"/>
      <c r="H324" s="265"/>
      <c r="I324" s="265"/>
      <c r="J324" s="265"/>
      <c r="K324" s="265"/>
      <c r="L324" s="265"/>
      <c r="M324" s="265"/>
      <c r="N324" s="265"/>
      <c r="O324" s="265"/>
      <c r="P324" s="265"/>
      <c r="Q324" s="265"/>
      <c r="R324" s="265"/>
      <c r="S324" s="265"/>
      <c r="T324" s="265"/>
      <c r="U324" s="265"/>
      <c r="V324" s="265"/>
      <c r="W324" s="265"/>
      <c r="X324" s="265"/>
      <c r="Y324" s="265"/>
      <c r="Z324" s="265"/>
      <c r="AA324" s="265"/>
      <c r="AB324" s="265"/>
      <c r="AC324" s="265"/>
      <c r="AD324" s="265"/>
      <c r="AE324" s="265"/>
      <c r="AF324" s="265"/>
      <c r="AG324" s="265"/>
      <c r="AH324" s="265"/>
      <c r="AI324" s="265"/>
      <c r="AJ324" s="265"/>
      <c r="AK324" s="265"/>
      <c r="AL324" s="265"/>
      <c r="AM324" s="265"/>
      <c r="AN324" s="265"/>
      <c r="AO324" s="265"/>
      <c r="AP324" s="265"/>
      <c r="AQ324" s="265"/>
      <c r="AR324" s="265"/>
      <c r="AS324" s="265"/>
      <c r="AT324" s="265"/>
      <c r="AU324" s="265"/>
      <c r="AV324" s="265"/>
      <c r="AW324" s="265"/>
      <c r="AX324" s="265"/>
      <c r="AY324" s="265"/>
      <c r="AZ324" s="265"/>
      <c r="BA324" s="265"/>
      <c r="BB324" s="265"/>
      <c r="BC324" s="265"/>
      <c r="BD324" s="265"/>
      <c r="BE324" s="265"/>
    </row>
    <row r="325" spans="1:57" x14ac:dyDescent="0.25">
      <c r="A325" s="265"/>
      <c r="B325" s="265"/>
      <c r="C325" s="265"/>
      <c r="D325" s="265"/>
      <c r="E325" s="265"/>
      <c r="F325" s="265"/>
      <c r="G325" s="265"/>
      <c r="H325" s="265"/>
      <c r="I325" s="265"/>
      <c r="J325" s="265"/>
      <c r="K325" s="265"/>
      <c r="L325" s="265"/>
      <c r="M325" s="265"/>
      <c r="N325" s="265"/>
      <c r="O325" s="265"/>
      <c r="P325" s="265"/>
      <c r="Q325" s="265"/>
      <c r="R325" s="265"/>
      <c r="S325" s="265"/>
      <c r="T325" s="265"/>
      <c r="U325" s="265"/>
      <c r="V325" s="265"/>
      <c r="W325" s="265"/>
      <c r="X325" s="265"/>
      <c r="Y325" s="265"/>
      <c r="Z325" s="265"/>
      <c r="AA325" s="265"/>
      <c r="AB325" s="265"/>
      <c r="AC325" s="265"/>
      <c r="AD325" s="265"/>
      <c r="AE325" s="265"/>
      <c r="AF325" s="265"/>
      <c r="AG325" s="265"/>
      <c r="AH325" s="265"/>
      <c r="AI325" s="265"/>
      <c r="AJ325" s="265"/>
      <c r="AK325" s="265"/>
      <c r="AL325" s="265"/>
      <c r="AM325" s="265"/>
      <c r="AN325" s="265"/>
      <c r="AO325" s="265"/>
      <c r="AP325" s="265"/>
      <c r="AQ325" s="265"/>
      <c r="AR325" s="265"/>
      <c r="AS325" s="265"/>
      <c r="AT325" s="265"/>
      <c r="AU325" s="265"/>
      <c r="AV325" s="265"/>
      <c r="AW325" s="265"/>
      <c r="AX325" s="265"/>
      <c r="AY325" s="265"/>
      <c r="AZ325" s="265"/>
      <c r="BA325" s="265"/>
      <c r="BB325" s="265"/>
      <c r="BC325" s="265"/>
      <c r="BD325" s="265"/>
      <c r="BE325" s="265"/>
    </row>
    <row r="326" spans="1:57" x14ac:dyDescent="0.25">
      <c r="A326" s="265"/>
      <c r="B326" s="265"/>
      <c r="C326" s="265"/>
      <c r="D326" s="265"/>
      <c r="E326" s="265"/>
      <c r="F326" s="265"/>
      <c r="G326" s="265"/>
      <c r="H326" s="265"/>
      <c r="I326" s="265"/>
      <c r="J326" s="265"/>
      <c r="K326" s="265"/>
      <c r="L326" s="265"/>
      <c r="M326" s="265"/>
      <c r="N326" s="265"/>
      <c r="O326" s="265"/>
      <c r="P326" s="265"/>
      <c r="Q326" s="265"/>
      <c r="R326" s="265"/>
      <c r="S326" s="265"/>
      <c r="T326" s="265"/>
      <c r="U326" s="265"/>
      <c r="V326" s="265"/>
      <c r="W326" s="265"/>
      <c r="X326" s="265"/>
      <c r="Y326" s="265"/>
      <c r="Z326" s="265"/>
      <c r="AA326" s="265"/>
      <c r="AB326" s="265"/>
      <c r="AC326" s="265"/>
      <c r="AD326" s="265"/>
      <c r="AE326" s="265"/>
      <c r="AF326" s="265"/>
      <c r="AG326" s="265"/>
      <c r="AH326" s="265"/>
      <c r="AI326" s="265"/>
      <c r="AJ326" s="265"/>
      <c r="AK326" s="265"/>
      <c r="AL326" s="265"/>
      <c r="AM326" s="265"/>
      <c r="AN326" s="265"/>
      <c r="AO326" s="265"/>
      <c r="AP326" s="265"/>
      <c r="AQ326" s="265"/>
      <c r="AR326" s="265"/>
      <c r="AS326" s="265"/>
      <c r="AT326" s="265"/>
      <c r="AU326" s="265"/>
      <c r="AV326" s="265"/>
      <c r="AW326" s="265"/>
      <c r="AX326" s="265"/>
      <c r="AY326" s="265"/>
      <c r="AZ326" s="265"/>
      <c r="BA326" s="265"/>
      <c r="BB326" s="265"/>
      <c r="BC326" s="265"/>
      <c r="BD326" s="265"/>
      <c r="BE326" s="265"/>
    </row>
    <row r="327" spans="1:57" x14ac:dyDescent="0.25">
      <c r="A327" s="265"/>
      <c r="B327" s="265"/>
      <c r="C327" s="265"/>
      <c r="D327" s="265"/>
      <c r="E327" s="265"/>
      <c r="F327" s="265"/>
      <c r="G327" s="265"/>
      <c r="H327" s="265"/>
      <c r="I327" s="265"/>
      <c r="J327" s="265"/>
      <c r="K327" s="265"/>
      <c r="L327" s="265"/>
      <c r="M327" s="265"/>
      <c r="N327" s="265"/>
      <c r="O327" s="265"/>
      <c r="P327" s="265"/>
      <c r="Q327" s="265"/>
      <c r="R327" s="265"/>
      <c r="S327" s="265"/>
      <c r="T327" s="265"/>
      <c r="U327" s="265"/>
      <c r="V327" s="265"/>
      <c r="W327" s="265"/>
      <c r="X327" s="265"/>
      <c r="Y327" s="265"/>
      <c r="Z327" s="265"/>
      <c r="AA327" s="265"/>
      <c r="AB327" s="265"/>
      <c r="AC327" s="265"/>
      <c r="AD327" s="265"/>
      <c r="AE327" s="265"/>
      <c r="AF327" s="265"/>
      <c r="AG327" s="265"/>
      <c r="AH327" s="265"/>
      <c r="AI327" s="265"/>
      <c r="AJ327" s="265"/>
      <c r="AK327" s="265"/>
      <c r="AL327" s="265"/>
      <c r="AM327" s="265"/>
      <c r="AN327" s="265"/>
      <c r="AO327" s="265"/>
      <c r="AP327" s="265"/>
      <c r="AQ327" s="265"/>
      <c r="AR327" s="265"/>
      <c r="AS327" s="265"/>
      <c r="AT327" s="265"/>
      <c r="AU327" s="265"/>
      <c r="AV327" s="265"/>
      <c r="AW327" s="265"/>
      <c r="AX327" s="265"/>
      <c r="AY327" s="265"/>
      <c r="AZ327" s="265"/>
      <c r="BA327" s="265"/>
      <c r="BB327" s="265"/>
      <c r="BC327" s="265"/>
      <c r="BD327" s="265"/>
      <c r="BE327" s="265"/>
    </row>
    <row r="328" spans="1:57" x14ac:dyDescent="0.25">
      <c r="A328" s="265"/>
      <c r="B328" s="265"/>
      <c r="C328" s="265"/>
      <c r="D328" s="265"/>
      <c r="E328" s="265"/>
      <c r="F328" s="265"/>
      <c r="G328" s="265"/>
      <c r="H328" s="265"/>
      <c r="I328" s="265"/>
      <c r="J328" s="265"/>
      <c r="K328" s="265"/>
      <c r="L328" s="265"/>
      <c r="M328" s="265"/>
      <c r="N328" s="265"/>
      <c r="O328" s="265"/>
      <c r="P328" s="265"/>
      <c r="Q328" s="265"/>
      <c r="R328" s="265"/>
      <c r="S328" s="265"/>
      <c r="T328" s="265"/>
      <c r="U328" s="265"/>
      <c r="V328" s="265"/>
      <c r="W328" s="265"/>
      <c r="X328" s="265"/>
      <c r="Y328" s="265"/>
      <c r="Z328" s="265"/>
      <c r="AA328" s="265"/>
      <c r="AB328" s="265"/>
      <c r="AC328" s="265"/>
      <c r="AD328" s="265"/>
      <c r="AE328" s="265"/>
      <c r="AF328" s="265"/>
      <c r="AG328" s="265"/>
      <c r="AH328" s="265"/>
      <c r="AI328" s="265"/>
      <c r="AJ328" s="265"/>
      <c r="AK328" s="265"/>
      <c r="AL328" s="265"/>
      <c r="AM328" s="265"/>
      <c r="AN328" s="265"/>
      <c r="AO328" s="265"/>
      <c r="AP328" s="265"/>
      <c r="AQ328" s="265"/>
      <c r="AR328" s="265"/>
      <c r="AS328" s="265"/>
      <c r="AT328" s="265"/>
      <c r="AU328" s="265"/>
      <c r="AV328" s="265"/>
      <c r="AW328" s="265"/>
      <c r="AX328" s="265"/>
      <c r="AY328" s="265"/>
      <c r="AZ328" s="265"/>
      <c r="BA328" s="265"/>
      <c r="BB328" s="265"/>
      <c r="BC328" s="265"/>
      <c r="BD328" s="265"/>
      <c r="BE328" s="265"/>
    </row>
    <row r="329" spans="1:57" x14ac:dyDescent="0.25">
      <c r="A329" s="265"/>
      <c r="B329" s="265"/>
      <c r="C329" s="265"/>
      <c r="D329" s="265"/>
      <c r="E329" s="265"/>
      <c r="F329" s="265"/>
      <c r="G329" s="265"/>
      <c r="H329" s="265"/>
      <c r="I329" s="265"/>
      <c r="J329" s="265"/>
      <c r="K329" s="265"/>
      <c r="L329" s="265"/>
      <c r="M329" s="265"/>
      <c r="N329" s="265"/>
      <c r="O329" s="265"/>
      <c r="P329" s="265"/>
      <c r="Q329" s="265"/>
      <c r="R329" s="265"/>
      <c r="S329" s="265"/>
      <c r="T329" s="265"/>
      <c r="U329" s="265"/>
      <c r="V329" s="265"/>
      <c r="W329" s="265"/>
      <c r="X329" s="265"/>
      <c r="Y329" s="265"/>
      <c r="Z329" s="265"/>
      <c r="AA329" s="265"/>
      <c r="AB329" s="265"/>
      <c r="AC329" s="265"/>
      <c r="AD329" s="265"/>
      <c r="AE329" s="265"/>
      <c r="AF329" s="265"/>
      <c r="AG329" s="265"/>
      <c r="AH329" s="265"/>
      <c r="AI329" s="265"/>
      <c r="AJ329" s="265"/>
      <c r="AK329" s="265"/>
      <c r="AL329" s="265"/>
      <c r="AM329" s="265"/>
      <c r="AN329" s="265"/>
      <c r="AO329" s="265"/>
      <c r="AP329" s="265"/>
      <c r="AQ329" s="265"/>
      <c r="AR329" s="265"/>
      <c r="AS329" s="265"/>
      <c r="AT329" s="265"/>
      <c r="AU329" s="265"/>
      <c r="AV329" s="265"/>
      <c r="AW329" s="265"/>
      <c r="AX329" s="265"/>
      <c r="AY329" s="265"/>
      <c r="AZ329" s="265"/>
      <c r="BA329" s="265"/>
      <c r="BB329" s="265"/>
      <c r="BC329" s="265"/>
      <c r="BD329" s="265"/>
      <c r="BE329" s="265"/>
    </row>
    <row r="330" spans="1:57" x14ac:dyDescent="0.25">
      <c r="A330" s="265"/>
      <c r="B330" s="265"/>
      <c r="C330" s="265"/>
      <c r="D330" s="265"/>
      <c r="E330" s="265"/>
      <c r="F330" s="265"/>
      <c r="G330" s="265"/>
      <c r="H330" s="265"/>
      <c r="I330" s="265"/>
      <c r="J330" s="265"/>
      <c r="K330" s="265"/>
      <c r="L330" s="265"/>
      <c r="M330" s="265"/>
      <c r="N330" s="265"/>
      <c r="O330" s="265"/>
      <c r="P330" s="265"/>
      <c r="Q330" s="265"/>
      <c r="R330" s="265"/>
      <c r="S330" s="265"/>
      <c r="T330" s="265"/>
      <c r="U330" s="265"/>
      <c r="V330" s="265"/>
      <c r="W330" s="265"/>
      <c r="X330" s="265"/>
      <c r="Y330" s="265"/>
      <c r="Z330" s="265"/>
      <c r="AA330" s="265"/>
      <c r="AB330" s="265"/>
      <c r="AC330" s="265"/>
      <c r="AD330" s="265"/>
      <c r="AE330" s="265"/>
      <c r="AF330" s="265"/>
      <c r="AG330" s="265"/>
      <c r="AH330" s="265"/>
      <c r="AI330" s="265"/>
      <c r="AJ330" s="265"/>
      <c r="AK330" s="265"/>
      <c r="AL330" s="265"/>
      <c r="AM330" s="265"/>
      <c r="AN330" s="265"/>
      <c r="AO330" s="265"/>
      <c r="AP330" s="265"/>
      <c r="AQ330" s="265"/>
      <c r="AR330" s="265"/>
      <c r="AS330" s="265"/>
      <c r="AT330" s="265"/>
      <c r="AU330" s="265"/>
      <c r="AV330" s="265"/>
      <c r="AW330" s="265"/>
      <c r="AX330" s="265"/>
      <c r="AY330" s="265"/>
      <c r="AZ330" s="265"/>
      <c r="BA330" s="265"/>
      <c r="BB330" s="265"/>
      <c r="BC330" s="265"/>
      <c r="BD330" s="265"/>
      <c r="BE330" s="265"/>
    </row>
    <row r="331" spans="1:57" x14ac:dyDescent="0.25">
      <c r="A331" s="265"/>
      <c r="B331" s="265"/>
      <c r="C331" s="265"/>
      <c r="D331" s="265"/>
      <c r="E331" s="265"/>
      <c r="F331" s="265"/>
      <c r="G331" s="265"/>
      <c r="H331" s="265"/>
      <c r="I331" s="265"/>
      <c r="J331" s="265"/>
      <c r="K331" s="265"/>
      <c r="L331" s="265"/>
      <c r="M331" s="265"/>
      <c r="N331" s="265"/>
      <c r="O331" s="265"/>
      <c r="P331" s="265"/>
      <c r="Q331" s="265"/>
      <c r="R331" s="265"/>
      <c r="S331" s="265"/>
      <c r="T331" s="265"/>
      <c r="U331" s="265"/>
      <c r="V331" s="265"/>
      <c r="W331" s="265"/>
      <c r="X331" s="265"/>
      <c r="Y331" s="265"/>
      <c r="Z331" s="265"/>
      <c r="AA331" s="265"/>
      <c r="AB331" s="265"/>
      <c r="AC331" s="265"/>
      <c r="AD331" s="265"/>
      <c r="AE331" s="265"/>
      <c r="AF331" s="265"/>
      <c r="AG331" s="265"/>
      <c r="AH331" s="265"/>
      <c r="AI331" s="265"/>
      <c r="AJ331" s="265"/>
      <c r="AK331" s="265"/>
      <c r="AL331" s="265"/>
      <c r="AM331" s="265"/>
      <c r="AN331" s="265"/>
      <c r="AO331" s="265"/>
      <c r="AP331" s="265"/>
      <c r="AQ331" s="265"/>
      <c r="AR331" s="265"/>
      <c r="AS331" s="265"/>
      <c r="AT331" s="265"/>
      <c r="AU331" s="265"/>
      <c r="AV331" s="265"/>
      <c r="AW331" s="265"/>
      <c r="AX331" s="265"/>
      <c r="AY331" s="265"/>
      <c r="AZ331" s="265"/>
      <c r="BA331" s="265"/>
      <c r="BB331" s="265"/>
      <c r="BC331" s="265"/>
      <c r="BD331" s="265"/>
      <c r="BE331" s="265"/>
    </row>
    <row r="332" spans="1:57" x14ac:dyDescent="0.25">
      <c r="A332" s="265"/>
      <c r="B332" s="265"/>
      <c r="C332" s="265"/>
      <c r="D332" s="265"/>
      <c r="E332" s="265"/>
      <c r="F332" s="265"/>
      <c r="G332" s="265"/>
      <c r="H332" s="265"/>
      <c r="I332" s="265"/>
      <c r="J332" s="265"/>
      <c r="K332" s="265"/>
      <c r="L332" s="265"/>
      <c r="M332" s="265"/>
      <c r="N332" s="265"/>
      <c r="O332" s="265"/>
      <c r="P332" s="265"/>
      <c r="Q332" s="265"/>
      <c r="R332" s="265"/>
      <c r="S332" s="265"/>
      <c r="T332" s="265"/>
      <c r="U332" s="265"/>
      <c r="V332" s="265"/>
      <c r="W332" s="265"/>
      <c r="X332" s="265"/>
      <c r="Y332" s="265"/>
      <c r="Z332" s="265"/>
      <c r="AA332" s="265"/>
      <c r="AB332" s="265"/>
      <c r="AC332" s="265"/>
      <c r="AD332" s="265"/>
      <c r="AE332" s="265"/>
      <c r="AF332" s="265"/>
      <c r="AG332" s="265"/>
      <c r="AH332" s="265"/>
      <c r="AI332" s="265"/>
      <c r="AJ332" s="265"/>
      <c r="AK332" s="265"/>
      <c r="AL332" s="265"/>
      <c r="AM332" s="265"/>
      <c r="AN332" s="265"/>
      <c r="AO332" s="265"/>
      <c r="AP332" s="265"/>
      <c r="AQ332" s="265"/>
      <c r="AR332" s="265"/>
      <c r="AS332" s="265"/>
      <c r="AT332" s="265"/>
      <c r="AU332" s="265"/>
      <c r="AV332" s="265"/>
      <c r="AW332" s="265"/>
      <c r="AX332" s="265"/>
      <c r="AY332" s="265"/>
      <c r="AZ332" s="265"/>
      <c r="BA332" s="265"/>
      <c r="BB332" s="265"/>
      <c r="BC332" s="265"/>
      <c r="BD332" s="265"/>
      <c r="BE332" s="265"/>
    </row>
    <row r="333" spans="1:57" x14ac:dyDescent="0.25">
      <c r="A333" s="265"/>
      <c r="B333" s="265"/>
      <c r="C333" s="265"/>
      <c r="D333" s="265"/>
      <c r="E333" s="265"/>
      <c r="F333" s="265"/>
      <c r="G333" s="265"/>
      <c r="H333" s="265"/>
      <c r="I333" s="265"/>
      <c r="J333" s="265"/>
      <c r="K333" s="265"/>
      <c r="L333" s="265"/>
      <c r="M333" s="265"/>
      <c r="N333" s="265"/>
      <c r="O333" s="265"/>
      <c r="P333" s="265"/>
      <c r="Q333" s="265"/>
      <c r="R333" s="265"/>
      <c r="S333" s="265"/>
      <c r="T333" s="265"/>
      <c r="U333" s="265"/>
      <c r="V333" s="265"/>
      <c r="W333" s="265"/>
      <c r="X333" s="265"/>
      <c r="Y333" s="265"/>
      <c r="Z333" s="265"/>
      <c r="AA333" s="265"/>
      <c r="AB333" s="265"/>
      <c r="AC333" s="265"/>
      <c r="AD333" s="265"/>
      <c r="AE333" s="265"/>
      <c r="AF333" s="265"/>
      <c r="AG333" s="265"/>
      <c r="AH333" s="265"/>
      <c r="AI333" s="265"/>
      <c r="AJ333" s="265"/>
      <c r="AK333" s="265"/>
      <c r="AL333" s="265"/>
      <c r="AM333" s="265"/>
      <c r="AN333" s="265"/>
      <c r="AO333" s="265"/>
      <c r="AP333" s="265"/>
      <c r="AQ333" s="265"/>
      <c r="AR333" s="265"/>
      <c r="AS333" s="265"/>
      <c r="AT333" s="265"/>
      <c r="AU333" s="265"/>
      <c r="AV333" s="265"/>
      <c r="AW333" s="265"/>
      <c r="AX333" s="265"/>
      <c r="AY333" s="265"/>
      <c r="AZ333" s="265"/>
      <c r="BA333" s="265"/>
      <c r="BB333" s="265"/>
      <c r="BC333" s="265"/>
      <c r="BD333" s="265"/>
      <c r="BE333" s="265"/>
    </row>
    <row r="334" spans="1:57" x14ac:dyDescent="0.25">
      <c r="A334" s="265"/>
      <c r="B334" s="265"/>
      <c r="C334" s="265"/>
      <c r="D334" s="265"/>
      <c r="E334" s="265"/>
      <c r="F334" s="265"/>
      <c r="G334" s="265"/>
      <c r="H334" s="265"/>
      <c r="I334" s="265"/>
      <c r="J334" s="265"/>
      <c r="K334" s="265"/>
      <c r="L334" s="265"/>
      <c r="M334" s="265"/>
      <c r="N334" s="265"/>
      <c r="O334" s="265"/>
      <c r="P334" s="265"/>
      <c r="Q334" s="265"/>
      <c r="R334" s="265"/>
      <c r="S334" s="265"/>
      <c r="T334" s="265"/>
      <c r="U334" s="265"/>
      <c r="V334" s="265"/>
      <c r="W334" s="265"/>
      <c r="X334" s="265"/>
      <c r="Y334" s="265"/>
      <c r="Z334" s="265"/>
      <c r="AA334" s="265"/>
      <c r="AB334" s="265"/>
      <c r="AC334" s="265"/>
      <c r="AD334" s="265"/>
      <c r="AE334" s="265"/>
      <c r="AF334" s="265"/>
      <c r="AG334" s="265"/>
      <c r="AH334" s="265"/>
      <c r="AI334" s="265"/>
      <c r="AJ334" s="265"/>
      <c r="AK334" s="265"/>
      <c r="AL334" s="265"/>
      <c r="AM334" s="265"/>
      <c r="AN334" s="265"/>
      <c r="AO334" s="265"/>
      <c r="AP334" s="265"/>
      <c r="AQ334" s="265"/>
      <c r="AR334" s="265"/>
      <c r="AS334" s="265"/>
      <c r="AT334" s="265"/>
      <c r="AU334" s="265"/>
      <c r="AV334" s="265"/>
      <c r="AW334" s="265"/>
      <c r="AX334" s="265"/>
      <c r="AY334" s="265"/>
      <c r="AZ334" s="265"/>
      <c r="BA334" s="265"/>
      <c r="BB334" s="265"/>
      <c r="BC334" s="265"/>
      <c r="BD334" s="265"/>
      <c r="BE334" s="265"/>
    </row>
    <row r="335" spans="1:57" x14ac:dyDescent="0.25">
      <c r="A335" s="265"/>
      <c r="B335" s="265"/>
      <c r="C335" s="265"/>
      <c r="D335" s="265"/>
      <c r="E335" s="265"/>
      <c r="F335" s="265"/>
      <c r="G335" s="265"/>
      <c r="H335" s="265"/>
      <c r="I335" s="265"/>
      <c r="J335" s="265"/>
      <c r="K335" s="265"/>
      <c r="L335" s="265"/>
      <c r="M335" s="265"/>
      <c r="N335" s="265"/>
      <c r="O335" s="265"/>
      <c r="P335" s="265"/>
      <c r="Q335" s="265"/>
      <c r="R335" s="265"/>
      <c r="S335" s="265"/>
      <c r="T335" s="265"/>
      <c r="U335" s="265"/>
      <c r="V335" s="265"/>
      <c r="W335" s="265"/>
      <c r="X335" s="265"/>
      <c r="Y335" s="265"/>
      <c r="Z335" s="265"/>
      <c r="AA335" s="265"/>
      <c r="AB335" s="265"/>
      <c r="AC335" s="265"/>
      <c r="AD335" s="265"/>
      <c r="AE335" s="265"/>
      <c r="AF335" s="265"/>
      <c r="AG335" s="265"/>
      <c r="AH335" s="265"/>
      <c r="AI335" s="265"/>
      <c r="AJ335" s="265"/>
      <c r="AK335" s="265"/>
      <c r="AL335" s="265"/>
      <c r="AM335" s="265"/>
      <c r="AN335" s="265"/>
      <c r="AO335" s="265"/>
      <c r="AP335" s="265"/>
      <c r="AQ335" s="265"/>
      <c r="AR335" s="265"/>
      <c r="AS335" s="265"/>
      <c r="AT335" s="265"/>
      <c r="AU335" s="265"/>
      <c r="AV335" s="265"/>
      <c r="AW335" s="265"/>
      <c r="AX335" s="265"/>
      <c r="AY335" s="265"/>
      <c r="AZ335" s="265"/>
      <c r="BA335" s="265"/>
      <c r="BB335" s="265"/>
      <c r="BC335" s="265"/>
      <c r="BD335" s="265"/>
      <c r="BE335" s="265"/>
    </row>
    <row r="336" spans="1:57" x14ac:dyDescent="0.25">
      <c r="A336" s="265"/>
      <c r="B336" s="265"/>
      <c r="C336" s="265"/>
      <c r="D336" s="265"/>
      <c r="E336" s="265"/>
      <c r="F336" s="265"/>
      <c r="G336" s="265"/>
      <c r="H336" s="265"/>
      <c r="I336" s="265"/>
      <c r="J336" s="265"/>
      <c r="K336" s="265"/>
      <c r="L336" s="265"/>
      <c r="M336" s="265"/>
      <c r="N336" s="265"/>
      <c r="O336" s="265"/>
      <c r="P336" s="265"/>
      <c r="Q336" s="265"/>
      <c r="R336" s="265"/>
      <c r="S336" s="265"/>
      <c r="T336" s="265"/>
      <c r="U336" s="265"/>
      <c r="V336" s="265"/>
      <c r="W336" s="265"/>
      <c r="X336" s="265"/>
      <c r="Y336" s="265"/>
      <c r="Z336" s="265"/>
      <c r="AA336" s="265"/>
      <c r="AB336" s="265"/>
      <c r="AC336" s="265"/>
      <c r="AD336" s="265"/>
      <c r="AE336" s="265"/>
      <c r="AF336" s="265"/>
      <c r="AG336" s="265"/>
      <c r="AH336" s="265"/>
      <c r="AI336" s="265"/>
      <c r="AJ336" s="265"/>
      <c r="AK336" s="265"/>
      <c r="AL336" s="265"/>
      <c r="AM336" s="265"/>
      <c r="AN336" s="265"/>
      <c r="AO336" s="265"/>
      <c r="AP336" s="265"/>
      <c r="AQ336" s="265"/>
      <c r="AR336" s="265"/>
      <c r="AS336" s="265"/>
      <c r="AT336" s="265"/>
      <c r="AU336" s="265"/>
      <c r="AV336" s="265"/>
      <c r="AW336" s="265"/>
      <c r="AX336" s="265"/>
      <c r="AY336" s="265"/>
      <c r="AZ336" s="265"/>
      <c r="BA336" s="265"/>
      <c r="BB336" s="265"/>
      <c r="BC336" s="265"/>
      <c r="BD336" s="265"/>
      <c r="BE336" s="265"/>
    </row>
    <row r="337" spans="1:57" x14ac:dyDescent="0.25">
      <c r="A337" s="265"/>
      <c r="B337" s="265"/>
      <c r="C337" s="265"/>
      <c r="D337" s="265"/>
      <c r="E337" s="265"/>
      <c r="F337" s="265"/>
      <c r="G337" s="265"/>
      <c r="H337" s="265"/>
      <c r="I337" s="265"/>
      <c r="J337" s="265"/>
      <c r="K337" s="265"/>
      <c r="L337" s="265"/>
      <c r="M337" s="265"/>
      <c r="N337" s="265"/>
      <c r="O337" s="265"/>
      <c r="P337" s="265"/>
      <c r="Q337" s="265"/>
      <c r="R337" s="265"/>
      <c r="S337" s="265"/>
      <c r="T337" s="265"/>
      <c r="U337" s="265"/>
      <c r="V337" s="265"/>
      <c r="W337" s="265"/>
      <c r="X337" s="265"/>
      <c r="Y337" s="265"/>
      <c r="Z337" s="265"/>
      <c r="AA337" s="265"/>
      <c r="AB337" s="265"/>
      <c r="AC337" s="265"/>
      <c r="AD337" s="265"/>
      <c r="AE337" s="265"/>
      <c r="AF337" s="265"/>
      <c r="AG337" s="265"/>
      <c r="AH337" s="265"/>
      <c r="AI337" s="265"/>
      <c r="AJ337" s="265"/>
      <c r="AK337" s="265"/>
      <c r="AL337" s="265"/>
      <c r="AM337" s="265"/>
      <c r="AN337" s="265"/>
      <c r="AO337" s="265"/>
      <c r="AP337" s="265"/>
      <c r="AQ337" s="265"/>
      <c r="AR337" s="265"/>
      <c r="AS337" s="265"/>
      <c r="AT337" s="265"/>
      <c r="AU337" s="265"/>
      <c r="AV337" s="265"/>
      <c r="AW337" s="265"/>
      <c r="AX337" s="265"/>
      <c r="AY337" s="265"/>
      <c r="AZ337" s="265"/>
      <c r="BA337" s="265"/>
      <c r="BB337" s="265"/>
      <c r="BC337" s="265"/>
      <c r="BD337" s="265"/>
      <c r="BE337" s="265"/>
    </row>
    <row r="338" spans="1:57" x14ac:dyDescent="0.25">
      <c r="A338" s="265"/>
      <c r="B338" s="265"/>
      <c r="C338" s="265"/>
      <c r="D338" s="265"/>
      <c r="E338" s="265"/>
      <c r="F338" s="265"/>
      <c r="G338" s="265"/>
      <c r="H338" s="265"/>
      <c r="I338" s="265"/>
      <c r="J338" s="265"/>
      <c r="K338" s="265"/>
      <c r="L338" s="265"/>
      <c r="M338" s="265"/>
      <c r="N338" s="265"/>
      <c r="O338" s="265"/>
      <c r="P338" s="265"/>
      <c r="Q338" s="265"/>
      <c r="R338" s="265"/>
      <c r="S338" s="265"/>
      <c r="T338" s="265"/>
      <c r="U338" s="265"/>
      <c r="V338" s="265"/>
      <c r="W338" s="265"/>
      <c r="X338" s="265"/>
      <c r="Y338" s="265"/>
      <c r="Z338" s="265"/>
      <c r="AA338" s="265"/>
      <c r="AB338" s="265"/>
      <c r="AC338" s="265"/>
      <c r="AD338" s="265"/>
      <c r="AE338" s="265"/>
      <c r="AF338" s="265"/>
      <c r="AG338" s="265"/>
      <c r="AH338" s="265"/>
      <c r="AI338" s="265"/>
      <c r="AJ338" s="265"/>
      <c r="AK338" s="265"/>
      <c r="AL338" s="265"/>
      <c r="AM338" s="265"/>
      <c r="AN338" s="265"/>
      <c r="AO338" s="265"/>
      <c r="AP338" s="265"/>
      <c r="AQ338" s="265"/>
      <c r="AR338" s="265"/>
      <c r="AS338" s="265"/>
      <c r="AT338" s="265"/>
      <c r="AU338" s="265"/>
      <c r="AV338" s="265"/>
      <c r="AW338" s="265"/>
      <c r="AX338" s="265"/>
      <c r="AY338" s="265"/>
      <c r="AZ338" s="265"/>
      <c r="BA338" s="265"/>
      <c r="BB338" s="265"/>
      <c r="BC338" s="265"/>
      <c r="BD338" s="265"/>
      <c r="BE338" s="265"/>
    </row>
    <row r="339" spans="1:57" x14ac:dyDescent="0.25">
      <c r="A339" s="265"/>
      <c r="B339" s="265"/>
      <c r="C339" s="265"/>
      <c r="D339" s="265"/>
      <c r="E339" s="265"/>
      <c r="F339" s="265"/>
      <c r="G339" s="265"/>
      <c r="H339" s="265"/>
      <c r="I339" s="265"/>
      <c r="J339" s="265"/>
      <c r="K339" s="265"/>
      <c r="L339" s="265"/>
      <c r="M339" s="265"/>
      <c r="N339" s="265"/>
      <c r="O339" s="265"/>
      <c r="P339" s="265"/>
      <c r="Q339" s="265"/>
      <c r="R339" s="265"/>
      <c r="S339" s="265"/>
      <c r="T339" s="265"/>
      <c r="U339" s="265"/>
      <c r="V339" s="265"/>
      <c r="W339" s="265"/>
      <c r="X339" s="265"/>
      <c r="Y339" s="265"/>
      <c r="Z339" s="265"/>
      <c r="AA339" s="265"/>
      <c r="AB339" s="265"/>
      <c r="AC339" s="265"/>
      <c r="AD339" s="265"/>
      <c r="AE339" s="265"/>
      <c r="AF339" s="265"/>
      <c r="AG339" s="265"/>
      <c r="AH339" s="265"/>
      <c r="AI339" s="265"/>
      <c r="AJ339" s="265"/>
      <c r="AK339" s="265"/>
      <c r="AL339" s="265"/>
      <c r="AM339" s="265"/>
      <c r="AN339" s="265"/>
      <c r="AO339" s="265"/>
      <c r="AP339" s="265"/>
      <c r="AQ339" s="265"/>
      <c r="AR339" s="265"/>
      <c r="AS339" s="265"/>
      <c r="AT339" s="265"/>
      <c r="AU339" s="265"/>
      <c r="AV339" s="265"/>
      <c r="AW339" s="265"/>
      <c r="AX339" s="265"/>
      <c r="AY339" s="265"/>
      <c r="AZ339" s="265"/>
      <c r="BA339" s="265"/>
      <c r="BB339" s="265"/>
      <c r="BC339" s="265"/>
      <c r="BD339" s="265"/>
      <c r="BE339" s="265"/>
    </row>
    <row r="340" spans="1:57" x14ac:dyDescent="0.25">
      <c r="A340" s="265"/>
      <c r="B340" s="265"/>
      <c r="C340" s="265"/>
      <c r="D340" s="265"/>
      <c r="E340" s="265"/>
      <c r="F340" s="265"/>
      <c r="G340" s="265"/>
      <c r="H340" s="265"/>
      <c r="I340" s="265"/>
      <c r="J340" s="265"/>
      <c r="K340" s="265"/>
      <c r="L340" s="265"/>
      <c r="M340" s="265"/>
      <c r="N340" s="265"/>
      <c r="O340" s="265"/>
      <c r="P340" s="265"/>
      <c r="Q340" s="265"/>
      <c r="R340" s="265"/>
      <c r="S340" s="265"/>
      <c r="T340" s="265"/>
      <c r="U340" s="265"/>
      <c r="V340" s="265"/>
      <c r="W340" s="265"/>
      <c r="X340" s="265"/>
      <c r="Y340" s="265"/>
      <c r="Z340" s="265"/>
      <c r="AA340" s="265"/>
      <c r="AB340" s="265"/>
      <c r="AC340" s="265"/>
      <c r="AD340" s="265"/>
      <c r="AE340" s="265"/>
      <c r="AF340" s="265"/>
      <c r="AG340" s="265"/>
      <c r="AH340" s="265"/>
      <c r="AI340" s="265"/>
      <c r="AJ340" s="265"/>
      <c r="AK340" s="265"/>
      <c r="AL340" s="265"/>
      <c r="AM340" s="265"/>
      <c r="AN340" s="265"/>
      <c r="AO340" s="265"/>
      <c r="AP340" s="265"/>
      <c r="AQ340" s="265"/>
      <c r="AR340" s="265"/>
      <c r="AS340" s="265"/>
      <c r="AT340" s="265"/>
      <c r="AU340" s="265"/>
      <c r="AV340" s="265"/>
      <c r="AW340" s="265"/>
      <c r="AX340" s="265"/>
      <c r="AY340" s="265"/>
      <c r="AZ340" s="265"/>
      <c r="BA340" s="265"/>
      <c r="BB340" s="265"/>
      <c r="BC340" s="265"/>
      <c r="BD340" s="265"/>
      <c r="BE340" s="265"/>
    </row>
    <row r="341" spans="1:57" x14ac:dyDescent="0.25">
      <c r="A341" s="265"/>
      <c r="B341" s="265"/>
      <c r="C341" s="265"/>
      <c r="D341" s="265"/>
      <c r="E341" s="265"/>
      <c r="F341" s="265"/>
      <c r="G341" s="265"/>
      <c r="H341" s="265"/>
      <c r="I341" s="265"/>
      <c r="J341" s="265"/>
      <c r="K341" s="265"/>
      <c r="L341" s="265"/>
      <c r="M341" s="265"/>
      <c r="N341" s="265"/>
      <c r="O341" s="265"/>
      <c r="P341" s="265"/>
      <c r="Q341" s="265"/>
      <c r="R341" s="265"/>
      <c r="S341" s="265"/>
      <c r="T341" s="265"/>
      <c r="U341" s="265"/>
      <c r="V341" s="265"/>
      <c r="W341" s="265"/>
      <c r="X341" s="265"/>
      <c r="Y341" s="265"/>
      <c r="Z341" s="265"/>
      <c r="AA341" s="265"/>
      <c r="AB341" s="265"/>
      <c r="AC341" s="265"/>
      <c r="AD341" s="265"/>
      <c r="AE341" s="265"/>
      <c r="AF341" s="265"/>
      <c r="AG341" s="265"/>
      <c r="AH341" s="265"/>
      <c r="AI341" s="265"/>
      <c r="AJ341" s="265"/>
      <c r="AK341" s="265"/>
      <c r="AL341" s="265"/>
      <c r="AM341" s="265"/>
      <c r="AN341" s="265"/>
      <c r="AO341" s="265"/>
      <c r="AP341" s="265"/>
      <c r="AQ341" s="265"/>
      <c r="AR341" s="265"/>
      <c r="AS341" s="265"/>
      <c r="AT341" s="265"/>
      <c r="AU341" s="265"/>
      <c r="AV341" s="265"/>
      <c r="AW341" s="265"/>
      <c r="AX341" s="265"/>
      <c r="AY341" s="265"/>
      <c r="AZ341" s="265"/>
      <c r="BA341" s="265"/>
      <c r="BB341" s="265"/>
      <c r="BC341" s="265"/>
      <c r="BD341" s="265"/>
      <c r="BE341" s="265"/>
    </row>
    <row r="342" spans="1:57" x14ac:dyDescent="0.25">
      <c r="A342" s="265"/>
      <c r="B342" s="265"/>
      <c r="C342" s="265"/>
      <c r="D342" s="265"/>
      <c r="E342" s="265"/>
      <c r="F342" s="265"/>
      <c r="G342" s="265"/>
      <c r="H342" s="265"/>
      <c r="I342" s="265"/>
      <c r="J342" s="265"/>
      <c r="K342" s="265"/>
      <c r="L342" s="265"/>
      <c r="M342" s="265"/>
      <c r="N342" s="265"/>
      <c r="O342" s="265"/>
      <c r="P342" s="265"/>
      <c r="Q342" s="265"/>
      <c r="R342" s="265"/>
      <c r="S342" s="265"/>
      <c r="T342" s="265"/>
      <c r="U342" s="265"/>
      <c r="V342" s="265"/>
      <c r="W342" s="265"/>
      <c r="X342" s="265"/>
      <c r="Y342" s="265"/>
      <c r="Z342" s="265"/>
      <c r="AA342" s="265"/>
      <c r="AB342" s="265"/>
      <c r="AC342" s="265"/>
      <c r="AD342" s="265"/>
      <c r="AE342" s="265"/>
      <c r="AF342" s="265"/>
      <c r="AG342" s="265"/>
      <c r="AH342" s="265"/>
      <c r="AI342" s="265"/>
      <c r="AJ342" s="265"/>
      <c r="AK342" s="265"/>
      <c r="AL342" s="265"/>
      <c r="AM342" s="265"/>
      <c r="AN342" s="265"/>
      <c r="AO342" s="265"/>
      <c r="AP342" s="265"/>
      <c r="AQ342" s="265"/>
      <c r="AR342" s="265"/>
      <c r="AS342" s="265"/>
      <c r="AT342" s="265"/>
      <c r="AU342" s="265"/>
      <c r="AV342" s="265"/>
      <c r="AW342" s="265"/>
      <c r="AX342" s="265"/>
      <c r="AY342" s="265"/>
      <c r="AZ342" s="265"/>
      <c r="BA342" s="265"/>
      <c r="BB342" s="265"/>
      <c r="BC342" s="265"/>
      <c r="BD342" s="265"/>
      <c r="BE342" s="265"/>
    </row>
    <row r="343" spans="1:57" x14ac:dyDescent="0.25">
      <c r="A343" s="265"/>
      <c r="B343" s="265"/>
      <c r="C343" s="265"/>
      <c r="D343" s="265"/>
      <c r="E343" s="265"/>
      <c r="F343" s="265"/>
      <c r="G343" s="265"/>
      <c r="H343" s="265"/>
      <c r="I343" s="265"/>
      <c r="J343" s="265"/>
      <c r="K343" s="265"/>
      <c r="L343" s="265"/>
      <c r="M343" s="265"/>
      <c r="N343" s="265"/>
      <c r="O343" s="265"/>
      <c r="P343" s="265"/>
      <c r="Q343" s="265"/>
      <c r="R343" s="265"/>
      <c r="S343" s="265"/>
      <c r="T343" s="265"/>
      <c r="U343" s="265"/>
      <c r="V343" s="265"/>
      <c r="W343" s="265"/>
      <c r="X343" s="265"/>
      <c r="Y343" s="265"/>
      <c r="Z343" s="265"/>
      <c r="AA343" s="265"/>
      <c r="AB343" s="265"/>
      <c r="AC343" s="265"/>
      <c r="AD343" s="265"/>
      <c r="AE343" s="265"/>
      <c r="AF343" s="265"/>
      <c r="AG343" s="265"/>
      <c r="AH343" s="265"/>
      <c r="AI343" s="265"/>
      <c r="AJ343" s="265"/>
      <c r="AK343" s="265"/>
      <c r="AL343" s="265"/>
      <c r="AM343" s="265"/>
      <c r="AN343" s="265"/>
      <c r="AO343" s="265"/>
      <c r="AP343" s="265"/>
      <c r="AQ343" s="265"/>
      <c r="AR343" s="265"/>
      <c r="AS343" s="265"/>
      <c r="AT343" s="265"/>
      <c r="AU343" s="265"/>
      <c r="AV343" s="265"/>
      <c r="AW343" s="265"/>
      <c r="AX343" s="265"/>
      <c r="AY343" s="265"/>
      <c r="AZ343" s="265"/>
      <c r="BA343" s="265"/>
      <c r="BB343" s="265"/>
      <c r="BC343" s="265"/>
      <c r="BD343" s="265"/>
      <c r="BE343" s="265"/>
    </row>
    <row r="344" spans="1:57" x14ac:dyDescent="0.25">
      <c r="A344" s="265"/>
      <c r="B344" s="265"/>
      <c r="C344" s="265"/>
      <c r="D344" s="265"/>
      <c r="E344" s="265"/>
      <c r="F344" s="265"/>
      <c r="G344" s="265"/>
      <c r="H344" s="265"/>
      <c r="I344" s="265"/>
      <c r="J344" s="265"/>
      <c r="K344" s="265"/>
      <c r="L344" s="265"/>
      <c r="M344" s="265"/>
      <c r="N344" s="265"/>
      <c r="O344" s="265"/>
      <c r="P344" s="265"/>
      <c r="Q344" s="265"/>
      <c r="R344" s="265"/>
      <c r="S344" s="265"/>
      <c r="T344" s="265"/>
      <c r="U344" s="265"/>
      <c r="V344" s="265"/>
      <c r="W344" s="265"/>
      <c r="X344" s="265"/>
      <c r="Y344" s="265"/>
      <c r="Z344" s="265"/>
      <c r="AA344" s="265"/>
      <c r="AB344" s="265"/>
      <c r="AC344" s="265"/>
      <c r="AD344" s="265"/>
      <c r="AE344" s="265"/>
      <c r="AF344" s="265"/>
      <c r="AG344" s="265"/>
      <c r="AH344" s="265"/>
      <c r="AI344" s="265"/>
      <c r="AJ344" s="265"/>
      <c r="AK344" s="265"/>
      <c r="AL344" s="265"/>
      <c r="AM344" s="265"/>
      <c r="AN344" s="265"/>
      <c r="AO344" s="265"/>
      <c r="AP344" s="265"/>
      <c r="AQ344" s="265"/>
      <c r="AR344" s="265"/>
      <c r="AS344" s="265"/>
      <c r="AT344" s="265"/>
      <c r="AU344" s="265"/>
      <c r="AV344" s="265"/>
      <c r="AW344" s="265"/>
      <c r="AX344" s="265"/>
      <c r="AY344" s="265"/>
      <c r="AZ344" s="265"/>
      <c r="BA344" s="265"/>
      <c r="BB344" s="265"/>
      <c r="BC344" s="265"/>
      <c r="BD344" s="265"/>
      <c r="BE344" s="265"/>
    </row>
    <row r="345" spans="1:57" x14ac:dyDescent="0.25">
      <c r="A345" s="265"/>
      <c r="B345" s="265"/>
      <c r="C345" s="265"/>
      <c r="D345" s="265"/>
      <c r="E345" s="265"/>
      <c r="F345" s="265"/>
      <c r="G345" s="265"/>
      <c r="H345" s="265"/>
      <c r="I345" s="265"/>
      <c r="J345" s="265"/>
      <c r="K345" s="265"/>
      <c r="L345" s="265"/>
      <c r="M345" s="265"/>
      <c r="N345" s="265"/>
      <c r="O345" s="265"/>
      <c r="P345" s="265"/>
      <c r="Q345" s="265"/>
      <c r="R345" s="265"/>
      <c r="S345" s="265"/>
      <c r="T345" s="265"/>
      <c r="U345" s="265"/>
      <c r="V345" s="265"/>
      <c r="W345" s="265"/>
      <c r="X345" s="265"/>
      <c r="Y345" s="265"/>
      <c r="Z345" s="265"/>
      <c r="AA345" s="265"/>
      <c r="AB345" s="265"/>
      <c r="AC345" s="265"/>
      <c r="AD345" s="265"/>
      <c r="AE345" s="265"/>
      <c r="AF345" s="265"/>
      <c r="AG345" s="265"/>
      <c r="AH345" s="265"/>
      <c r="AI345" s="265"/>
      <c r="AJ345" s="265"/>
      <c r="AK345" s="265"/>
      <c r="AL345" s="265"/>
      <c r="AM345" s="265"/>
      <c r="AN345" s="265"/>
      <c r="AO345" s="265"/>
      <c r="AP345" s="265"/>
      <c r="AQ345" s="265"/>
      <c r="AR345" s="265"/>
      <c r="AS345" s="265"/>
      <c r="AT345" s="265"/>
      <c r="AU345" s="265"/>
      <c r="AV345" s="265"/>
      <c r="AW345" s="265"/>
      <c r="AX345" s="265"/>
      <c r="AY345" s="265"/>
      <c r="AZ345" s="265"/>
      <c r="BA345" s="265"/>
      <c r="BB345" s="265"/>
      <c r="BC345" s="265"/>
      <c r="BD345" s="265"/>
      <c r="BE345" s="265"/>
    </row>
    <row r="346" spans="1:57" x14ac:dyDescent="0.25">
      <c r="A346" s="265"/>
      <c r="B346" s="265"/>
      <c r="C346" s="265"/>
      <c r="D346" s="265"/>
      <c r="E346" s="265"/>
      <c r="F346" s="265"/>
      <c r="G346" s="265"/>
      <c r="H346" s="265"/>
      <c r="I346" s="265"/>
      <c r="J346" s="265"/>
      <c r="K346" s="265"/>
      <c r="L346" s="265"/>
      <c r="M346" s="265"/>
      <c r="N346" s="265"/>
      <c r="O346" s="265"/>
      <c r="P346" s="265"/>
      <c r="Q346" s="265"/>
      <c r="R346" s="265"/>
      <c r="S346" s="265"/>
      <c r="T346" s="265"/>
      <c r="U346" s="265"/>
      <c r="V346" s="265"/>
      <c r="W346" s="265"/>
      <c r="X346" s="265"/>
      <c r="Y346" s="265"/>
      <c r="Z346" s="265"/>
      <c r="AA346" s="265"/>
      <c r="AB346" s="265"/>
      <c r="AC346" s="265"/>
      <c r="AD346" s="265"/>
      <c r="AE346" s="265"/>
      <c r="AF346" s="265"/>
      <c r="AG346" s="265"/>
      <c r="AH346" s="265"/>
      <c r="AI346" s="265"/>
      <c r="AJ346" s="265"/>
      <c r="AK346" s="265"/>
      <c r="AL346" s="265"/>
      <c r="AM346" s="265"/>
      <c r="AN346" s="265"/>
      <c r="AO346" s="265"/>
      <c r="AP346" s="265"/>
      <c r="AQ346" s="265"/>
      <c r="AR346" s="265"/>
      <c r="AS346" s="265"/>
      <c r="AT346" s="265"/>
      <c r="AU346" s="265"/>
      <c r="AV346" s="265"/>
      <c r="AW346" s="265"/>
      <c r="AX346" s="265"/>
      <c r="AY346" s="265"/>
      <c r="AZ346" s="265"/>
      <c r="BA346" s="265"/>
      <c r="BB346" s="265"/>
      <c r="BC346" s="265"/>
      <c r="BD346" s="265"/>
      <c r="BE346" s="265"/>
    </row>
    <row r="347" spans="1:57" x14ac:dyDescent="0.25">
      <c r="A347" s="265"/>
      <c r="B347" s="265"/>
      <c r="C347" s="265"/>
    </row>
    <row r="348" spans="1:57" x14ac:dyDescent="0.25">
      <c r="A348" s="265"/>
      <c r="B348" s="265"/>
      <c r="C348" s="265"/>
    </row>
    <row r="349" spans="1:57" x14ac:dyDescent="0.25">
      <c r="A349" s="265"/>
      <c r="B349" s="265"/>
      <c r="C349" s="265"/>
    </row>
    <row r="350" spans="1:57" x14ac:dyDescent="0.25">
      <c r="A350" s="265"/>
      <c r="B350" s="265"/>
      <c r="C350" s="26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BM18</vt:lpstr>
      <vt:lpstr>BMA18</vt:lpstr>
      <vt:lpstr>Filtro04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Mónica Liliana Báez Aguirre</dc:creator>
  <cp:lastModifiedBy>Mónica Liliana Báez Aguirre</cp:lastModifiedBy>
  <dcterms:created xsi:type="dcterms:W3CDTF">2026-05-29T14:48:41Z</dcterms:created>
  <dcterms:modified xsi:type="dcterms:W3CDTF">2026-05-29T14:52:15Z</dcterms:modified>
</cp:coreProperties>
</file>