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 codeName="{564CA151-5A5B-428A-3C10-775976492406}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E:\Consolidados\2019\consolidados hechos\SIN BBDD\"/>
    </mc:Choice>
  </mc:AlternateContent>
  <xr:revisionPtr revIDLastSave="0" documentId="13_ncr:1_{B73C8D14-6B3A-4DB2-A587-8186EA3004C7}" xr6:coauthVersionLast="45" xr6:coauthVersionMax="45" xr10:uidLastSave="{00000000-0000-0000-0000-000000000000}"/>
  <bookViews>
    <workbookView xWindow="-120" yWindow="-120" windowWidth="29040" windowHeight="15840" tabRatio="765" xr2:uid="{00000000-000D-0000-FFFF-FFFF00000000}"/>
  </bookViews>
  <sheets>
    <sheet name="Filtro" sheetId="23" r:id="rId1"/>
    <sheet name="BM18" sheetId="16" r:id="rId2"/>
    <sheet name="BM18A" sheetId="26" r:id="rId3"/>
  </sheets>
  <calcPr calcId="181029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pivotCaches>
    <pivotCache cacheId="7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3" i="16" l="1"/>
  <c r="F53" i="16"/>
  <c r="D53" i="16"/>
  <c r="I606" i="26" l="1"/>
  <c r="H606" i="26"/>
  <c r="G606" i="26"/>
  <c r="F606" i="26"/>
  <c r="E606" i="26"/>
  <c r="D606" i="26"/>
  <c r="I605" i="26"/>
  <c r="H605" i="26"/>
  <c r="G605" i="26"/>
  <c r="F605" i="26"/>
  <c r="E605" i="26"/>
  <c r="D605" i="26"/>
  <c r="I604" i="26"/>
  <c r="H604" i="26"/>
  <c r="G604" i="26"/>
  <c r="F604" i="26"/>
  <c r="E604" i="26"/>
  <c r="D604" i="26"/>
  <c r="I603" i="26"/>
  <c r="H603" i="26"/>
  <c r="G603" i="26"/>
  <c r="F603" i="26"/>
  <c r="E603" i="26"/>
  <c r="D603" i="26"/>
  <c r="I602" i="26"/>
  <c r="H602" i="26"/>
  <c r="G602" i="26"/>
  <c r="F602" i="26"/>
  <c r="E602" i="26"/>
  <c r="D602" i="26"/>
  <c r="I601" i="26"/>
  <c r="H601" i="26"/>
  <c r="G601" i="26"/>
  <c r="F601" i="26"/>
  <c r="E601" i="26"/>
  <c r="D601" i="26"/>
  <c r="I600" i="26"/>
  <c r="H600" i="26"/>
  <c r="H607" i="26" s="1"/>
  <c r="G600" i="26"/>
  <c r="F600" i="26"/>
  <c r="E600" i="26"/>
  <c r="D600" i="26"/>
  <c r="I599" i="26"/>
  <c r="H599" i="26"/>
  <c r="G599" i="26"/>
  <c r="F599" i="26"/>
  <c r="E599" i="26"/>
  <c r="D599" i="26"/>
  <c r="I598" i="26"/>
  <c r="H598" i="26"/>
  <c r="G598" i="26"/>
  <c r="F598" i="26"/>
  <c r="E598" i="26"/>
  <c r="D598" i="26"/>
  <c r="I597" i="26"/>
  <c r="H597" i="26"/>
  <c r="G597" i="26"/>
  <c r="F597" i="26"/>
  <c r="E597" i="26"/>
  <c r="D597" i="26"/>
  <c r="I596" i="26"/>
  <c r="H596" i="26"/>
  <c r="G596" i="26"/>
  <c r="F596" i="26"/>
  <c r="E596" i="26"/>
  <c r="D596" i="26"/>
  <c r="I595" i="26"/>
  <c r="H595" i="26"/>
  <c r="G595" i="26"/>
  <c r="F595" i="26"/>
  <c r="E595" i="26"/>
  <c r="D595" i="26"/>
  <c r="I594" i="26"/>
  <c r="H594" i="26"/>
  <c r="G594" i="26"/>
  <c r="G607" i="26" s="1"/>
  <c r="F594" i="26"/>
  <c r="E594" i="26"/>
  <c r="D594" i="26"/>
  <c r="I593" i="26"/>
  <c r="I607" i="26" s="1"/>
  <c r="H593" i="26"/>
  <c r="G593" i="26"/>
  <c r="F593" i="26"/>
  <c r="E593" i="26"/>
  <c r="D593" i="26"/>
  <c r="G588" i="26"/>
  <c r="G589" i="26" s="1"/>
  <c r="F588" i="26"/>
  <c r="E588" i="26"/>
  <c r="D588" i="26"/>
  <c r="G587" i="26"/>
  <c r="F587" i="26"/>
  <c r="F589" i="26" s="1"/>
  <c r="E587" i="26"/>
  <c r="E589" i="26" s="1"/>
  <c r="D587" i="26"/>
  <c r="I583" i="26"/>
  <c r="H583" i="26"/>
  <c r="G583" i="26"/>
  <c r="F583" i="26"/>
  <c r="E583" i="26"/>
  <c r="D583" i="26"/>
  <c r="I582" i="26"/>
  <c r="H582" i="26"/>
  <c r="G582" i="26"/>
  <c r="F582" i="26"/>
  <c r="E582" i="26"/>
  <c r="D582" i="26"/>
  <c r="I581" i="26"/>
  <c r="H581" i="26"/>
  <c r="G581" i="26"/>
  <c r="F581" i="26"/>
  <c r="E581" i="26"/>
  <c r="D581" i="26"/>
  <c r="I580" i="26"/>
  <c r="H580" i="26"/>
  <c r="G580" i="26"/>
  <c r="F580" i="26"/>
  <c r="E580" i="26"/>
  <c r="D580" i="26"/>
  <c r="I579" i="26"/>
  <c r="H579" i="26"/>
  <c r="G579" i="26"/>
  <c r="F579" i="26"/>
  <c r="E579" i="26"/>
  <c r="D579" i="26"/>
  <c r="I578" i="26"/>
  <c r="H578" i="26"/>
  <c r="G578" i="26"/>
  <c r="F578" i="26"/>
  <c r="E578" i="26"/>
  <c r="D578" i="26"/>
  <c r="I577" i="26"/>
  <c r="H577" i="26"/>
  <c r="G577" i="26"/>
  <c r="F577" i="26"/>
  <c r="E577" i="26"/>
  <c r="D577" i="26"/>
  <c r="I576" i="26"/>
  <c r="H576" i="26"/>
  <c r="G576" i="26"/>
  <c r="F576" i="26"/>
  <c r="E576" i="26"/>
  <c r="D576" i="26"/>
  <c r="I575" i="26"/>
  <c r="H575" i="26"/>
  <c r="G575" i="26"/>
  <c r="F575" i="26"/>
  <c r="E575" i="26"/>
  <c r="D575" i="26"/>
  <c r="I574" i="26"/>
  <c r="H574" i="26"/>
  <c r="G574" i="26"/>
  <c r="F574" i="26"/>
  <c r="E574" i="26"/>
  <c r="D574" i="26"/>
  <c r="I573" i="26"/>
  <c r="H573" i="26"/>
  <c r="G573" i="26"/>
  <c r="F573" i="26"/>
  <c r="E573" i="26"/>
  <c r="D573" i="26"/>
  <c r="I572" i="26"/>
  <c r="H572" i="26"/>
  <c r="G572" i="26"/>
  <c r="F572" i="26"/>
  <c r="E572" i="26"/>
  <c r="D572" i="26"/>
  <c r="I571" i="26"/>
  <c r="H571" i="26"/>
  <c r="G571" i="26"/>
  <c r="F571" i="26"/>
  <c r="E571" i="26"/>
  <c r="D571" i="26"/>
  <c r="I570" i="26"/>
  <c r="H570" i="26"/>
  <c r="G570" i="26"/>
  <c r="F570" i="26"/>
  <c r="E570" i="26"/>
  <c r="D570" i="26"/>
  <c r="I569" i="26"/>
  <c r="H569" i="26"/>
  <c r="G569" i="26"/>
  <c r="F569" i="26"/>
  <c r="E569" i="26"/>
  <c r="D569" i="26"/>
  <c r="I568" i="26"/>
  <c r="H568" i="26"/>
  <c r="G568" i="26"/>
  <c r="F568" i="26"/>
  <c r="E568" i="26"/>
  <c r="D568" i="26"/>
  <c r="I567" i="26"/>
  <c r="H567" i="26"/>
  <c r="G567" i="26"/>
  <c r="F567" i="26"/>
  <c r="E567" i="26"/>
  <c r="D567" i="26"/>
  <c r="I564" i="26"/>
  <c r="H564" i="26"/>
  <c r="G564" i="26"/>
  <c r="F564" i="26"/>
  <c r="E564" i="26"/>
  <c r="D564" i="26"/>
  <c r="I563" i="26"/>
  <c r="H563" i="26"/>
  <c r="G563" i="26"/>
  <c r="F563" i="26"/>
  <c r="E563" i="26"/>
  <c r="D563" i="26"/>
  <c r="I562" i="26"/>
  <c r="H562" i="26"/>
  <c r="G562" i="26"/>
  <c r="F562" i="26"/>
  <c r="E562" i="26"/>
  <c r="D562" i="26"/>
  <c r="I561" i="26"/>
  <c r="H561" i="26"/>
  <c r="G561" i="26"/>
  <c r="F561" i="26"/>
  <c r="E561" i="26"/>
  <c r="D561" i="26"/>
  <c r="I560" i="26"/>
  <c r="H560" i="26"/>
  <c r="G560" i="26"/>
  <c r="F560" i="26"/>
  <c r="E560" i="26"/>
  <c r="D560" i="26"/>
  <c r="I559" i="26"/>
  <c r="H559" i="26"/>
  <c r="G559" i="26"/>
  <c r="F559" i="26"/>
  <c r="E559" i="26"/>
  <c r="D559" i="26"/>
  <c r="I558" i="26"/>
  <c r="H558" i="26"/>
  <c r="G558" i="26"/>
  <c r="F558" i="26"/>
  <c r="E558" i="26"/>
  <c r="D558" i="26"/>
  <c r="I557" i="26"/>
  <c r="H557" i="26"/>
  <c r="G557" i="26"/>
  <c r="F557" i="26"/>
  <c r="E557" i="26"/>
  <c r="D557" i="26"/>
  <c r="I556" i="26"/>
  <c r="H556" i="26"/>
  <c r="G556" i="26"/>
  <c r="F556" i="26"/>
  <c r="E556" i="26"/>
  <c r="D556" i="26"/>
  <c r="I555" i="26"/>
  <c r="H555" i="26"/>
  <c r="G555" i="26"/>
  <c r="F555" i="26"/>
  <c r="E555" i="26"/>
  <c r="D555" i="26"/>
  <c r="I554" i="26"/>
  <c r="H554" i="26"/>
  <c r="G554" i="26"/>
  <c r="F554" i="26"/>
  <c r="E554" i="26"/>
  <c r="D554" i="26"/>
  <c r="I553" i="26"/>
  <c r="H553" i="26"/>
  <c r="G553" i="26"/>
  <c r="F553" i="26"/>
  <c r="E553" i="26"/>
  <c r="D553" i="26"/>
  <c r="I552" i="26"/>
  <c r="H552" i="26"/>
  <c r="G552" i="26"/>
  <c r="F552" i="26"/>
  <c r="E552" i="26"/>
  <c r="D552" i="26"/>
  <c r="I551" i="26"/>
  <c r="H551" i="26"/>
  <c r="G551" i="26"/>
  <c r="F551" i="26"/>
  <c r="E551" i="26"/>
  <c r="D551" i="26"/>
  <c r="I550" i="26"/>
  <c r="H550" i="26"/>
  <c r="G550" i="26"/>
  <c r="F550" i="26"/>
  <c r="E550" i="26"/>
  <c r="D550" i="26"/>
  <c r="I549" i="26"/>
  <c r="H549" i="26"/>
  <c r="G549" i="26"/>
  <c r="F549" i="26"/>
  <c r="E549" i="26"/>
  <c r="D549" i="26"/>
  <c r="I548" i="26"/>
  <c r="H548" i="26"/>
  <c r="G548" i="26"/>
  <c r="F548" i="26"/>
  <c r="E548" i="26"/>
  <c r="D548" i="26"/>
  <c r="I547" i="26"/>
  <c r="H547" i="26"/>
  <c r="G547" i="26"/>
  <c r="F547" i="26"/>
  <c r="E547" i="26"/>
  <c r="D547" i="26"/>
  <c r="I546" i="26"/>
  <c r="H546" i="26"/>
  <c r="G546" i="26"/>
  <c r="F546" i="26"/>
  <c r="E546" i="26"/>
  <c r="D546" i="26"/>
  <c r="I545" i="26"/>
  <c r="H545" i="26"/>
  <c r="G545" i="26"/>
  <c r="F545" i="26"/>
  <c r="E545" i="26"/>
  <c r="D545" i="26"/>
  <c r="I544" i="26"/>
  <c r="I565" i="26" s="1"/>
  <c r="H544" i="26"/>
  <c r="G544" i="26"/>
  <c r="F544" i="26"/>
  <c r="E544" i="26"/>
  <c r="D544" i="26"/>
  <c r="I543" i="26"/>
  <c r="H543" i="26"/>
  <c r="G543" i="26"/>
  <c r="F543" i="26"/>
  <c r="E543" i="26"/>
  <c r="D543" i="26"/>
  <c r="I542" i="26"/>
  <c r="H542" i="26"/>
  <c r="G542" i="26"/>
  <c r="F542" i="26"/>
  <c r="E542" i="26"/>
  <c r="D542" i="26"/>
  <c r="I541" i="26"/>
  <c r="H541" i="26"/>
  <c r="G541" i="26"/>
  <c r="F541" i="26"/>
  <c r="E541" i="26"/>
  <c r="D541" i="26"/>
  <c r="D565" i="26" s="1"/>
  <c r="I538" i="26"/>
  <c r="H538" i="26"/>
  <c r="G538" i="26"/>
  <c r="F538" i="26"/>
  <c r="E538" i="26"/>
  <c r="D538" i="26"/>
  <c r="I537" i="26"/>
  <c r="H537" i="26"/>
  <c r="G537" i="26"/>
  <c r="F537" i="26"/>
  <c r="E537" i="26"/>
  <c r="D537" i="26"/>
  <c r="I536" i="26"/>
  <c r="H536" i="26"/>
  <c r="G536" i="26"/>
  <c r="F536" i="26"/>
  <c r="E536" i="26"/>
  <c r="D536" i="26"/>
  <c r="I535" i="26"/>
  <c r="H535" i="26"/>
  <c r="G535" i="26"/>
  <c r="F535" i="26"/>
  <c r="E535" i="26"/>
  <c r="D535" i="26"/>
  <c r="I534" i="26"/>
  <c r="H534" i="26"/>
  <c r="G534" i="26"/>
  <c r="F534" i="26"/>
  <c r="E534" i="26"/>
  <c r="D534" i="26"/>
  <c r="I533" i="26"/>
  <c r="H533" i="26"/>
  <c r="H539" i="26" s="1"/>
  <c r="G533" i="26"/>
  <c r="G539" i="26" s="1"/>
  <c r="F533" i="26"/>
  <c r="E533" i="26"/>
  <c r="D533" i="26"/>
  <c r="I532" i="26"/>
  <c r="H532" i="26"/>
  <c r="G532" i="26"/>
  <c r="F532" i="26"/>
  <c r="F539" i="26" s="1"/>
  <c r="E532" i="26"/>
  <c r="D532" i="26"/>
  <c r="I530" i="26"/>
  <c r="H530" i="26"/>
  <c r="G530" i="26"/>
  <c r="F530" i="26"/>
  <c r="E530" i="26"/>
  <c r="D530" i="26"/>
  <c r="I527" i="26"/>
  <c r="H527" i="26"/>
  <c r="G527" i="26"/>
  <c r="F527" i="26"/>
  <c r="E527" i="26"/>
  <c r="E528" i="26" s="1"/>
  <c r="D527" i="26"/>
  <c r="I526" i="26"/>
  <c r="I528" i="26" s="1"/>
  <c r="H526" i="26"/>
  <c r="H528" i="26" s="1"/>
  <c r="G526" i="26"/>
  <c r="G528" i="26" s="1"/>
  <c r="F526" i="26"/>
  <c r="E526" i="26"/>
  <c r="D526" i="26"/>
  <c r="I523" i="26"/>
  <c r="H523" i="26"/>
  <c r="G523" i="26"/>
  <c r="F523" i="26"/>
  <c r="E523" i="26"/>
  <c r="D523" i="26"/>
  <c r="I522" i="26"/>
  <c r="H522" i="26"/>
  <c r="G522" i="26"/>
  <c r="F522" i="26"/>
  <c r="E522" i="26"/>
  <c r="D522" i="26"/>
  <c r="I521" i="26"/>
  <c r="I524" i="26" s="1"/>
  <c r="H521" i="26"/>
  <c r="G521" i="26"/>
  <c r="F521" i="26"/>
  <c r="E521" i="26"/>
  <c r="D521" i="26"/>
  <c r="I518" i="26"/>
  <c r="H518" i="26"/>
  <c r="H519" i="26" s="1"/>
  <c r="G518" i="26"/>
  <c r="F518" i="26"/>
  <c r="E518" i="26"/>
  <c r="D518" i="26"/>
  <c r="I517" i="26"/>
  <c r="H517" i="26"/>
  <c r="G517" i="26"/>
  <c r="F517" i="26"/>
  <c r="E517" i="26"/>
  <c r="D517" i="26"/>
  <c r="I516" i="26"/>
  <c r="H516" i="26"/>
  <c r="G516" i="26"/>
  <c r="F516" i="26"/>
  <c r="E516" i="26"/>
  <c r="D516" i="26"/>
  <c r="I515" i="26"/>
  <c r="H515" i="26"/>
  <c r="G515" i="26"/>
  <c r="F515" i="26"/>
  <c r="E515" i="26"/>
  <c r="D515" i="26"/>
  <c r="I512" i="26"/>
  <c r="H512" i="26"/>
  <c r="H513" i="26" s="1"/>
  <c r="G512" i="26"/>
  <c r="G513" i="26" s="1"/>
  <c r="F512" i="26"/>
  <c r="E512" i="26"/>
  <c r="D512" i="26"/>
  <c r="I511" i="26"/>
  <c r="H511" i="26"/>
  <c r="G511" i="26"/>
  <c r="F511" i="26"/>
  <c r="E511" i="26"/>
  <c r="D511" i="26"/>
  <c r="I510" i="26"/>
  <c r="H510" i="26"/>
  <c r="G510" i="26"/>
  <c r="F510" i="26"/>
  <c r="E510" i="26"/>
  <c r="D510" i="26"/>
  <c r="D513" i="26" s="1"/>
  <c r="I507" i="26"/>
  <c r="H507" i="26"/>
  <c r="G507" i="26"/>
  <c r="F507" i="26"/>
  <c r="E507" i="26"/>
  <c r="D507" i="26"/>
  <c r="I506" i="26"/>
  <c r="I508" i="26" s="1"/>
  <c r="H506" i="26"/>
  <c r="H508" i="26" s="1"/>
  <c r="G506" i="26"/>
  <c r="F506" i="26"/>
  <c r="F508" i="26" s="1"/>
  <c r="E506" i="26"/>
  <c r="D506" i="26"/>
  <c r="I503" i="26"/>
  <c r="H503" i="26"/>
  <c r="G503" i="26"/>
  <c r="F503" i="26"/>
  <c r="E503" i="26"/>
  <c r="D503" i="26"/>
  <c r="I502" i="26"/>
  <c r="H502" i="26"/>
  <c r="G502" i="26"/>
  <c r="F502" i="26"/>
  <c r="E502" i="26"/>
  <c r="D502" i="26"/>
  <c r="I501" i="26"/>
  <c r="H501" i="26"/>
  <c r="G501" i="26"/>
  <c r="F501" i="26"/>
  <c r="E501" i="26"/>
  <c r="D501" i="26"/>
  <c r="I500" i="26"/>
  <c r="H500" i="26"/>
  <c r="H504" i="26" s="1"/>
  <c r="G500" i="26"/>
  <c r="F500" i="26"/>
  <c r="E500" i="26"/>
  <c r="D500" i="26"/>
  <c r="I499" i="26"/>
  <c r="H499" i="26"/>
  <c r="G499" i="26"/>
  <c r="F499" i="26"/>
  <c r="E499" i="26"/>
  <c r="D499" i="26"/>
  <c r="I498" i="26"/>
  <c r="H498" i="26"/>
  <c r="G498" i="26"/>
  <c r="F498" i="26"/>
  <c r="E498" i="26"/>
  <c r="D498" i="26"/>
  <c r="D504" i="26" s="1"/>
  <c r="I495" i="26"/>
  <c r="H495" i="26"/>
  <c r="G495" i="26"/>
  <c r="F495" i="26"/>
  <c r="E495" i="26"/>
  <c r="D495" i="26"/>
  <c r="I494" i="26"/>
  <c r="H494" i="26"/>
  <c r="G494" i="26"/>
  <c r="F494" i="26"/>
  <c r="E494" i="26"/>
  <c r="D494" i="26"/>
  <c r="I493" i="26"/>
  <c r="H493" i="26"/>
  <c r="G493" i="26"/>
  <c r="F493" i="26"/>
  <c r="E493" i="26"/>
  <c r="D493" i="26"/>
  <c r="I492" i="26"/>
  <c r="H492" i="26"/>
  <c r="G492" i="26"/>
  <c r="F492" i="26"/>
  <c r="E492" i="26"/>
  <c r="D492" i="26"/>
  <c r="I491" i="26"/>
  <c r="H491" i="26"/>
  <c r="G491" i="26"/>
  <c r="F491" i="26"/>
  <c r="E491" i="26"/>
  <c r="D491" i="26"/>
  <c r="I490" i="26"/>
  <c r="H490" i="26"/>
  <c r="G490" i="26"/>
  <c r="F490" i="26"/>
  <c r="E490" i="26"/>
  <c r="D490" i="26"/>
  <c r="I489" i="26"/>
  <c r="H489" i="26"/>
  <c r="G489" i="26"/>
  <c r="F489" i="26"/>
  <c r="E489" i="26"/>
  <c r="D489" i="26"/>
  <c r="I488" i="26"/>
  <c r="H488" i="26"/>
  <c r="G488" i="26"/>
  <c r="F488" i="26"/>
  <c r="E488" i="26"/>
  <c r="D488" i="26"/>
  <c r="D496" i="26" s="1"/>
  <c r="I487" i="26"/>
  <c r="H487" i="26"/>
  <c r="G487" i="26"/>
  <c r="F487" i="26"/>
  <c r="E487" i="26"/>
  <c r="D487" i="26"/>
  <c r="I486" i="26"/>
  <c r="H486" i="26"/>
  <c r="G486" i="26"/>
  <c r="F486" i="26"/>
  <c r="E486" i="26"/>
  <c r="D486" i="26"/>
  <c r="I485" i="26"/>
  <c r="H485" i="26"/>
  <c r="G485" i="26"/>
  <c r="F485" i="26"/>
  <c r="F496" i="26" s="1"/>
  <c r="E485" i="26"/>
  <c r="D485" i="26"/>
  <c r="I483" i="26"/>
  <c r="H483" i="26"/>
  <c r="G483" i="26"/>
  <c r="F483" i="26"/>
  <c r="E483" i="26"/>
  <c r="D483" i="26"/>
  <c r="G478" i="26"/>
  <c r="F478" i="26"/>
  <c r="E478" i="26"/>
  <c r="D478" i="26"/>
  <c r="G477" i="26"/>
  <c r="F477" i="26"/>
  <c r="E477" i="26"/>
  <c r="D477" i="26"/>
  <c r="G476" i="26"/>
  <c r="F476" i="26"/>
  <c r="E476" i="26"/>
  <c r="D476" i="26"/>
  <c r="G475" i="26"/>
  <c r="F475" i="26"/>
  <c r="E475" i="26"/>
  <c r="D475" i="26"/>
  <c r="G474" i="26"/>
  <c r="F474" i="26"/>
  <c r="E474" i="26"/>
  <c r="D474" i="26"/>
  <c r="G473" i="26"/>
  <c r="F473" i="26"/>
  <c r="E473" i="26"/>
  <c r="D473" i="26"/>
  <c r="G472" i="26"/>
  <c r="F472" i="26"/>
  <c r="E472" i="26"/>
  <c r="D472" i="26"/>
  <c r="G471" i="26"/>
  <c r="F471" i="26"/>
  <c r="E471" i="26"/>
  <c r="D471" i="26"/>
  <c r="G470" i="26"/>
  <c r="F470" i="26"/>
  <c r="E470" i="26"/>
  <c r="D470" i="26"/>
  <c r="G469" i="26"/>
  <c r="F469" i="26"/>
  <c r="E469" i="26"/>
  <c r="D469" i="26"/>
  <c r="G468" i="26"/>
  <c r="F468" i="26"/>
  <c r="E468" i="26"/>
  <c r="D468" i="26"/>
  <c r="G467" i="26"/>
  <c r="F467" i="26"/>
  <c r="E467" i="26"/>
  <c r="D467" i="26"/>
  <c r="G466" i="26"/>
  <c r="F466" i="26"/>
  <c r="E466" i="26"/>
  <c r="D466" i="26"/>
  <c r="G465" i="26"/>
  <c r="F465" i="26"/>
  <c r="E465" i="26"/>
  <c r="D465" i="26"/>
  <c r="G464" i="26"/>
  <c r="F464" i="26"/>
  <c r="E464" i="26"/>
  <c r="D464" i="26"/>
  <c r="G463" i="26"/>
  <c r="F463" i="26"/>
  <c r="E463" i="26"/>
  <c r="D463" i="26"/>
  <c r="G462" i="26"/>
  <c r="F462" i="26"/>
  <c r="E462" i="26"/>
  <c r="D462" i="26"/>
  <c r="G461" i="26"/>
  <c r="F461" i="26"/>
  <c r="E461" i="26"/>
  <c r="D461" i="26"/>
  <c r="G460" i="26"/>
  <c r="F460" i="26"/>
  <c r="E460" i="26"/>
  <c r="D460" i="26"/>
  <c r="G459" i="26"/>
  <c r="F459" i="26"/>
  <c r="E459" i="26"/>
  <c r="D459" i="26"/>
  <c r="G458" i="26"/>
  <c r="F458" i="26"/>
  <c r="E458" i="26"/>
  <c r="D458" i="26"/>
  <c r="G457" i="26"/>
  <c r="F457" i="26"/>
  <c r="E457" i="26"/>
  <c r="D457" i="26"/>
  <c r="G456" i="26"/>
  <c r="F456" i="26"/>
  <c r="E456" i="26"/>
  <c r="D456" i="26"/>
  <c r="G455" i="26"/>
  <c r="F455" i="26"/>
  <c r="E455" i="26"/>
  <c r="D455" i="26"/>
  <c r="G454" i="26"/>
  <c r="F454" i="26"/>
  <c r="E454" i="26"/>
  <c r="D454" i="26"/>
  <c r="G453" i="26"/>
  <c r="F453" i="26"/>
  <c r="E453" i="26"/>
  <c r="D453" i="26"/>
  <c r="G452" i="26"/>
  <c r="F452" i="26"/>
  <c r="E452" i="26"/>
  <c r="D452" i="26"/>
  <c r="G451" i="26"/>
  <c r="F451" i="26"/>
  <c r="E451" i="26"/>
  <c r="D451" i="26"/>
  <c r="G450" i="26"/>
  <c r="F450" i="26"/>
  <c r="E450" i="26"/>
  <c r="D450" i="26"/>
  <c r="G449" i="26"/>
  <c r="F449" i="26"/>
  <c r="E449" i="26"/>
  <c r="D449" i="26"/>
  <c r="G448" i="26"/>
  <c r="F448" i="26"/>
  <c r="E448" i="26"/>
  <c r="D448" i="26"/>
  <c r="G447" i="26"/>
  <c r="F447" i="26"/>
  <c r="E447" i="26"/>
  <c r="D447" i="26"/>
  <c r="G446" i="26"/>
  <c r="F446" i="26"/>
  <c r="E446" i="26"/>
  <c r="D446" i="26"/>
  <c r="G445" i="26"/>
  <c r="F445" i="26"/>
  <c r="E445" i="26"/>
  <c r="D445" i="26"/>
  <c r="G444" i="26"/>
  <c r="F444" i="26"/>
  <c r="E444" i="26"/>
  <c r="D444" i="26"/>
  <c r="G443" i="26"/>
  <c r="F443" i="26"/>
  <c r="E443" i="26"/>
  <c r="D443" i="26"/>
  <c r="G442" i="26"/>
  <c r="F442" i="26"/>
  <c r="E442" i="26"/>
  <c r="D442" i="26"/>
  <c r="G441" i="26"/>
  <c r="F441" i="26"/>
  <c r="E441" i="26"/>
  <c r="D441" i="26"/>
  <c r="G440" i="26"/>
  <c r="F440" i="26"/>
  <c r="E440" i="26"/>
  <c r="D440" i="26"/>
  <c r="G439" i="26"/>
  <c r="F439" i="26"/>
  <c r="E439" i="26"/>
  <c r="D439" i="26"/>
  <c r="G438" i="26"/>
  <c r="F438" i="26"/>
  <c r="E438" i="26"/>
  <c r="D438" i="26"/>
  <c r="G437" i="26"/>
  <c r="F437" i="26"/>
  <c r="E437" i="26"/>
  <c r="D437" i="26"/>
  <c r="G436" i="26"/>
  <c r="F436" i="26"/>
  <c r="E436" i="26"/>
  <c r="D436" i="26"/>
  <c r="G435" i="26"/>
  <c r="F435" i="26"/>
  <c r="E435" i="26"/>
  <c r="D435" i="26"/>
  <c r="G434" i="26"/>
  <c r="F434" i="26"/>
  <c r="E434" i="26"/>
  <c r="D434" i="26"/>
  <c r="G433" i="26"/>
  <c r="F433" i="26"/>
  <c r="E433" i="26"/>
  <c r="D433" i="26"/>
  <c r="G432" i="26"/>
  <c r="F432" i="26"/>
  <c r="E432" i="26"/>
  <c r="D432" i="26"/>
  <c r="G431" i="26"/>
  <c r="F431" i="26"/>
  <c r="E431" i="26"/>
  <c r="D431" i="26"/>
  <c r="G430" i="26"/>
  <c r="F430" i="26"/>
  <c r="E430" i="26"/>
  <c r="D430" i="26"/>
  <c r="G429" i="26"/>
  <c r="F429" i="26"/>
  <c r="E429" i="26"/>
  <c r="D429" i="26"/>
  <c r="G428" i="26"/>
  <c r="F428" i="26"/>
  <c r="E428" i="26"/>
  <c r="D428" i="26"/>
  <c r="G427" i="26"/>
  <c r="F427" i="26"/>
  <c r="E427" i="26"/>
  <c r="D427" i="26"/>
  <c r="G426" i="26"/>
  <c r="F426" i="26"/>
  <c r="E426" i="26"/>
  <c r="D426" i="26"/>
  <c r="G425" i="26"/>
  <c r="F425" i="26"/>
  <c r="E425" i="26"/>
  <c r="D425" i="26"/>
  <c r="G424" i="26"/>
  <c r="F424" i="26"/>
  <c r="E424" i="26"/>
  <c r="D424" i="26"/>
  <c r="G423" i="26"/>
  <c r="F423" i="26"/>
  <c r="E423" i="26"/>
  <c r="D423" i="26"/>
  <c r="G422" i="26"/>
  <c r="F422" i="26"/>
  <c r="E422" i="26"/>
  <c r="D422" i="26"/>
  <c r="G421" i="26"/>
  <c r="F421" i="26"/>
  <c r="E421" i="26"/>
  <c r="D421" i="26"/>
  <c r="G420" i="26"/>
  <c r="F420" i="26"/>
  <c r="E420" i="26"/>
  <c r="D420" i="26"/>
  <c r="G419" i="26"/>
  <c r="F419" i="26"/>
  <c r="E419" i="26"/>
  <c r="D419" i="26"/>
  <c r="G418" i="26"/>
  <c r="F418" i="26"/>
  <c r="E418" i="26"/>
  <c r="D418" i="26"/>
  <c r="G417" i="26"/>
  <c r="F417" i="26"/>
  <c r="E417" i="26"/>
  <c r="D417" i="26"/>
  <c r="G416" i="26"/>
  <c r="F416" i="26"/>
  <c r="E416" i="26"/>
  <c r="D416" i="26"/>
  <c r="G415" i="26"/>
  <c r="F415" i="26"/>
  <c r="E415" i="26"/>
  <c r="D415" i="26"/>
  <c r="G414" i="26"/>
  <c r="F414" i="26"/>
  <c r="E414" i="26"/>
  <c r="D414" i="26"/>
  <c r="G413" i="26"/>
  <c r="F413" i="26"/>
  <c r="E413" i="26"/>
  <c r="D413" i="26"/>
  <c r="G412" i="26"/>
  <c r="F412" i="26"/>
  <c r="E412" i="26"/>
  <c r="D412" i="26"/>
  <c r="G411" i="26"/>
  <c r="F411" i="26"/>
  <c r="E411" i="26"/>
  <c r="D411" i="26"/>
  <c r="G410" i="26"/>
  <c r="F410" i="26"/>
  <c r="E410" i="26"/>
  <c r="D410" i="26"/>
  <c r="G409" i="26"/>
  <c r="F409" i="26"/>
  <c r="E409" i="26"/>
  <c r="D409" i="26"/>
  <c r="G408" i="26"/>
  <c r="F408" i="26"/>
  <c r="E408" i="26"/>
  <c r="D408" i="26"/>
  <c r="G407" i="26"/>
  <c r="F407" i="26"/>
  <c r="E407" i="26"/>
  <c r="D407" i="26"/>
  <c r="G406" i="26"/>
  <c r="F406" i="26"/>
  <c r="E406" i="26"/>
  <c r="D406" i="26"/>
  <c r="G405" i="26"/>
  <c r="F405" i="26"/>
  <c r="E405" i="26"/>
  <c r="D405" i="26"/>
  <c r="G404" i="26"/>
  <c r="F404" i="26"/>
  <c r="E404" i="26"/>
  <c r="D404" i="26"/>
  <c r="G403" i="26"/>
  <c r="F403" i="26"/>
  <c r="E403" i="26"/>
  <c r="D403" i="26"/>
  <c r="G402" i="26"/>
  <c r="F402" i="26"/>
  <c r="E402" i="26"/>
  <c r="D402" i="26"/>
  <c r="G401" i="26"/>
  <c r="F401" i="26"/>
  <c r="E401" i="26"/>
  <c r="D401" i="26"/>
  <c r="G400" i="26"/>
  <c r="F400" i="26"/>
  <c r="E400" i="26"/>
  <c r="D400" i="26"/>
  <c r="G399" i="26"/>
  <c r="F399" i="26"/>
  <c r="E399" i="26"/>
  <c r="D399" i="26"/>
  <c r="G398" i="26"/>
  <c r="F398" i="26"/>
  <c r="E398" i="26"/>
  <c r="D398" i="26"/>
  <c r="G397" i="26"/>
  <c r="F397" i="26"/>
  <c r="E397" i="26"/>
  <c r="D397" i="26"/>
  <c r="G396" i="26"/>
  <c r="F396" i="26"/>
  <c r="E396" i="26"/>
  <c r="D396" i="26"/>
  <c r="G392" i="26"/>
  <c r="F392" i="26"/>
  <c r="E392" i="26"/>
  <c r="D392" i="26"/>
  <c r="G391" i="26"/>
  <c r="F391" i="26"/>
  <c r="E391" i="26"/>
  <c r="D391" i="26"/>
  <c r="G390" i="26"/>
  <c r="F390" i="26"/>
  <c r="E390" i="26"/>
  <c r="D390" i="26"/>
  <c r="G389" i="26"/>
  <c r="F389" i="26"/>
  <c r="E389" i="26"/>
  <c r="D389" i="26"/>
  <c r="G388" i="26"/>
  <c r="F388" i="26"/>
  <c r="E388" i="26"/>
  <c r="D388" i="26"/>
  <c r="G387" i="26"/>
  <c r="F387" i="26"/>
  <c r="E387" i="26"/>
  <c r="D387" i="26"/>
  <c r="G386" i="26"/>
  <c r="F386" i="26"/>
  <c r="E386" i="26"/>
  <c r="D386" i="26"/>
  <c r="G385" i="26"/>
  <c r="F385" i="26"/>
  <c r="E385" i="26"/>
  <c r="D385" i="26"/>
  <c r="G384" i="26"/>
  <c r="F384" i="26"/>
  <c r="E384" i="26"/>
  <c r="D384" i="26"/>
  <c r="G383" i="26"/>
  <c r="F383" i="26"/>
  <c r="E383" i="26"/>
  <c r="D383" i="26"/>
  <c r="G382" i="26"/>
  <c r="F382" i="26"/>
  <c r="E382" i="26"/>
  <c r="D382" i="26"/>
  <c r="G381" i="26"/>
  <c r="F381" i="26"/>
  <c r="E381" i="26"/>
  <c r="D381" i="26"/>
  <c r="G380" i="26"/>
  <c r="F380" i="26"/>
  <c r="E380" i="26"/>
  <c r="D380" i="26"/>
  <c r="G379" i="26"/>
  <c r="F379" i="26"/>
  <c r="E379" i="26"/>
  <c r="D379" i="26"/>
  <c r="G378" i="26"/>
  <c r="F378" i="26"/>
  <c r="E378" i="26"/>
  <c r="D378" i="26"/>
  <c r="G377" i="26"/>
  <c r="F377" i="26"/>
  <c r="E377" i="26"/>
  <c r="D377" i="26"/>
  <c r="G376" i="26"/>
  <c r="F376" i="26"/>
  <c r="E376" i="26"/>
  <c r="D376" i="26"/>
  <c r="G375" i="26"/>
  <c r="F375" i="26"/>
  <c r="E375" i="26"/>
  <c r="D375" i="26"/>
  <c r="G374" i="26"/>
  <c r="F374" i="26"/>
  <c r="E374" i="26"/>
  <c r="D374" i="26"/>
  <c r="G373" i="26"/>
  <c r="F373" i="26"/>
  <c r="E373" i="26"/>
  <c r="D373" i="26"/>
  <c r="G372" i="26"/>
  <c r="F372" i="26"/>
  <c r="E372" i="26"/>
  <c r="D372" i="26"/>
  <c r="G371" i="26"/>
  <c r="F371" i="26"/>
  <c r="E371" i="26"/>
  <c r="D371" i="26"/>
  <c r="G370" i="26"/>
  <c r="F370" i="26"/>
  <c r="E370" i="26"/>
  <c r="D370" i="26"/>
  <c r="G369" i="26"/>
  <c r="F369" i="26"/>
  <c r="E369" i="26"/>
  <c r="D369" i="26"/>
  <c r="G368" i="26"/>
  <c r="F368" i="26"/>
  <c r="E368" i="26"/>
  <c r="D368" i="26"/>
  <c r="G367" i="26"/>
  <c r="F367" i="26"/>
  <c r="E367" i="26"/>
  <c r="D367" i="26"/>
  <c r="G366" i="26"/>
  <c r="F366" i="26"/>
  <c r="E366" i="26"/>
  <c r="D366" i="26"/>
  <c r="G365" i="26"/>
  <c r="F365" i="26"/>
  <c r="E365" i="26"/>
  <c r="D365" i="26"/>
  <c r="G364" i="26"/>
  <c r="F364" i="26"/>
  <c r="E364" i="26"/>
  <c r="D364" i="26"/>
  <c r="G363" i="26"/>
  <c r="F363" i="26"/>
  <c r="E363" i="26"/>
  <c r="D363" i="26"/>
  <c r="G360" i="26"/>
  <c r="F360" i="26"/>
  <c r="E360" i="26"/>
  <c r="D360" i="26"/>
  <c r="G359" i="26"/>
  <c r="F359" i="26"/>
  <c r="E359" i="26"/>
  <c r="D359" i="26"/>
  <c r="G358" i="26"/>
  <c r="F358" i="26"/>
  <c r="E358" i="26"/>
  <c r="D358" i="26"/>
  <c r="G357" i="26"/>
  <c r="F357" i="26"/>
  <c r="E357" i="26"/>
  <c r="D357" i="26"/>
  <c r="G356" i="26"/>
  <c r="F356" i="26"/>
  <c r="E356" i="26"/>
  <c r="D356" i="26"/>
  <c r="G355" i="26"/>
  <c r="F355" i="26"/>
  <c r="E355" i="26"/>
  <c r="D355" i="26"/>
  <c r="G354" i="26"/>
  <c r="F354" i="26"/>
  <c r="E354" i="26"/>
  <c r="D354" i="26"/>
  <c r="G353" i="26"/>
  <c r="F353" i="26"/>
  <c r="E353" i="26"/>
  <c r="D353" i="26"/>
  <c r="G352" i="26"/>
  <c r="F352" i="26"/>
  <c r="E352" i="26"/>
  <c r="D352" i="26"/>
  <c r="G351" i="26"/>
  <c r="F351" i="26"/>
  <c r="E351" i="26"/>
  <c r="D351" i="26"/>
  <c r="G350" i="26"/>
  <c r="F350" i="26"/>
  <c r="E350" i="26"/>
  <c r="D350" i="26"/>
  <c r="G349" i="26"/>
  <c r="F349" i="26"/>
  <c r="E349" i="26"/>
  <c r="D349" i="26"/>
  <c r="G348" i="26"/>
  <c r="F348" i="26"/>
  <c r="E348" i="26"/>
  <c r="D348" i="26"/>
  <c r="G347" i="26"/>
  <c r="F347" i="26"/>
  <c r="E347" i="26"/>
  <c r="D347" i="26"/>
  <c r="G346" i="26"/>
  <c r="F346" i="26"/>
  <c r="E346" i="26"/>
  <c r="D346" i="26"/>
  <c r="G345" i="26"/>
  <c r="F345" i="26"/>
  <c r="E345" i="26"/>
  <c r="D345" i="26"/>
  <c r="G344" i="26"/>
  <c r="F344" i="26"/>
  <c r="E344" i="26"/>
  <c r="D344" i="26"/>
  <c r="G343" i="26"/>
  <c r="F343" i="26"/>
  <c r="E343" i="26"/>
  <c r="D343" i="26"/>
  <c r="G342" i="26"/>
  <c r="F342" i="26"/>
  <c r="E342" i="26"/>
  <c r="D342" i="26"/>
  <c r="G341" i="26"/>
  <c r="F341" i="26"/>
  <c r="E341" i="26"/>
  <c r="D341" i="26"/>
  <c r="G340" i="26"/>
  <c r="F340" i="26"/>
  <c r="E340" i="26"/>
  <c r="D340" i="26"/>
  <c r="G339" i="26"/>
  <c r="F339" i="26"/>
  <c r="E339" i="26"/>
  <c r="D339" i="26"/>
  <c r="G338" i="26"/>
  <c r="F338" i="26"/>
  <c r="E338" i="26"/>
  <c r="D338" i="26"/>
  <c r="G337" i="26"/>
  <c r="F337" i="26"/>
  <c r="E337" i="26"/>
  <c r="D337" i="26"/>
  <c r="G336" i="26"/>
  <c r="F336" i="26"/>
  <c r="E336" i="26"/>
  <c r="D336" i="26"/>
  <c r="G335" i="26"/>
  <c r="F335" i="26"/>
  <c r="E335" i="26"/>
  <c r="D335" i="26"/>
  <c r="G334" i="26"/>
  <c r="F334" i="26"/>
  <c r="E334" i="26"/>
  <c r="D334" i="26"/>
  <c r="G333" i="26"/>
  <c r="F333" i="26"/>
  <c r="E333" i="26"/>
  <c r="D333" i="26"/>
  <c r="G332" i="26"/>
  <c r="F332" i="26"/>
  <c r="E332" i="26"/>
  <c r="D332" i="26"/>
  <c r="G331" i="26"/>
  <c r="F331" i="26"/>
  <c r="E331" i="26"/>
  <c r="D331" i="26"/>
  <c r="G330" i="26"/>
  <c r="F330" i="26"/>
  <c r="E330" i="26"/>
  <c r="D330" i="26"/>
  <c r="G329" i="26"/>
  <c r="F329" i="26"/>
  <c r="E329" i="26"/>
  <c r="D329" i="26"/>
  <c r="G328" i="26"/>
  <c r="F328" i="26"/>
  <c r="E328" i="26"/>
  <c r="D328" i="26"/>
  <c r="G327" i="26"/>
  <c r="F327" i="26"/>
  <c r="E327" i="26"/>
  <c r="D327" i="26"/>
  <c r="G326" i="26"/>
  <c r="F326" i="26"/>
  <c r="E326" i="26"/>
  <c r="D326" i="26"/>
  <c r="G325" i="26"/>
  <c r="F325" i="26"/>
  <c r="E325" i="26"/>
  <c r="D325" i="26"/>
  <c r="G324" i="26"/>
  <c r="F324" i="26"/>
  <c r="E324" i="26"/>
  <c r="D324" i="26"/>
  <c r="G323" i="26"/>
  <c r="F323" i="26"/>
  <c r="E323" i="26"/>
  <c r="D323" i="26"/>
  <c r="G322" i="26"/>
  <c r="F322" i="26"/>
  <c r="E322" i="26"/>
  <c r="D322" i="26"/>
  <c r="G321" i="26"/>
  <c r="F321" i="26"/>
  <c r="E321" i="26"/>
  <c r="D321" i="26"/>
  <c r="G320" i="26"/>
  <c r="F320" i="26"/>
  <c r="E320" i="26"/>
  <c r="D320" i="26"/>
  <c r="G319" i="26"/>
  <c r="F319" i="26"/>
  <c r="E319" i="26"/>
  <c r="D319" i="26"/>
  <c r="G318" i="26"/>
  <c r="F318" i="26"/>
  <c r="E318" i="26"/>
  <c r="D318" i="26"/>
  <c r="G317" i="26"/>
  <c r="F317" i="26"/>
  <c r="E317" i="26"/>
  <c r="D317" i="26"/>
  <c r="G314" i="26"/>
  <c r="F314" i="26"/>
  <c r="E314" i="26"/>
  <c r="D314" i="26"/>
  <c r="G313" i="26"/>
  <c r="F313" i="26"/>
  <c r="E313" i="26"/>
  <c r="D313" i="26"/>
  <c r="G312" i="26"/>
  <c r="F312" i="26"/>
  <c r="E312" i="26"/>
  <c r="D312" i="26"/>
  <c r="G311" i="26"/>
  <c r="F311" i="26"/>
  <c r="E311" i="26"/>
  <c r="D311" i="26"/>
  <c r="G310" i="26"/>
  <c r="F310" i="26"/>
  <c r="E310" i="26"/>
  <c r="D310" i="26"/>
  <c r="G309" i="26"/>
  <c r="F309" i="26"/>
  <c r="E309" i="26"/>
  <c r="D309" i="26"/>
  <c r="G308" i="26"/>
  <c r="F308" i="26"/>
  <c r="E308" i="26"/>
  <c r="D308" i="26"/>
  <c r="G307" i="26"/>
  <c r="F307" i="26"/>
  <c r="E307" i="26"/>
  <c r="D307" i="26"/>
  <c r="G306" i="26"/>
  <c r="F306" i="26"/>
  <c r="E306" i="26"/>
  <c r="D306" i="26"/>
  <c r="G305" i="26"/>
  <c r="F305" i="26"/>
  <c r="E305" i="26"/>
  <c r="D305" i="26"/>
  <c r="G304" i="26"/>
  <c r="F304" i="26"/>
  <c r="E304" i="26"/>
  <c r="D304" i="26"/>
  <c r="G303" i="26"/>
  <c r="F303" i="26"/>
  <c r="E303" i="26"/>
  <c r="D303" i="26"/>
  <c r="G302" i="26"/>
  <c r="F302" i="26"/>
  <c r="E302" i="26"/>
  <c r="D302" i="26"/>
  <c r="G301" i="26"/>
  <c r="F301" i="26"/>
  <c r="E301" i="26"/>
  <c r="D301" i="26"/>
  <c r="G300" i="26"/>
  <c r="F300" i="26"/>
  <c r="E300" i="26"/>
  <c r="D300" i="26"/>
  <c r="G299" i="26"/>
  <c r="F299" i="26"/>
  <c r="E299" i="26"/>
  <c r="D299" i="26"/>
  <c r="G298" i="26"/>
  <c r="F298" i="26"/>
  <c r="E298" i="26"/>
  <c r="D298" i="26"/>
  <c r="G297" i="26"/>
  <c r="F297" i="26"/>
  <c r="E297" i="26"/>
  <c r="D297" i="26"/>
  <c r="G296" i="26"/>
  <c r="F296" i="26"/>
  <c r="E296" i="26"/>
  <c r="D296" i="26"/>
  <c r="G295" i="26"/>
  <c r="F295" i="26"/>
  <c r="E295" i="26"/>
  <c r="D295" i="26"/>
  <c r="G294" i="26"/>
  <c r="F294" i="26"/>
  <c r="E294" i="26"/>
  <c r="D294" i="26"/>
  <c r="G293" i="26"/>
  <c r="F293" i="26"/>
  <c r="E293" i="26"/>
  <c r="D293" i="26"/>
  <c r="G292" i="26"/>
  <c r="F292" i="26"/>
  <c r="E292" i="26"/>
  <c r="D292" i="26"/>
  <c r="G291" i="26"/>
  <c r="F291" i="26"/>
  <c r="E291" i="26"/>
  <c r="D291" i="26"/>
  <c r="G290" i="26"/>
  <c r="F290" i="26"/>
  <c r="E290" i="26"/>
  <c r="D290" i="26"/>
  <c r="G289" i="26"/>
  <c r="F289" i="26"/>
  <c r="E289" i="26"/>
  <c r="D289" i="26"/>
  <c r="G288" i="26"/>
  <c r="F288" i="26"/>
  <c r="E288" i="26"/>
  <c r="D288" i="26"/>
  <c r="G287" i="26"/>
  <c r="F287" i="26"/>
  <c r="E287" i="26"/>
  <c r="D287" i="26"/>
  <c r="G286" i="26"/>
  <c r="F286" i="26"/>
  <c r="E286" i="26"/>
  <c r="D286" i="26"/>
  <c r="G285" i="26"/>
  <c r="F285" i="26"/>
  <c r="E285" i="26"/>
  <c r="D285" i="26"/>
  <c r="G284" i="26"/>
  <c r="F284" i="26"/>
  <c r="E284" i="26"/>
  <c r="D284" i="26"/>
  <c r="G283" i="26"/>
  <c r="F283" i="26"/>
  <c r="E283" i="26"/>
  <c r="D283" i="26"/>
  <c r="G282" i="26"/>
  <c r="F282" i="26"/>
  <c r="E282" i="26"/>
  <c r="D282" i="26"/>
  <c r="G281" i="26"/>
  <c r="F281" i="26"/>
  <c r="E281" i="26"/>
  <c r="D281" i="26"/>
  <c r="G280" i="26"/>
  <c r="F280" i="26"/>
  <c r="E280" i="26"/>
  <c r="D280" i="26"/>
  <c r="G279" i="26"/>
  <c r="F279" i="26"/>
  <c r="E279" i="26"/>
  <c r="D279" i="26"/>
  <c r="G278" i="26"/>
  <c r="F278" i="26"/>
  <c r="E278" i="26"/>
  <c r="D278" i="26"/>
  <c r="G277" i="26"/>
  <c r="F277" i="26"/>
  <c r="E277" i="26"/>
  <c r="D277" i="26"/>
  <c r="G276" i="26"/>
  <c r="F276" i="26"/>
  <c r="E276" i="26"/>
  <c r="D276" i="26"/>
  <c r="G275" i="26"/>
  <c r="F275" i="26"/>
  <c r="E275" i="26"/>
  <c r="D275" i="26"/>
  <c r="G274" i="26"/>
  <c r="F274" i="26"/>
  <c r="E274" i="26"/>
  <c r="D274" i="26"/>
  <c r="G273" i="26"/>
  <c r="F273" i="26"/>
  <c r="E273" i="26"/>
  <c r="D273" i="26"/>
  <c r="G272" i="26"/>
  <c r="F272" i="26"/>
  <c r="E272" i="26"/>
  <c r="D272" i="26"/>
  <c r="G271" i="26"/>
  <c r="F271" i="26"/>
  <c r="E271" i="26"/>
  <c r="D271" i="26"/>
  <c r="G270" i="26"/>
  <c r="F270" i="26"/>
  <c r="E270" i="26"/>
  <c r="D270" i="26"/>
  <c r="G269" i="26"/>
  <c r="F269" i="26"/>
  <c r="E269" i="26"/>
  <c r="D269" i="26"/>
  <c r="G268" i="26"/>
  <c r="F268" i="26"/>
  <c r="E268" i="26"/>
  <c r="D268" i="26"/>
  <c r="G267" i="26"/>
  <c r="F267" i="26"/>
  <c r="E267" i="26"/>
  <c r="D267" i="26"/>
  <c r="G266" i="26"/>
  <c r="F266" i="26"/>
  <c r="E266" i="26"/>
  <c r="D266" i="26"/>
  <c r="G265" i="26"/>
  <c r="F265" i="26"/>
  <c r="E265" i="26"/>
  <c r="D265" i="26"/>
  <c r="G264" i="26"/>
  <c r="F264" i="26"/>
  <c r="E264" i="26"/>
  <c r="D264" i="26"/>
  <c r="G263" i="26"/>
  <c r="F263" i="26"/>
  <c r="E263" i="26"/>
  <c r="D263" i="26"/>
  <c r="G262" i="26"/>
  <c r="F262" i="26"/>
  <c r="E262" i="26"/>
  <c r="D262" i="26"/>
  <c r="G261" i="26"/>
  <c r="F261" i="26"/>
  <c r="E261" i="26"/>
  <c r="D261" i="26"/>
  <c r="G260" i="26"/>
  <c r="F260" i="26"/>
  <c r="E260" i="26"/>
  <c r="D260" i="26"/>
  <c r="G259" i="26"/>
  <c r="F259" i="26"/>
  <c r="E259" i="26"/>
  <c r="D259" i="26"/>
  <c r="G258" i="26"/>
  <c r="F258" i="26"/>
  <c r="E258" i="26"/>
  <c r="D258" i="26"/>
  <c r="G257" i="26"/>
  <c r="F257" i="26"/>
  <c r="E257" i="26"/>
  <c r="D257" i="26"/>
  <c r="G256" i="26"/>
  <c r="F256" i="26"/>
  <c r="E256" i="26"/>
  <c r="D256" i="26"/>
  <c r="G255" i="26"/>
  <c r="F255" i="26"/>
  <c r="E255" i="26"/>
  <c r="D255" i="26"/>
  <c r="G254" i="26"/>
  <c r="F254" i="26"/>
  <c r="E254" i="26"/>
  <c r="D254" i="26"/>
  <c r="G253" i="26"/>
  <c r="F253" i="26"/>
  <c r="E253" i="26"/>
  <c r="D253" i="26"/>
  <c r="G252" i="26"/>
  <c r="F252" i="26"/>
  <c r="E252" i="26"/>
  <c r="D252" i="26"/>
  <c r="G251" i="26"/>
  <c r="F251" i="26"/>
  <c r="E251" i="26"/>
  <c r="D251" i="26"/>
  <c r="G250" i="26"/>
  <c r="F250" i="26"/>
  <c r="E250" i="26"/>
  <c r="D250" i="26"/>
  <c r="G249" i="26"/>
  <c r="F249" i="26"/>
  <c r="E249" i="26"/>
  <c r="D249" i="26"/>
  <c r="G248" i="26"/>
  <c r="F248" i="26"/>
  <c r="E248" i="26"/>
  <c r="D248" i="26"/>
  <c r="G247" i="26"/>
  <c r="F247" i="26"/>
  <c r="E247" i="26"/>
  <c r="D247" i="26"/>
  <c r="G246" i="26"/>
  <c r="F246" i="26"/>
  <c r="E246" i="26"/>
  <c r="D246" i="26"/>
  <c r="G245" i="26"/>
  <c r="F245" i="26"/>
  <c r="E245" i="26"/>
  <c r="D245" i="26"/>
  <c r="G244" i="26"/>
  <c r="F244" i="26"/>
  <c r="E244" i="26"/>
  <c r="D244" i="26"/>
  <c r="G243" i="26"/>
  <c r="F243" i="26"/>
  <c r="E243" i="26"/>
  <c r="D243" i="26"/>
  <c r="G242" i="26"/>
  <c r="F242" i="26"/>
  <c r="E242" i="26"/>
  <c r="D242" i="26"/>
  <c r="G241" i="26"/>
  <c r="F241" i="26"/>
  <c r="E241" i="26"/>
  <c r="D241" i="26"/>
  <c r="G240" i="26"/>
  <c r="F240" i="26"/>
  <c r="E240" i="26"/>
  <c r="D240" i="26"/>
  <c r="G239" i="26"/>
  <c r="F239" i="26"/>
  <c r="E239" i="26"/>
  <c r="D239" i="26"/>
  <c r="G238" i="26"/>
  <c r="F238" i="26"/>
  <c r="E238" i="26"/>
  <c r="D238" i="26"/>
  <c r="G237" i="26"/>
  <c r="F237" i="26"/>
  <c r="E237" i="26"/>
  <c r="D237" i="26"/>
  <c r="G234" i="26"/>
  <c r="F234" i="26"/>
  <c r="E234" i="26"/>
  <c r="D234" i="26"/>
  <c r="G233" i="26"/>
  <c r="F233" i="26"/>
  <c r="E233" i="26"/>
  <c r="D233" i="26"/>
  <c r="G232" i="26"/>
  <c r="F232" i="26"/>
  <c r="E232" i="26"/>
  <c r="D232" i="26"/>
  <c r="G231" i="26"/>
  <c r="F231" i="26"/>
  <c r="E231" i="26"/>
  <c r="D231" i="26"/>
  <c r="G230" i="26"/>
  <c r="F230" i="26"/>
  <c r="E230" i="26"/>
  <c r="D230" i="26"/>
  <c r="G229" i="26"/>
  <c r="F229" i="26"/>
  <c r="E229" i="26"/>
  <c r="D229" i="26"/>
  <c r="G228" i="26"/>
  <c r="F228" i="26"/>
  <c r="E228" i="26"/>
  <c r="D228" i="26"/>
  <c r="G227" i="26"/>
  <c r="F227" i="26"/>
  <c r="E227" i="26"/>
  <c r="D227" i="26"/>
  <c r="G226" i="26"/>
  <c r="F226" i="26"/>
  <c r="E226" i="26"/>
  <c r="D226" i="26"/>
  <c r="G225" i="26"/>
  <c r="F225" i="26"/>
  <c r="E225" i="26"/>
  <c r="D225" i="26"/>
  <c r="G224" i="26"/>
  <c r="F224" i="26"/>
  <c r="E224" i="26"/>
  <c r="D224" i="26"/>
  <c r="G223" i="26"/>
  <c r="F223" i="26"/>
  <c r="E223" i="26"/>
  <c r="D223" i="26"/>
  <c r="G222" i="26"/>
  <c r="F222" i="26"/>
  <c r="E222" i="26"/>
  <c r="D222" i="26"/>
  <c r="G221" i="26"/>
  <c r="F221" i="26"/>
  <c r="E221" i="26"/>
  <c r="D221" i="26"/>
  <c r="G220" i="26"/>
  <c r="F220" i="26"/>
  <c r="E220" i="26"/>
  <c r="D220" i="26"/>
  <c r="G219" i="26"/>
  <c r="F219" i="26"/>
  <c r="E219" i="26"/>
  <c r="D219" i="26"/>
  <c r="G218" i="26"/>
  <c r="F218" i="26"/>
  <c r="E218" i="26"/>
  <c r="D218" i="26"/>
  <c r="G217" i="26"/>
  <c r="F217" i="26"/>
  <c r="E217" i="26"/>
  <c r="D217" i="26"/>
  <c r="G216" i="26"/>
  <c r="F216" i="26"/>
  <c r="E216" i="26"/>
  <c r="D216" i="26"/>
  <c r="G215" i="26"/>
  <c r="F215" i="26"/>
  <c r="E215" i="26"/>
  <c r="D215" i="26"/>
  <c r="G214" i="26"/>
  <c r="F214" i="26"/>
  <c r="E214" i="26"/>
  <c r="D214" i="26"/>
  <c r="G213" i="26"/>
  <c r="F213" i="26"/>
  <c r="E213" i="26"/>
  <c r="D213" i="26"/>
  <c r="G212" i="26"/>
  <c r="F212" i="26"/>
  <c r="E212" i="26"/>
  <c r="D212" i="26"/>
  <c r="G211" i="26"/>
  <c r="F211" i="26"/>
  <c r="E211" i="26"/>
  <c r="D211" i="26"/>
  <c r="G210" i="26"/>
  <c r="F210" i="26"/>
  <c r="E210" i="26"/>
  <c r="D210" i="26"/>
  <c r="G209" i="26"/>
  <c r="F209" i="26"/>
  <c r="E209" i="26"/>
  <c r="D209" i="26"/>
  <c r="G208" i="26"/>
  <c r="F208" i="26"/>
  <c r="E208" i="26"/>
  <c r="D208" i="26"/>
  <c r="G207" i="26"/>
  <c r="F207" i="26"/>
  <c r="E207" i="26"/>
  <c r="D207" i="26"/>
  <c r="G206" i="26"/>
  <c r="F206" i="26"/>
  <c r="E206" i="26"/>
  <c r="D206" i="26"/>
  <c r="G205" i="26"/>
  <c r="F205" i="26"/>
  <c r="E205" i="26"/>
  <c r="D205" i="26"/>
  <c r="G204" i="26"/>
  <c r="F204" i="26"/>
  <c r="E204" i="26"/>
  <c r="D204" i="26"/>
  <c r="G203" i="26"/>
  <c r="F203" i="26"/>
  <c r="E203" i="26"/>
  <c r="D203" i="26"/>
  <c r="G202" i="26"/>
  <c r="F202" i="26"/>
  <c r="E202" i="26"/>
  <c r="D202" i="26"/>
  <c r="G201" i="26"/>
  <c r="F201" i="26"/>
  <c r="E201" i="26"/>
  <c r="D201" i="26"/>
  <c r="G200" i="26"/>
  <c r="F200" i="26"/>
  <c r="E200" i="26"/>
  <c r="D200" i="26"/>
  <c r="G199" i="26"/>
  <c r="F199" i="26"/>
  <c r="E199" i="26"/>
  <c r="D199" i="26"/>
  <c r="G198" i="26"/>
  <c r="F198" i="26"/>
  <c r="E198" i="26"/>
  <c r="D198" i="26"/>
  <c r="G197" i="26"/>
  <c r="F197" i="26"/>
  <c r="E197" i="26"/>
  <c r="D197" i="26"/>
  <c r="G196" i="26"/>
  <c r="F196" i="26"/>
  <c r="E196" i="26"/>
  <c r="D196" i="26"/>
  <c r="G195" i="26"/>
  <c r="F195" i="26"/>
  <c r="E195" i="26"/>
  <c r="D195" i="26"/>
  <c r="G194" i="26"/>
  <c r="F194" i="26"/>
  <c r="E194" i="26"/>
  <c r="D194" i="26"/>
  <c r="G193" i="26"/>
  <c r="F193" i="26"/>
  <c r="E193" i="26"/>
  <c r="D193" i="26"/>
  <c r="G192" i="26"/>
  <c r="F192" i="26"/>
  <c r="E192" i="26"/>
  <c r="D192" i="26"/>
  <c r="G191" i="26"/>
  <c r="F191" i="26"/>
  <c r="E191" i="26"/>
  <c r="D191" i="26"/>
  <c r="G190" i="26"/>
  <c r="F190" i="26"/>
  <c r="E190" i="26"/>
  <c r="D190" i="26"/>
  <c r="G189" i="26"/>
  <c r="F189" i="26"/>
  <c r="E189" i="26"/>
  <c r="D189" i="26"/>
  <c r="G188" i="26"/>
  <c r="F188" i="26"/>
  <c r="E188" i="26"/>
  <c r="D188" i="26"/>
  <c r="G187" i="26"/>
  <c r="F187" i="26"/>
  <c r="E187" i="26"/>
  <c r="D187" i="26"/>
  <c r="G186" i="26"/>
  <c r="F186" i="26"/>
  <c r="E186" i="26"/>
  <c r="D186" i="26"/>
  <c r="G185" i="26"/>
  <c r="F185" i="26"/>
  <c r="E185" i="26"/>
  <c r="D185" i="26"/>
  <c r="G184" i="26"/>
  <c r="F184" i="26"/>
  <c r="E184" i="26"/>
  <c r="D184" i="26"/>
  <c r="G183" i="26"/>
  <c r="F183" i="26"/>
  <c r="E183" i="26"/>
  <c r="D183" i="26"/>
  <c r="G182" i="26"/>
  <c r="F182" i="26"/>
  <c r="E182" i="26"/>
  <c r="D182" i="26"/>
  <c r="G181" i="26"/>
  <c r="F181" i="26"/>
  <c r="E181" i="26"/>
  <c r="D181" i="26"/>
  <c r="G180" i="26"/>
  <c r="F180" i="26"/>
  <c r="E180" i="26"/>
  <c r="D180" i="26"/>
  <c r="G179" i="26"/>
  <c r="F179" i="26"/>
  <c r="E179" i="26"/>
  <c r="D179" i="26"/>
  <c r="G178" i="26"/>
  <c r="F178" i="26"/>
  <c r="F235" i="26" s="1"/>
  <c r="E178" i="26"/>
  <c r="E235" i="26" s="1"/>
  <c r="D178" i="26"/>
  <c r="G175" i="26"/>
  <c r="F175" i="26"/>
  <c r="E175" i="26"/>
  <c r="D175" i="26"/>
  <c r="G174" i="26"/>
  <c r="F174" i="26"/>
  <c r="E174" i="26"/>
  <c r="D174" i="26"/>
  <c r="G173" i="26"/>
  <c r="F173" i="26"/>
  <c r="E173" i="26"/>
  <c r="D173" i="26"/>
  <c r="G172" i="26"/>
  <c r="F172" i="26"/>
  <c r="E172" i="26"/>
  <c r="D172" i="26"/>
  <c r="G171" i="26"/>
  <c r="G176" i="26" s="1"/>
  <c r="F171" i="26"/>
  <c r="E171" i="26"/>
  <c r="D171" i="26"/>
  <c r="G168" i="26"/>
  <c r="F168" i="26"/>
  <c r="E168" i="26"/>
  <c r="D168" i="26"/>
  <c r="G167" i="26"/>
  <c r="F167" i="26"/>
  <c r="E167" i="26"/>
  <c r="D167" i="26"/>
  <c r="G166" i="26"/>
  <c r="F166" i="26"/>
  <c r="E166" i="26"/>
  <c r="D166" i="26"/>
  <c r="G165" i="26"/>
  <c r="F165" i="26"/>
  <c r="E165" i="26"/>
  <c r="D165" i="26"/>
  <c r="G164" i="26"/>
  <c r="F164" i="26"/>
  <c r="E164" i="26"/>
  <c r="D164" i="26"/>
  <c r="G163" i="26"/>
  <c r="F163" i="26"/>
  <c r="E163" i="26"/>
  <c r="D163" i="26"/>
  <c r="G162" i="26"/>
  <c r="F162" i="26"/>
  <c r="E162" i="26"/>
  <c r="D162" i="26"/>
  <c r="G161" i="26"/>
  <c r="F161" i="26"/>
  <c r="E161" i="26"/>
  <c r="D161" i="26"/>
  <c r="G160" i="26"/>
  <c r="F160" i="26"/>
  <c r="E160" i="26"/>
  <c r="D160" i="26"/>
  <c r="G159" i="26"/>
  <c r="F159" i="26"/>
  <c r="E159" i="26"/>
  <c r="D159" i="26"/>
  <c r="G158" i="26"/>
  <c r="F158" i="26"/>
  <c r="E158" i="26"/>
  <c r="D158" i="26"/>
  <c r="G157" i="26"/>
  <c r="F157" i="26"/>
  <c r="E157" i="26"/>
  <c r="D157" i="26"/>
  <c r="G156" i="26"/>
  <c r="F156" i="26"/>
  <c r="E156" i="26"/>
  <c r="D156" i="26"/>
  <c r="G155" i="26"/>
  <c r="F155" i="26"/>
  <c r="E155" i="26"/>
  <c r="D155" i="26"/>
  <c r="G154" i="26"/>
  <c r="F154" i="26"/>
  <c r="E154" i="26"/>
  <c r="D154" i="26"/>
  <c r="G153" i="26"/>
  <c r="F153" i="26"/>
  <c r="E153" i="26"/>
  <c r="D153" i="26"/>
  <c r="G152" i="26"/>
  <c r="F152" i="26"/>
  <c r="E152" i="26"/>
  <c r="D152" i="26"/>
  <c r="G151" i="26"/>
  <c r="F151" i="26"/>
  <c r="E151" i="26"/>
  <c r="D151" i="26"/>
  <c r="G150" i="26"/>
  <c r="F150" i="26"/>
  <c r="E150" i="26"/>
  <c r="D150" i="26"/>
  <c r="G149" i="26"/>
  <c r="F149" i="26"/>
  <c r="E149" i="26"/>
  <c r="D149" i="26"/>
  <c r="G148" i="26"/>
  <c r="F148" i="26"/>
  <c r="E148" i="26"/>
  <c r="D148" i="26"/>
  <c r="G147" i="26"/>
  <c r="F147" i="26"/>
  <c r="E147" i="26"/>
  <c r="D147" i="26"/>
  <c r="G146" i="26"/>
  <c r="F146" i="26"/>
  <c r="E146" i="26"/>
  <c r="D146" i="26"/>
  <c r="G145" i="26"/>
  <c r="F145" i="26"/>
  <c r="E145" i="26"/>
  <c r="D145" i="26"/>
  <c r="G144" i="26"/>
  <c r="F144" i="26"/>
  <c r="E144" i="26"/>
  <c r="D144" i="26"/>
  <c r="G143" i="26"/>
  <c r="F143" i="26"/>
  <c r="E143" i="26"/>
  <c r="D143" i="26"/>
  <c r="G142" i="26"/>
  <c r="F142" i="26"/>
  <c r="E142" i="26"/>
  <c r="D142" i="26"/>
  <c r="G141" i="26"/>
  <c r="F141" i="26"/>
  <c r="E141" i="26"/>
  <c r="D141" i="26"/>
  <c r="G140" i="26"/>
  <c r="F140" i="26"/>
  <c r="E140" i="26"/>
  <c r="D140" i="26"/>
  <c r="G139" i="26"/>
  <c r="F139" i="26"/>
  <c r="E139" i="26"/>
  <c r="D139" i="26"/>
  <c r="G138" i="26"/>
  <c r="F138" i="26"/>
  <c r="E138" i="26"/>
  <c r="D138" i="26"/>
  <c r="G137" i="26"/>
  <c r="F137" i="26"/>
  <c r="E137" i="26"/>
  <c r="D137" i="26"/>
  <c r="G136" i="26"/>
  <c r="F136" i="26"/>
  <c r="E136" i="26"/>
  <c r="D136" i="26"/>
  <c r="G135" i="26"/>
  <c r="F135" i="26"/>
  <c r="E135" i="26"/>
  <c r="D135" i="26"/>
  <c r="G134" i="26"/>
  <c r="F134" i="26"/>
  <c r="E134" i="26"/>
  <c r="D134" i="26"/>
  <c r="G133" i="26"/>
  <c r="F133" i="26"/>
  <c r="E133" i="26"/>
  <c r="D133" i="26"/>
  <c r="G132" i="26"/>
  <c r="F132" i="26"/>
  <c r="E132" i="26"/>
  <c r="D132" i="26"/>
  <c r="G131" i="26"/>
  <c r="F131" i="26"/>
  <c r="E131" i="26"/>
  <c r="D131" i="26"/>
  <c r="G130" i="26"/>
  <c r="F130" i="26"/>
  <c r="E130" i="26"/>
  <c r="D130" i="26"/>
  <c r="G129" i="26"/>
  <c r="F129" i="26"/>
  <c r="E129" i="26"/>
  <c r="D129" i="26"/>
  <c r="G128" i="26"/>
  <c r="F128" i="26"/>
  <c r="E128" i="26"/>
  <c r="D128" i="26"/>
  <c r="G127" i="26"/>
  <c r="F127" i="26"/>
  <c r="E127" i="26"/>
  <c r="D127" i="26"/>
  <c r="G126" i="26"/>
  <c r="F126" i="26"/>
  <c r="E126" i="26"/>
  <c r="D126" i="26"/>
  <c r="G125" i="26"/>
  <c r="F125" i="26"/>
  <c r="E125" i="26"/>
  <c r="D125" i="26"/>
  <c r="G124" i="26"/>
  <c r="F124" i="26"/>
  <c r="E124" i="26"/>
  <c r="D124" i="26"/>
  <c r="G123" i="26"/>
  <c r="F123" i="26"/>
  <c r="E123" i="26"/>
  <c r="D123" i="26"/>
  <c r="G122" i="26"/>
  <c r="F122" i="26"/>
  <c r="E122" i="26"/>
  <c r="D122" i="26"/>
  <c r="G121" i="26"/>
  <c r="F121" i="26"/>
  <c r="E121" i="26"/>
  <c r="D121" i="26"/>
  <c r="G120" i="26"/>
  <c r="F120" i="26"/>
  <c r="E120" i="26"/>
  <c r="D120" i="26"/>
  <c r="G119" i="26"/>
  <c r="F119" i="26"/>
  <c r="E119" i="26"/>
  <c r="D119" i="26"/>
  <c r="G118" i="26"/>
  <c r="F118" i="26"/>
  <c r="E118" i="26"/>
  <c r="D118" i="26"/>
  <c r="G117" i="26"/>
  <c r="F117" i="26"/>
  <c r="E117" i="26"/>
  <c r="D117" i="26"/>
  <c r="G116" i="26"/>
  <c r="F116" i="26"/>
  <c r="E116" i="26"/>
  <c r="D116" i="26"/>
  <c r="G115" i="26"/>
  <c r="F115" i="26"/>
  <c r="E115" i="26"/>
  <c r="D115" i="26"/>
  <c r="G114" i="26"/>
  <c r="F114" i="26"/>
  <c r="E114" i="26"/>
  <c r="D114" i="26"/>
  <c r="G113" i="26"/>
  <c r="F113" i="26"/>
  <c r="E113" i="26"/>
  <c r="D113" i="26"/>
  <c r="G112" i="26"/>
  <c r="F112" i="26"/>
  <c r="E112" i="26"/>
  <c r="D112" i="26"/>
  <c r="G111" i="26"/>
  <c r="F111" i="26"/>
  <c r="E111" i="26"/>
  <c r="D111" i="26"/>
  <c r="G110" i="26"/>
  <c r="F110" i="26"/>
  <c r="E110" i="26"/>
  <c r="D110" i="26"/>
  <c r="G109" i="26"/>
  <c r="F109" i="26"/>
  <c r="E109" i="26"/>
  <c r="D109" i="26"/>
  <c r="G108" i="26"/>
  <c r="F108" i="26"/>
  <c r="E108" i="26"/>
  <c r="D108" i="26"/>
  <c r="G107" i="26"/>
  <c r="F107" i="26"/>
  <c r="E107" i="26"/>
  <c r="D107" i="26"/>
  <c r="G106" i="26"/>
  <c r="F106" i="26"/>
  <c r="E106" i="26"/>
  <c r="D106" i="26"/>
  <c r="G105" i="26"/>
  <c r="F105" i="26"/>
  <c r="E105" i="26"/>
  <c r="D105" i="26"/>
  <c r="G104" i="26"/>
  <c r="F104" i="26"/>
  <c r="E104" i="26"/>
  <c r="D104" i="26"/>
  <c r="G103" i="26"/>
  <c r="F103" i="26"/>
  <c r="E103" i="26"/>
  <c r="D103" i="26"/>
  <c r="G102" i="26"/>
  <c r="F102" i="26"/>
  <c r="E102" i="26"/>
  <c r="D102" i="26"/>
  <c r="G101" i="26"/>
  <c r="F101" i="26"/>
  <c r="E101" i="26"/>
  <c r="D101" i="26"/>
  <c r="G100" i="26"/>
  <c r="F100" i="26"/>
  <c r="E100" i="26"/>
  <c r="D100" i="26"/>
  <c r="G97" i="26"/>
  <c r="F97" i="26"/>
  <c r="E97" i="26"/>
  <c r="D97" i="26"/>
  <c r="G96" i="26"/>
  <c r="F96" i="26"/>
  <c r="E96" i="26"/>
  <c r="D96" i="26"/>
  <c r="G95" i="26"/>
  <c r="F95" i="26"/>
  <c r="E95" i="26"/>
  <c r="D95" i="26"/>
  <c r="G94" i="26"/>
  <c r="F94" i="26"/>
  <c r="E94" i="26"/>
  <c r="D94" i="26"/>
  <c r="G93" i="26"/>
  <c r="F93" i="26"/>
  <c r="E93" i="26"/>
  <c r="D93" i="26"/>
  <c r="G92" i="26"/>
  <c r="F92" i="26"/>
  <c r="E92" i="26"/>
  <c r="D92" i="26"/>
  <c r="G91" i="26"/>
  <c r="F91" i="26"/>
  <c r="E91" i="26"/>
  <c r="D91" i="26"/>
  <c r="G90" i="26"/>
  <c r="F90" i="26"/>
  <c r="E90" i="26"/>
  <c r="D90" i="26"/>
  <c r="G89" i="26"/>
  <c r="F89" i="26"/>
  <c r="E89" i="26"/>
  <c r="D89" i="26"/>
  <c r="G88" i="26"/>
  <c r="F88" i="26"/>
  <c r="E88" i="26"/>
  <c r="D88" i="26"/>
  <c r="G87" i="26"/>
  <c r="F87" i="26"/>
  <c r="E87" i="26"/>
  <c r="D87" i="26"/>
  <c r="G86" i="26"/>
  <c r="F86" i="26"/>
  <c r="E86" i="26"/>
  <c r="D86" i="26"/>
  <c r="G85" i="26"/>
  <c r="F85" i="26"/>
  <c r="E85" i="26"/>
  <c r="D85" i="26"/>
  <c r="G84" i="26"/>
  <c r="F84" i="26"/>
  <c r="E84" i="26"/>
  <c r="D84" i="26"/>
  <c r="G83" i="26"/>
  <c r="F83" i="26"/>
  <c r="E83" i="26"/>
  <c r="D83" i="26"/>
  <c r="G82" i="26"/>
  <c r="F82" i="26"/>
  <c r="E82" i="26"/>
  <c r="D82" i="26"/>
  <c r="G81" i="26"/>
  <c r="F81" i="26"/>
  <c r="E81" i="26"/>
  <c r="D81" i="26"/>
  <c r="G80" i="26"/>
  <c r="F80" i="26"/>
  <c r="E80" i="26"/>
  <c r="D80" i="26"/>
  <c r="G79" i="26"/>
  <c r="F79" i="26"/>
  <c r="E79" i="26"/>
  <c r="D79" i="26"/>
  <c r="G78" i="26"/>
  <c r="F78" i="26"/>
  <c r="E78" i="26"/>
  <c r="D78" i="26"/>
  <c r="G77" i="26"/>
  <c r="F77" i="26"/>
  <c r="E77" i="26"/>
  <c r="D77" i="26"/>
  <c r="G76" i="26"/>
  <c r="F76" i="26"/>
  <c r="E76" i="26"/>
  <c r="D76" i="26"/>
  <c r="G75" i="26"/>
  <c r="F75" i="26"/>
  <c r="E75" i="26"/>
  <c r="D75" i="26"/>
  <c r="G74" i="26"/>
  <c r="F74" i="26"/>
  <c r="E74" i="26"/>
  <c r="D74" i="26"/>
  <c r="G73" i="26"/>
  <c r="F73" i="26"/>
  <c r="E73" i="26"/>
  <c r="D73" i="26"/>
  <c r="G72" i="26"/>
  <c r="F72" i="26"/>
  <c r="E72" i="26"/>
  <c r="D72" i="26"/>
  <c r="G71" i="26"/>
  <c r="F71" i="26"/>
  <c r="E71" i="26"/>
  <c r="D71" i="26"/>
  <c r="G70" i="26"/>
  <c r="F70" i="26"/>
  <c r="E70" i="26"/>
  <c r="D70" i="26"/>
  <c r="G69" i="26"/>
  <c r="F69" i="26"/>
  <c r="E69" i="26"/>
  <c r="D69" i="26"/>
  <c r="G68" i="26"/>
  <c r="F68" i="26"/>
  <c r="E68" i="26"/>
  <c r="D68" i="26"/>
  <c r="G67" i="26"/>
  <c r="F67" i="26"/>
  <c r="E67" i="26"/>
  <c r="D67" i="26"/>
  <c r="G66" i="26"/>
  <c r="F66" i="26"/>
  <c r="E66" i="26"/>
  <c r="D66" i="26"/>
  <c r="G65" i="26"/>
  <c r="F65" i="26"/>
  <c r="E65" i="26"/>
  <c r="D65" i="26"/>
  <c r="G64" i="26"/>
  <c r="F64" i="26"/>
  <c r="E64" i="26"/>
  <c r="D64" i="26"/>
  <c r="G63" i="26"/>
  <c r="F63" i="26"/>
  <c r="E63" i="26"/>
  <c r="D63" i="26"/>
  <c r="G62" i="26"/>
  <c r="F62" i="26"/>
  <c r="E62" i="26"/>
  <c r="D62" i="26"/>
  <c r="G61" i="26"/>
  <c r="F61" i="26"/>
  <c r="E61" i="26"/>
  <c r="D61" i="26"/>
  <c r="G60" i="26"/>
  <c r="F60" i="26"/>
  <c r="E60" i="26"/>
  <c r="D60" i="26"/>
  <c r="G59" i="26"/>
  <c r="F59" i="26"/>
  <c r="E59" i="26"/>
  <c r="D59" i="26"/>
  <c r="G58" i="26"/>
  <c r="F58" i="26"/>
  <c r="E58" i="26"/>
  <c r="D58" i="26"/>
  <c r="G57" i="26"/>
  <c r="F57" i="26"/>
  <c r="E57" i="26"/>
  <c r="D57" i="26"/>
  <c r="G56" i="26"/>
  <c r="F56" i="26"/>
  <c r="E56" i="26"/>
  <c r="D56" i="26"/>
  <c r="G55" i="26"/>
  <c r="F55" i="26"/>
  <c r="E55" i="26"/>
  <c r="D55" i="26"/>
  <c r="G54" i="26"/>
  <c r="F54" i="26"/>
  <c r="E54" i="26"/>
  <c r="D54" i="26"/>
  <c r="G53" i="26"/>
  <c r="F53" i="26"/>
  <c r="E53" i="26"/>
  <c r="D53" i="26"/>
  <c r="G52" i="26"/>
  <c r="F52" i="26"/>
  <c r="E52" i="26"/>
  <c r="D52" i="26"/>
  <c r="G51" i="26"/>
  <c r="F51" i="26"/>
  <c r="E51" i="26"/>
  <c r="D51" i="26"/>
  <c r="G50" i="26"/>
  <c r="F50" i="26"/>
  <c r="E50" i="26"/>
  <c r="D50" i="26"/>
  <c r="G49" i="26"/>
  <c r="F49" i="26"/>
  <c r="E49" i="26"/>
  <c r="D49" i="26"/>
  <c r="G48" i="26"/>
  <c r="F48" i="26"/>
  <c r="E48" i="26"/>
  <c r="D48" i="26"/>
  <c r="G47" i="26"/>
  <c r="F47" i="26"/>
  <c r="E47" i="26"/>
  <c r="D47" i="26"/>
  <c r="G46" i="26"/>
  <c r="F46" i="26"/>
  <c r="E46" i="26"/>
  <c r="D46" i="26"/>
  <c r="G45" i="26"/>
  <c r="F45" i="26"/>
  <c r="E45" i="26"/>
  <c r="D45" i="26"/>
  <c r="G44" i="26"/>
  <c r="F44" i="26"/>
  <c r="E44" i="26"/>
  <c r="D44" i="26"/>
  <c r="G43" i="26"/>
  <c r="F43" i="26"/>
  <c r="E43" i="26"/>
  <c r="D43" i="26"/>
  <c r="G42" i="26"/>
  <c r="F42" i="26"/>
  <c r="E42" i="26"/>
  <c r="D42" i="26"/>
  <c r="G41" i="26"/>
  <c r="F41" i="26"/>
  <c r="E41" i="26"/>
  <c r="D41" i="26"/>
  <c r="G40" i="26"/>
  <c r="F40" i="26"/>
  <c r="E40" i="26"/>
  <c r="D40" i="26"/>
  <c r="G39" i="26"/>
  <c r="F39" i="26"/>
  <c r="E39" i="26"/>
  <c r="D39" i="26"/>
  <c r="G38" i="26"/>
  <c r="F38" i="26"/>
  <c r="E38" i="26"/>
  <c r="D38" i="26"/>
  <c r="G37" i="26"/>
  <c r="F37" i="26"/>
  <c r="E37" i="26"/>
  <c r="D37" i="26"/>
  <c r="G36" i="26"/>
  <c r="F36" i="26"/>
  <c r="E36" i="26"/>
  <c r="D36" i="26"/>
  <c r="G35" i="26"/>
  <c r="F35" i="26"/>
  <c r="E35" i="26"/>
  <c r="D35" i="26"/>
  <c r="G34" i="26"/>
  <c r="F34" i="26"/>
  <c r="E34" i="26"/>
  <c r="D34" i="26"/>
  <c r="G33" i="26"/>
  <c r="F33" i="26"/>
  <c r="E33" i="26"/>
  <c r="D33" i="26"/>
  <c r="G32" i="26"/>
  <c r="F32" i="26"/>
  <c r="E32" i="26"/>
  <c r="D32" i="26"/>
  <c r="G31" i="26"/>
  <c r="F31" i="26"/>
  <c r="E31" i="26"/>
  <c r="D31" i="26"/>
  <c r="G30" i="26"/>
  <c r="F30" i="26"/>
  <c r="E30" i="26"/>
  <c r="D30" i="26"/>
  <c r="G29" i="26"/>
  <c r="F29" i="26"/>
  <c r="E29" i="26"/>
  <c r="D29" i="26"/>
  <c r="G28" i="26"/>
  <c r="F28" i="26"/>
  <c r="E28" i="26"/>
  <c r="D28" i="26"/>
  <c r="G27" i="26"/>
  <c r="F27" i="26"/>
  <c r="E27" i="26"/>
  <c r="D27" i="26"/>
  <c r="G26" i="26"/>
  <c r="F26" i="26"/>
  <c r="E26" i="26"/>
  <c r="D26" i="26"/>
  <c r="G25" i="26"/>
  <c r="F25" i="26"/>
  <c r="E25" i="26"/>
  <c r="D25" i="26"/>
  <c r="G24" i="26"/>
  <c r="F24" i="26"/>
  <c r="E24" i="26"/>
  <c r="D24" i="26"/>
  <c r="G23" i="26"/>
  <c r="F23" i="26"/>
  <c r="E23" i="26"/>
  <c r="D23" i="26"/>
  <c r="G22" i="26"/>
  <c r="F22" i="26"/>
  <c r="E22" i="26"/>
  <c r="D22" i="26"/>
  <c r="G21" i="26"/>
  <c r="F21" i="26"/>
  <c r="E21" i="26"/>
  <c r="D21" i="26"/>
  <c r="G20" i="26"/>
  <c r="F20" i="26"/>
  <c r="E20" i="26"/>
  <c r="D20" i="26"/>
  <c r="G19" i="26"/>
  <c r="F19" i="26"/>
  <c r="E19" i="26"/>
  <c r="D19" i="26"/>
  <c r="G18" i="26"/>
  <c r="F18" i="26"/>
  <c r="E18" i="26"/>
  <c r="D18" i="26"/>
  <c r="G17" i="26"/>
  <c r="F17" i="26"/>
  <c r="E17" i="26"/>
  <c r="D17" i="26"/>
  <c r="G16" i="26"/>
  <c r="F16" i="26"/>
  <c r="E16" i="26"/>
  <c r="D16" i="26"/>
  <c r="G15" i="26"/>
  <c r="F15" i="26"/>
  <c r="E15" i="26"/>
  <c r="D15" i="26"/>
  <c r="G14" i="26"/>
  <c r="F14" i="26"/>
  <c r="E14" i="26"/>
  <c r="D14" i="26"/>
  <c r="G13" i="26"/>
  <c r="F13" i="26"/>
  <c r="E13" i="26"/>
  <c r="D13" i="26"/>
  <c r="F26" i="16"/>
  <c r="H565" i="26"/>
  <c r="G565" i="26"/>
  <c r="F528" i="26"/>
  <c r="H524" i="26"/>
  <c r="G524" i="26"/>
  <c r="I519" i="26"/>
  <c r="E14" i="16"/>
  <c r="E13" i="16" s="1"/>
  <c r="F14" i="16"/>
  <c r="J74" i="16"/>
  <c r="I74" i="16"/>
  <c r="H74" i="16"/>
  <c r="G74" i="16"/>
  <c r="F74" i="16"/>
  <c r="E74" i="16"/>
  <c r="D74" i="16"/>
  <c r="J73" i="16"/>
  <c r="I73" i="16"/>
  <c r="H73" i="16"/>
  <c r="G73" i="16"/>
  <c r="F73" i="16"/>
  <c r="E73" i="16"/>
  <c r="D73" i="16"/>
  <c r="J72" i="16"/>
  <c r="I72" i="16"/>
  <c r="H72" i="16"/>
  <c r="G72" i="16"/>
  <c r="E79" i="16"/>
  <c r="D79" i="16"/>
  <c r="E78" i="16"/>
  <c r="D78" i="16"/>
  <c r="E77" i="16"/>
  <c r="D77" i="16"/>
  <c r="F72" i="16"/>
  <c r="E72" i="16"/>
  <c r="D72" i="16"/>
  <c r="D68" i="16"/>
  <c r="F63" i="16"/>
  <c r="E63" i="16"/>
  <c r="D63" i="16"/>
  <c r="F62" i="16"/>
  <c r="E62" i="16"/>
  <c r="D62" i="16"/>
  <c r="F61" i="16"/>
  <c r="E61" i="16"/>
  <c r="D61" i="16"/>
  <c r="F60" i="16"/>
  <c r="E60" i="16"/>
  <c r="D60" i="16"/>
  <c r="F55" i="16"/>
  <c r="E55" i="16"/>
  <c r="D55" i="16"/>
  <c r="F54" i="16"/>
  <c r="E54" i="16"/>
  <c r="D54" i="16"/>
  <c r="F49" i="16"/>
  <c r="E49" i="16"/>
  <c r="D49" i="16"/>
  <c r="F44" i="16"/>
  <c r="E44" i="16"/>
  <c r="D44" i="16"/>
  <c r="F43" i="16"/>
  <c r="E43" i="16"/>
  <c r="D43" i="16"/>
  <c r="F42" i="16"/>
  <c r="E42" i="16"/>
  <c r="D42" i="16"/>
  <c r="F41" i="16"/>
  <c r="E41" i="16"/>
  <c r="D41" i="16"/>
  <c r="F40" i="16"/>
  <c r="E40" i="16"/>
  <c r="D40" i="16"/>
  <c r="F39" i="16"/>
  <c r="E39" i="16"/>
  <c r="D39" i="16"/>
  <c r="F38" i="16"/>
  <c r="E38" i="16"/>
  <c r="D38" i="16"/>
  <c r="F37" i="16"/>
  <c r="E37" i="16"/>
  <c r="D37" i="16"/>
  <c r="F36" i="16"/>
  <c r="E36" i="16"/>
  <c r="D36" i="16"/>
  <c r="F35" i="16"/>
  <c r="F45" i="16" s="1"/>
  <c r="E35" i="16"/>
  <c r="E45" i="16" s="1"/>
  <c r="D35" i="16"/>
  <c r="D45" i="16" s="1"/>
  <c r="F30" i="16"/>
  <c r="E30" i="16"/>
  <c r="D30" i="16"/>
  <c r="F29" i="16"/>
  <c r="E29" i="16"/>
  <c r="D29" i="16"/>
  <c r="F28" i="16"/>
  <c r="E28" i="16"/>
  <c r="E26" i="16" s="1"/>
  <c r="D28" i="16"/>
  <c r="F27" i="16"/>
  <c r="E27" i="16"/>
  <c r="D27" i="16"/>
  <c r="D26" i="16" s="1"/>
  <c r="F25" i="16"/>
  <c r="E25" i="16"/>
  <c r="D25" i="16"/>
  <c r="F24" i="16"/>
  <c r="E24" i="16"/>
  <c r="D24" i="16"/>
  <c r="F23" i="16"/>
  <c r="E23" i="16"/>
  <c r="D23" i="16"/>
  <c r="F22" i="16"/>
  <c r="E22" i="16"/>
  <c r="D22" i="16"/>
  <c r="F21" i="16"/>
  <c r="E21" i="16"/>
  <c r="D21" i="16"/>
  <c r="F20" i="16"/>
  <c r="E20" i="16"/>
  <c r="D20" i="16"/>
  <c r="F19" i="16"/>
  <c r="E19" i="16"/>
  <c r="D19" i="16"/>
  <c r="F18" i="16"/>
  <c r="E18" i="16"/>
  <c r="D18" i="16"/>
  <c r="F17" i="16"/>
  <c r="E17" i="16"/>
  <c r="D17" i="16"/>
  <c r="F16" i="16"/>
  <c r="E16" i="16"/>
  <c r="D16" i="16"/>
  <c r="F15" i="16"/>
  <c r="F13" i="16" s="1"/>
  <c r="E15" i="16"/>
  <c r="D15" i="16"/>
  <c r="D14" i="16"/>
  <c r="D13" i="16" s="1"/>
  <c r="G315" i="26" l="1"/>
  <c r="G394" i="26" s="1"/>
  <c r="E496" i="26"/>
  <c r="D235" i="26"/>
  <c r="G235" i="26"/>
  <c r="F98" i="26"/>
  <c r="F169" i="26"/>
  <c r="F176" i="26"/>
  <c r="F361" i="26"/>
  <c r="F393" i="26"/>
  <c r="F394" i="26" s="1"/>
  <c r="H496" i="26"/>
  <c r="D539" i="26"/>
  <c r="D584" i="26"/>
  <c r="D589" i="26"/>
  <c r="G169" i="26"/>
  <c r="E504" i="26"/>
  <c r="I504" i="26"/>
  <c r="E513" i="26"/>
  <c r="E519" i="26"/>
  <c r="I539" i="26"/>
  <c r="E539" i="26"/>
  <c r="E565" i="26"/>
  <c r="E584" i="26"/>
  <c r="I584" i="26"/>
  <c r="F315" i="26"/>
  <c r="F504" i="26"/>
  <c r="F513" i="26"/>
  <c r="D519" i="26"/>
  <c r="F519" i="26"/>
  <c r="D524" i="26"/>
  <c r="F565" i="26"/>
  <c r="F584" i="26"/>
  <c r="H584" i="26"/>
  <c r="D607" i="26"/>
  <c r="G98" i="26"/>
  <c r="G361" i="26"/>
  <c r="D361" i="26"/>
  <c r="D169" i="26"/>
  <c r="G393" i="26"/>
  <c r="I496" i="26"/>
  <c r="E524" i="26"/>
  <c r="G584" i="26"/>
  <c r="E607" i="26"/>
  <c r="D98" i="26"/>
  <c r="D176" i="26"/>
  <c r="D315" i="26"/>
  <c r="D393" i="26"/>
  <c r="D508" i="26"/>
  <c r="F524" i="26"/>
  <c r="D528" i="26"/>
  <c r="F607" i="26"/>
  <c r="E393" i="26"/>
  <c r="G504" i="26"/>
  <c r="E98" i="26"/>
  <c r="E394" i="26" s="1"/>
  <c r="E169" i="26"/>
  <c r="E176" i="26"/>
  <c r="E315" i="26"/>
  <c r="E361" i="26"/>
  <c r="G496" i="26"/>
  <c r="E508" i="26"/>
  <c r="G508" i="26"/>
  <c r="I513" i="26"/>
  <c r="G519" i="26"/>
  <c r="D394" i="26"/>
</calcChain>
</file>

<file path=xl/sharedStrings.xml><?xml version="1.0" encoding="utf-8"?>
<sst xmlns="http://schemas.openxmlformats.org/spreadsheetml/2006/main" count="2157" uniqueCount="1765">
  <si>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</si>
  <si>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</si>
  <si>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</si>
  <si>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</si>
  <si>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</si>
  <si>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</si>
  <si>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</si>
  <si>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</si>
  <si>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</si>
  <si>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</si>
  <si>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</si>
  <si>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</si>
  <si>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</si>
  <si>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</si>
  <si>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</si>
  <si>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</si>
  <si>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</si>
  <si>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</si>
  <si>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</si>
  <si>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</si>
  <si>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</si>
  <si>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</si>
  <si>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</si>
  <si>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</si>
  <si>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</si>
  <si>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</si>
  <si>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</si>
  <si>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</si>
  <si>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</si>
  <si>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</si>
  <si>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</si>
  <si>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</si>
  <si>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</si>
  <si>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</si>
  <si>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</si>
  <si>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</si>
  <si>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</si>
  <si>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</si>
  <si>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</si>
  <si>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</si>
  <si>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</si>
  <si>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</si>
  <si>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</si>
  <si>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</si>
  <si>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</si>
  <si>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</si>
  <si>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</si>
  <si>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</si>
  <si>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</si>
  <si>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</si>
  <si>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</si>
  <si>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</si>
  <si>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</si>
  <si>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</si>
  <si>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</si>
  <si>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</si>
  <si>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</si>
  <si>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</si>
  <si>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</si>
  <si>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</si>
  <si>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</si>
  <si>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</si>
  <si>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</si>
  <si>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</si>
  <si>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</si>
  <si>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</si>
  <si>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</si>
  <si>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</si>
  <si>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</si>
  <si>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</si>
  <si>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</si>
  <si>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</si>
  <si>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</si>
  <si>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</si>
  <si>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</si>
  <si>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</si>
  <si>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</si>
  <si>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</si>
  <si>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</si>
  <si>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</si>
  <si>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</si>
  <si>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</si>
  <si>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</si>
  <si>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</si>
  <si>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</si>
  <si>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</si>
  <si>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</si>
  <si>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</si>
  <si>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</si>
  <si>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</si>
  <si>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</si>
  <si>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</si>
  <si>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</si>
  <si>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</si>
  <si>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</si>
  <si>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</si>
  <si>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</si>
  <si>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</si>
  <si>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</si>
  <si>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</si>
  <si>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</si>
  <si>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</si>
  <si>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</si>
  <si>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</si>
  <si>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</si>
  <si>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</si>
  <si>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Cristalización y filancia de moco cervical</t>
  </si>
  <si>
    <t>Moco-semen, prueba de compatibilidad</t>
  </si>
  <si>
    <t>TOTAL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</si>
  <si>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</si>
  <si>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</si>
  <si>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</si>
  <si>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</si>
  <si>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</si>
  <si>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</si>
  <si>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</si>
  <si>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</si>
  <si>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</si>
  <si>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</si>
  <si>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</si>
  <si>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</si>
  <si>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</si>
  <si>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</si>
  <si>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</si>
  <si>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</si>
  <si>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</si>
  <si>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</si>
  <si>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</si>
  <si>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</si>
  <si>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</si>
  <si>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</si>
  <si>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</si>
  <si>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</si>
  <si>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</si>
  <si>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</si>
  <si>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</si>
  <si>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</si>
  <si>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</si>
  <si>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</si>
  <si>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</si>
  <si>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</si>
  <si>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</si>
  <si>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</si>
  <si>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</si>
  <si>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</si>
  <si>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</si>
  <si>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</si>
  <si>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</si>
  <si>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</si>
  <si>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</si>
  <si>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</si>
  <si>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</si>
  <si>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</si>
  <si>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</si>
  <si>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</si>
  <si>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</si>
  <si>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</si>
  <si>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</si>
  <si>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</si>
  <si>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</si>
  <si>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</si>
  <si>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</si>
  <si>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</si>
  <si>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</si>
  <si>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</si>
  <si>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</si>
  <si>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</si>
  <si>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</si>
  <si>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</si>
  <si>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</si>
  <si>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</si>
  <si>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</si>
  <si>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</si>
  <si>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</si>
  <si>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</si>
  <si>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</si>
  <si>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</si>
  <si>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</si>
  <si>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</si>
  <si>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</si>
  <si>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</si>
  <si>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</si>
  <si>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</si>
  <si>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</si>
  <si>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</si>
  <si>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</si>
  <si>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</si>
  <si>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</si>
  <si>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</si>
  <si>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</si>
  <si>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</si>
  <si>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</si>
  <si>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</si>
  <si>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</si>
  <si>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</si>
  <si>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</si>
  <si>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</si>
  <si>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</si>
  <si>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</si>
  <si>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</si>
  <si>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</si>
  <si>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</si>
  <si>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</si>
  <si>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</si>
  <si>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</si>
  <si>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</si>
  <si>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</si>
  <si>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</si>
  <si>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</si>
  <si>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</si>
  <si>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</si>
  <si>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</si>
  <si>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</si>
  <si>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</si>
  <si>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</si>
  <si>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</si>
  <si>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</si>
  <si>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</si>
  <si>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</si>
  <si>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</si>
  <si>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</si>
  <si>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</si>
  <si>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</si>
  <si>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</si>
  <si>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0106005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</si>
  <si>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</si>
  <si>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</si>
  <si>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</si>
  <si>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</si>
  <si>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</si>
  <si>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</si>
  <si>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</si>
  <si>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</si>
  <si>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</si>
  <si>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</si>
  <si>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</si>
  <si>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</si>
  <si>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</si>
  <si>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</si>
  <si>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</si>
  <si>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</si>
  <si>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</si>
  <si>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</si>
  <si>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</si>
  <si>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</si>
  <si>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</si>
  <si>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</si>
  <si>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</si>
  <si>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</si>
  <si>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</si>
  <si>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</si>
  <si>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</si>
  <si>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</si>
  <si>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</si>
  <si>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</si>
  <si>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</si>
  <si>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</si>
  <si>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</si>
  <si>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</si>
  <si>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</si>
  <si>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</si>
  <si>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</si>
  <si>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</si>
  <si>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</si>
  <si>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</si>
  <si>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</si>
  <si>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</si>
  <si>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</si>
  <si>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</si>
  <si>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</si>
  <si>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</si>
  <si>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</si>
  <si>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</si>
  <si>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</si>
  <si>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</si>
  <si>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</si>
  <si>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</si>
  <si>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</si>
  <si>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</si>
  <si>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</si>
  <si>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</si>
  <si>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</si>
  <si>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</si>
  <si>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</si>
  <si>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</si>
  <si>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</si>
  <si>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</si>
  <si>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</si>
  <si>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</si>
  <si>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</si>
  <si>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</si>
  <si>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</si>
  <si>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</si>
  <si>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</si>
  <si>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</si>
  <si>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</si>
  <si>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</si>
  <si>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</si>
  <si>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</si>
  <si>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</si>
  <si>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</si>
  <si>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</si>
  <si>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</si>
  <si>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</si>
  <si>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</si>
  <si>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</si>
  <si>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</si>
  <si>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</si>
  <si>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</si>
  <si>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</si>
  <si>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</si>
  <si>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</si>
  <si>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</si>
  <si>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</si>
  <si>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</si>
  <si>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</si>
  <si>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</si>
  <si>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</si>
  <si>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</si>
  <si>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</si>
  <si>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</si>
  <si>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</si>
  <si>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</si>
  <si>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</si>
  <si>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</si>
  <si>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</si>
  <si>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</si>
  <si>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</si>
  <si>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</si>
  <si>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</si>
  <si>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</si>
  <si>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</si>
  <si>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</si>
  <si>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</si>
  <si>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</si>
  <si>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</si>
  <si>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</si>
  <si>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</si>
  <si>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</si>
  <si>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</si>
  <si>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</si>
  <si>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CÓDIGOS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</si>
  <si>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</si>
  <si>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</si>
  <si>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</si>
  <si>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</si>
  <si>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</si>
  <si>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</si>
  <si>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</si>
  <si>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</si>
  <si>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</si>
  <si>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</si>
  <si>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</si>
  <si>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</si>
  <si>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</si>
  <si>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</si>
  <si>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</si>
  <si>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</si>
  <si>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</si>
  <si>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</si>
  <si>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</si>
  <si>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</si>
  <si>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</si>
  <si>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</si>
  <si>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</si>
  <si>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</si>
  <si>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</si>
  <si>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</si>
  <si>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</si>
  <si>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</si>
  <si>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</si>
  <si>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</si>
  <si>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</si>
  <si>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</si>
  <si>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</si>
  <si>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</si>
  <si>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</si>
  <si>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</si>
  <si>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</si>
  <si>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</si>
  <si>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</si>
  <si>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</si>
  <si>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</si>
  <si>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</si>
  <si>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POR EDUCADORA DE PÁRVULO/DIFERENCIAL</t>
  </si>
  <si>
    <t>Cartridge para Troponina</t>
  </si>
  <si>
    <t>Cartridge Multiple</t>
  </si>
  <si>
    <t>URGENCIA SAPU/SAR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</si>
  <si>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</si>
  <si>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</si>
  <si>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</si>
  <si>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</si>
  <si>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</si>
  <si>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</si>
  <si>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</si>
  <si>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</si>
  <si>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</si>
  <si>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</si>
  <si>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</si>
  <si>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</si>
  <si>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</si>
  <si>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</si>
  <si>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</si>
  <si>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</si>
  <si>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</si>
  <si>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</si>
  <si>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</si>
  <si>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</si>
  <si>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</si>
  <si>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</si>
  <si>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</si>
  <si>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</si>
  <si>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</si>
  <si>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</si>
  <si>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</si>
  <si>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</si>
  <si>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</si>
  <si>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</si>
  <si>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</si>
  <si>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</si>
  <si>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</si>
  <si>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</si>
  <si>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</si>
  <si>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</si>
  <si>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</si>
  <si>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</si>
  <si>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</si>
  <si>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</si>
  <si>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</si>
  <si>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</si>
  <si>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</si>
  <si>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</si>
  <si>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</si>
  <si>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</si>
  <si>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</si>
  <si>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</si>
  <si>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</si>
  <si>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</si>
  <si>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</si>
  <si>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</si>
  <si>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</si>
  <si>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</si>
  <si>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</si>
  <si>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</si>
  <si>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</si>
  <si>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</si>
  <si>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</si>
  <si>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</si>
  <si>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</si>
  <si>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</si>
  <si>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</si>
  <si>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</si>
  <si>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</si>
  <si>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</si>
  <si>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</si>
  <si>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</si>
  <si>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</si>
  <si>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</si>
  <si>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</si>
  <si>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</si>
  <si>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</si>
  <si>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</si>
  <si>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</si>
  <si>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</si>
  <si>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</si>
  <si>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</si>
  <si>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</si>
  <si>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</si>
  <si>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</si>
  <si>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</si>
  <si>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</si>
  <si>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</si>
  <si>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</si>
  <si>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</si>
  <si>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</si>
  <si>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</si>
  <si>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</si>
  <si>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</si>
  <si>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</si>
  <si>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</si>
  <si>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</si>
  <si>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</si>
  <si>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</si>
  <si>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</si>
  <si>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</si>
  <si>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</si>
  <si>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</si>
  <si>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</si>
  <si>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</si>
  <si>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</si>
  <si>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</si>
  <si>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</si>
  <si>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</si>
  <si>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</si>
  <si>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</si>
  <si>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</si>
  <si>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</si>
  <si>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</si>
  <si>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</si>
  <si>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</si>
  <si>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</si>
  <si>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</si>
  <si>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</si>
  <si>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</si>
  <si>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</si>
  <si>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</si>
  <si>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</si>
  <si>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</si>
  <si>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</si>
  <si>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</si>
  <si>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</si>
  <si>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</si>
  <si>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</si>
  <si>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</si>
  <si>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</si>
  <si>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</si>
  <si>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</si>
  <si>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</si>
  <si>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</si>
  <si>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</si>
  <si>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</si>
  <si>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</si>
  <si>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</si>
  <si>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</si>
  <si>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</si>
  <si>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</si>
  <si>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</si>
  <si>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</si>
  <si>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</si>
  <si>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</si>
  <si>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</si>
  <si>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</si>
  <si>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</si>
  <si>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</si>
  <si>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</si>
  <si>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</si>
  <si>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</si>
  <si>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</si>
  <si>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</si>
  <si>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</si>
  <si>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</si>
  <si>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</si>
  <si>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</si>
  <si>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</si>
  <si>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</si>
  <si>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</si>
  <si>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</si>
  <si>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</si>
  <si>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</si>
  <si>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</si>
  <si>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</si>
  <si>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</si>
  <si>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</si>
  <si>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</si>
  <si>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</si>
  <si>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</si>
  <si>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</si>
  <si>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</si>
  <si>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</si>
  <si>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</si>
  <si>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</si>
  <si>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</si>
  <si>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</si>
  <si>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</si>
  <si>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</si>
  <si>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</si>
  <si>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</si>
  <si>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</si>
  <si>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</si>
  <si>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</si>
  <si>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</si>
  <si>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</si>
  <si>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</si>
  <si>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</si>
  <si>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</si>
  <si>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</si>
  <si>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</si>
  <si>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</si>
  <si>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</si>
  <si>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</si>
  <si>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</si>
  <si>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</si>
  <si>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</si>
  <si>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</si>
  <si>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</si>
  <si>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</si>
  <si>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</si>
  <si>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</si>
  <si>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</si>
  <si>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</si>
  <si>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 Exploracion vitreorretinal, ambos ojos                      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</si>
  <si>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</si>
  <si>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</si>
  <si>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</si>
  <si>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</si>
  <si>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</si>
  <si>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</si>
  <si>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</si>
  <si>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</si>
  <si>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</si>
  <si>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</si>
  <si>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</si>
  <si>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</si>
  <si>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</si>
  <si>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</si>
  <si>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</si>
  <si>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</si>
  <si>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</si>
  <si>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</si>
  <si>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</si>
  <si>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</si>
  <si>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</si>
  <si>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</si>
  <si>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</si>
  <si>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</si>
  <si>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</si>
  <si>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</si>
  <si>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</si>
  <si>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</si>
  <si>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</si>
  <si>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</si>
  <si>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</si>
  <si>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</si>
  <si>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</si>
  <si>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</si>
  <si>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</si>
  <si>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</si>
  <si>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</si>
  <si>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</si>
  <si>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</si>
  <si>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</si>
  <si>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</si>
  <si>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</si>
  <si>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</si>
  <si>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</si>
  <si>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</si>
  <si>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</si>
  <si>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</si>
  <si>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</si>
  <si>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</si>
  <si>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</si>
  <si>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</si>
  <si>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</si>
  <si>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</si>
  <si>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</si>
  <si>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</si>
  <si>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</si>
  <si>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</si>
  <si>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</si>
  <si>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</si>
  <si>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</si>
  <si>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</si>
  <si>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</si>
  <si>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</si>
  <si>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</si>
  <si>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</si>
  <si>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</si>
  <si>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</si>
  <si>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</si>
  <si>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</si>
  <si>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</si>
  <si>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</si>
  <si>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</si>
  <si>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</si>
  <si>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</si>
  <si>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</si>
  <si>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</si>
  <si>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</si>
  <si>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</si>
  <si>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</si>
  <si>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</si>
  <si>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</si>
  <si>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</si>
  <si>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</si>
  <si>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</si>
  <si>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</si>
  <si>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</si>
  <si>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</si>
  <si>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</si>
  <si>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</si>
  <si>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</si>
  <si>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</si>
  <si>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</si>
  <si>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</si>
  <si>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</si>
  <si>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</si>
  <si>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</si>
  <si>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</si>
  <si>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</si>
  <si>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</si>
  <si>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</si>
  <si>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</si>
  <si>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</si>
  <si>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</si>
  <si>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</si>
  <si>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</si>
  <si>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</si>
  <si>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</si>
  <si>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</si>
  <si>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</si>
  <si>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</si>
  <si>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</si>
  <si>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</si>
  <si>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</si>
  <si>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</si>
  <si>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</si>
  <si>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</si>
  <si>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</si>
  <si>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</si>
  <si>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</si>
  <si>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</si>
  <si>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</si>
  <si>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</si>
  <si>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</si>
  <si>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</si>
  <si>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</si>
  <si>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</si>
  <si>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</si>
  <si>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</si>
  <si>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</si>
  <si>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</si>
  <si>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</si>
  <si>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</si>
  <si>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</si>
  <si>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</si>
  <si>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</si>
  <si>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</si>
  <si>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</si>
  <si>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</si>
  <si>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</si>
  <si>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</si>
  <si>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</si>
  <si>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</si>
  <si>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</si>
  <si>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</si>
  <si>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</si>
  <si>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</si>
  <si>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</si>
  <si>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</si>
  <si>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</si>
  <si>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</si>
  <si>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</si>
  <si>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</si>
  <si>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</si>
  <si>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</si>
  <si>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</si>
  <si>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</si>
  <si>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</si>
  <si>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</si>
  <si>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</si>
  <si>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</si>
  <si>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</si>
  <si>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</si>
  <si>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</si>
  <si>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</si>
  <si>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</si>
  <si>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</si>
  <si>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</si>
  <si>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</si>
  <si>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</si>
  <si>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</si>
  <si>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</si>
  <si>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</si>
  <si>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</si>
  <si>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</si>
  <si>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</si>
  <si>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</si>
  <si>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</si>
  <si>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</si>
  <si>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</si>
  <si>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</si>
  <si>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</si>
  <si>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</si>
  <si>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</si>
  <si>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</si>
  <si>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</si>
  <si>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</si>
  <si>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</si>
  <si>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</si>
  <si>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</si>
  <si>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</si>
  <si>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</si>
  <si>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</si>
  <si>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</si>
  <si>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</si>
  <si>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</si>
  <si>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</si>
  <si>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</si>
  <si>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</si>
  <si>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</si>
  <si>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</si>
  <si>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</si>
  <si>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</si>
  <si>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</si>
  <si>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</si>
  <si>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</si>
  <si>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</si>
  <si>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</si>
  <si>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</si>
  <si>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</si>
  <si>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</si>
  <si>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</si>
  <si>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</si>
  <si>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</si>
  <si>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</si>
  <si>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</si>
  <si>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</si>
  <si>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</si>
  <si>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</si>
  <si>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</si>
  <si>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</si>
  <si>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</si>
  <si>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</si>
  <si>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</si>
  <si>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</si>
  <si>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</si>
  <si>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</si>
  <si>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</si>
  <si>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</si>
  <si>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</si>
  <si>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</si>
  <si>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</si>
  <si>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</si>
  <si>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</si>
  <si>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</si>
  <si>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</si>
  <si>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</si>
  <si>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</si>
  <si>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</si>
  <si>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</si>
  <si>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</si>
  <si>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</si>
  <si>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</si>
  <si>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</si>
  <si>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</si>
  <si>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</si>
  <si>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</si>
  <si>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</si>
  <si>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</si>
  <si>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</si>
  <si>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</si>
  <si>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</si>
  <si>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</si>
  <si>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</si>
  <si>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</si>
  <si>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</si>
  <si>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</si>
  <si>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</si>
  <si>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</si>
  <si>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</si>
  <si>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</si>
  <si>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</si>
  <si>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</si>
  <si>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</si>
  <si>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</si>
  <si>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</si>
  <si>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</si>
  <si>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</si>
  <si>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</si>
  <si>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</si>
  <si>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</si>
  <si>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</si>
  <si>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</si>
  <si>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</si>
  <si>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</si>
  <si>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</si>
  <si>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</si>
  <si>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</si>
  <si>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</si>
  <si>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</si>
  <si>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</si>
  <si>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</si>
  <si>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</si>
  <si>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</si>
  <si>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</si>
  <si>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</si>
  <si>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</si>
  <si>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</si>
  <si>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</si>
  <si>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</si>
  <si>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</si>
  <si>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</si>
  <si>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</si>
  <si>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</si>
  <si>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</si>
  <si>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</si>
  <si>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</si>
  <si>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</si>
  <si>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</si>
  <si>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</si>
  <si>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</si>
  <si>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</si>
  <si>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</si>
  <si>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</si>
  <si>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</si>
  <si>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</si>
  <si>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</si>
  <si>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</si>
  <si>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</si>
  <si>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</si>
  <si>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</si>
  <si>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</si>
  <si>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</si>
  <si>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</si>
  <si>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</si>
  <si>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</si>
  <si>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</si>
  <si>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</si>
  <si>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</si>
  <si>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</si>
  <si>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</si>
  <si>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</si>
  <si>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</si>
  <si>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</si>
  <si>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</si>
  <si>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</si>
  <si>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</si>
  <si>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</si>
  <si>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</si>
  <si>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</si>
  <si>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</si>
  <si>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</si>
  <si>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</si>
  <si>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</si>
  <si>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</si>
  <si>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</si>
  <si>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</si>
  <si>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</si>
  <si>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</si>
  <si>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</si>
  <si>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</si>
  <si>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</si>
  <si>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</si>
  <si>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</si>
  <si>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</si>
  <si>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</si>
  <si>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</si>
  <si>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</si>
  <si>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</si>
  <si>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</si>
  <si>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</si>
  <si>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</si>
  <si>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</si>
  <si>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</si>
  <si>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</si>
  <si>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</si>
  <si>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</si>
  <si>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</si>
  <si>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</si>
  <si>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</si>
  <si>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</si>
  <si>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</si>
  <si>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</si>
  <si>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</si>
  <si>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</si>
  <si>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</si>
  <si>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</si>
  <si>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</si>
  <si>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</si>
  <si>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</si>
  <si>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</si>
  <si>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</si>
  <si>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</si>
  <si>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</si>
  <si>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</si>
  <si>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</si>
  <si>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</si>
  <si>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</si>
  <si>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</si>
  <si>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</si>
  <si>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</si>
  <si>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</si>
  <si>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</si>
  <si>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</si>
  <si>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</si>
  <si>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 Estudio radiológico de corazón (incluye fluoroscopía, telerradiografías frontal y lateral con esofagograma) </t>
  </si>
  <si>
    <t xml:space="preserve"> Planigrafia localizada (incluye mínimo 6 cortes) (6 exp.)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</si>
  <si>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</si>
  <si>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</si>
  <si>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</si>
  <si>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</si>
  <si>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</si>
  <si>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</si>
  <si>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</si>
  <si>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</si>
  <si>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</si>
  <si>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</si>
  <si>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</si>
  <si>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</si>
  <si>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</si>
  <si>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</si>
  <si>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</si>
  <si>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</si>
  <si>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</si>
  <si>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</si>
  <si>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</si>
  <si>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</si>
  <si>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</si>
  <si>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</si>
  <si>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</si>
  <si>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</si>
  <si>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</si>
  <si>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</si>
  <si>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</si>
  <si>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</si>
  <si>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</si>
  <si>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</si>
  <si>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</si>
  <si>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</si>
  <si>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</si>
  <si>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</si>
  <si>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</si>
  <si>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</si>
  <si>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</si>
  <si>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</si>
  <si>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</si>
  <si>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 xml:space="preserve"> Ecotomografias</t>
  </si>
  <si>
    <t xml:space="preserve"> Ecotomografias abdominal </t>
  </si>
  <si>
    <t xml:space="preserve"> Ecografias Obstétricas</t>
  </si>
  <si>
    <t>SECCIÓN B:  PROCEDIMIENTO DE APOYO CLÍNICO Y TERAPÉUTICO</t>
  </si>
  <si>
    <t>PROC. DE NEUROLOGÍA Y NEUROCIRUGÍA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</si>
  <si>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</si>
  <si>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</si>
  <si>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</si>
  <si>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</si>
  <si>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</si>
  <si>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</si>
  <si>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</si>
  <si>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</si>
  <si>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PROC. GINECO-OBSTÉTRICOS</t>
  </si>
  <si>
    <t>SECCIÓN C:  INTERVENCIONES QUIRÚRGICAS MENORES</t>
  </si>
  <si>
    <t>TOTAL INTERVENCIONES QUIRÚRGICAS MENORES (SUB-GRUPO TEGUMENTOS)</t>
  </si>
  <si>
    <t>SECCIÓN D : INTERVENCIONES QUIRÚRGICAS MENORES POR EDAD</t>
  </si>
  <si>
    <t>15 Y + AÑOS</t>
  </si>
  <si>
    <t>SAPU/SAR</t>
  </si>
  <si>
    <t>NO SAPU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</si>
  <si>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</si>
  <si>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</si>
  <si>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</si>
  <si>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</si>
  <si>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</si>
  <si>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FUNCIONARIO</t>
  </si>
  <si>
    <t>COMPRAS DE SERVICIOS</t>
  </si>
  <si>
    <t>MÉDICO</t>
  </si>
  <si>
    <t>OTRO</t>
  </si>
  <si>
    <t>AUTO CUIDADO PACIENTE DID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</si>
  <si>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</si>
  <si>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</si>
  <si>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</si>
  <si>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</si>
  <si>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</si>
  <si>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</si>
  <si>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</si>
  <si>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</si>
  <si>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</si>
  <si>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</si>
  <si>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</si>
  <si>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</si>
  <si>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</si>
  <si>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</si>
  <si>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REM-B18.   ACTIVIDADES DE APOYO DIAGNOSTICO y TERAPEUTICO</t>
  </si>
  <si>
    <t>PROCEDIMIENTOS DE PODOLOGIA</t>
  </si>
  <si>
    <t>NO SAPU/ NO SUR</t>
  </si>
  <si>
    <t>TIPO DE ACCION</t>
  </si>
  <si>
    <t xml:space="preserve">TOTAL        </t>
  </si>
  <si>
    <t>REM-18A  -  LIBRO DE PRESTACIONES DE APOYO DIAGNOSTICO y TERAPÉUTICO
(USO EXCLUSIVO DE ESTABLECIMIENTOS MUNICIPALES)</t>
  </si>
  <si>
    <t>1.- SANGRE HEMATOLOGÍA</t>
  </si>
  <si>
    <t>2.- SANGRE BIOQUÍMICO</t>
  </si>
  <si>
    <t>3.- EXÁMENES HORMONALES</t>
  </si>
  <si>
    <t>4.- INMUNOLÓGICOS</t>
  </si>
  <si>
    <t>5.- MICROBIOLÓGICOS</t>
  </si>
  <si>
    <t>6.- EXÁMENES DE DEPOSICIONES, EXUDADOS, SECRESIONES Y OTROS LÍQUIDOS</t>
  </si>
  <si>
    <t>7.- EXÁMENES DE ORINA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</si>
  <si>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</si>
  <si>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</si>
  <si>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</si>
  <si>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</si>
  <si>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</si>
  <si>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</si>
  <si>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</si>
  <si>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</si>
  <si>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</si>
  <si>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</si>
  <si>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</si>
  <si>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</si>
  <si>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</si>
  <si>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</si>
  <si>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</si>
  <si>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</si>
  <si>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F: PRESCRIPCIONES ADMINISTRADAS EN URGENCIA APS</t>
  </si>
  <si>
    <t>SECCIÓN G : OTRAS ATENCIONES A PACIENTES AMBULATORIOS</t>
  </si>
  <si>
    <t>SECCIÓN H: OTROS TRASLADOS DE PACIENTES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</si>
  <si>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</si>
  <si>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</si>
  <si>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</si>
  <si>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</si>
  <si>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</si>
  <si>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</si>
  <si>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</si>
  <si>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 xml:space="preserve">         (USO EXCLUSIVO DE ESTABLECIMIENTOS MUNICIPALES)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</si>
  <si>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</si>
  <si>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</si>
  <si>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</si>
  <si>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</si>
  <si>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</si>
  <si>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</si>
  <si>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</si>
  <si>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</si>
  <si>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</si>
  <si>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</si>
  <si>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</si>
  <si>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</si>
  <si>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</si>
  <si>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</si>
  <si>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</si>
  <si>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</si>
  <si>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</si>
  <si>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</si>
  <si>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</si>
  <si>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</si>
  <si>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</si>
  <si>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</si>
  <si>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</si>
  <si>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</si>
  <si>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</si>
  <si>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</si>
  <si>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</si>
  <si>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</si>
  <si>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</si>
  <si>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</si>
  <si>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</si>
  <si>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</si>
  <si>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</si>
  <si>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</si>
  <si>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</si>
  <si>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>18090100</t>
  </si>
  <si>
    <t>18400400</t>
  </si>
  <si>
    <t>18020200</t>
  </si>
  <si>
    <t>18020300</t>
  </si>
  <si>
    <t>18020400</t>
  </si>
  <si>
    <t>18020500</t>
  </si>
  <si>
    <t>18020600</t>
  </si>
  <si>
    <t>18020700</t>
  </si>
  <si>
    <t>18020800</t>
  </si>
  <si>
    <t>18020900</t>
  </si>
  <si>
    <t>18030000</t>
  </si>
  <si>
    <t>18040100</t>
  </si>
  <si>
    <t>18040200</t>
  </si>
  <si>
    <t>18090000</t>
  </si>
  <si>
    <t>18050100</t>
  </si>
  <si>
    <t>18050200</t>
  </si>
  <si>
    <t>18050300</t>
  </si>
  <si>
    <t>18400700</t>
  </si>
  <si>
    <t>18070100</t>
  </si>
  <si>
    <t>18070300</t>
  </si>
  <si>
    <t>18400900</t>
  </si>
  <si>
    <t>18090200</t>
  </si>
  <si>
    <t>18090300</t>
  </si>
  <si>
    <t>18090400</t>
  </si>
  <si>
    <t>81201042A</t>
  </si>
  <si>
    <t/>
  </si>
  <si>
    <t>CODIGOS ELIMINADOS</t>
  </si>
  <si>
    <t>Mes</t>
  </si>
  <si>
    <t>81701009</t>
  </si>
  <si>
    <t>81707030</t>
  </si>
  <si>
    <t>18011002</t>
  </si>
  <si>
    <t>18400600</t>
  </si>
  <si>
    <t>80306042</t>
  </si>
  <si>
    <t>80306048</t>
  </si>
  <si>
    <t>80306061</t>
  </si>
  <si>
    <t>81602222</t>
  </si>
  <si>
    <t>80106002</t>
  </si>
  <si>
    <t>80106017</t>
  </si>
  <si>
    <t>80306169</t>
  </si>
  <si>
    <t>80106014</t>
  </si>
  <si>
    <t>80106015</t>
  </si>
  <si>
    <t>80106020</t>
  </si>
  <si>
    <t>80106022</t>
  </si>
  <si>
    <t>80106023</t>
  </si>
  <si>
    <t>80307011</t>
  </si>
  <si>
    <t>80307012</t>
  </si>
  <si>
    <t>80500008</t>
  </si>
  <si>
    <t>80500009</t>
  </si>
  <si>
    <t>80500011</t>
  </si>
  <si>
    <t>80301034</t>
  </si>
  <si>
    <t>80301036</t>
  </si>
  <si>
    <t>80301038</t>
  </si>
  <si>
    <t>80301041</t>
  </si>
  <si>
    <t>80301045</t>
  </si>
  <si>
    <t>80301059</t>
  </si>
  <si>
    <t>80302005</t>
  </si>
  <si>
    <t>80302013</t>
  </si>
  <si>
    <t>80309010</t>
  </si>
  <si>
    <t>80309013</t>
  </si>
  <si>
    <t>80309022</t>
  </si>
  <si>
    <t>80302067</t>
  </si>
  <si>
    <t>80302068</t>
  </si>
  <si>
    <t>80302023</t>
  </si>
  <si>
    <t>80306002</t>
  </si>
  <si>
    <t>80306011</t>
  </si>
  <si>
    <t>80302032</t>
  </si>
  <si>
    <t>80302040</t>
  </si>
  <si>
    <t>80302047</t>
  </si>
  <si>
    <t>80302048</t>
  </si>
  <si>
    <t>80302063</t>
  </si>
  <si>
    <t>80302064</t>
  </si>
  <si>
    <t>80303024</t>
  </si>
  <si>
    <t>80401051</t>
  </si>
  <si>
    <t>80401060</t>
  </si>
  <si>
    <t>80404002</t>
  </si>
  <si>
    <t>81701001</t>
  </si>
  <si>
    <t>82001015</t>
  </si>
  <si>
    <t>80303026</t>
  </si>
  <si>
    <t>80305020</t>
  </si>
  <si>
    <t>18010100</t>
  </si>
  <si>
    <t>18010200</t>
  </si>
  <si>
    <t>18010500</t>
  </si>
  <si>
    <t>18010601</t>
  </si>
  <si>
    <t>18010900</t>
  </si>
  <si>
    <t>80306051</t>
  </si>
  <si>
    <t>81602221</t>
  </si>
  <si>
    <t>80106005</t>
  </si>
  <si>
    <t>80106013</t>
  </si>
  <si>
    <t>80301015</t>
  </si>
  <si>
    <t>80302012</t>
  </si>
  <si>
    <t>80302034</t>
  </si>
  <si>
    <t>81707001</t>
  </si>
  <si>
    <t>81707002</t>
  </si>
  <si>
    <t>80305019</t>
  </si>
  <si>
    <t>80306052</t>
  </si>
  <si>
    <t>80306059</t>
  </si>
  <si>
    <t>81602206</t>
  </si>
  <si>
    <t>81602224</t>
  </si>
  <si>
    <t>81602231</t>
  </si>
  <si>
    <t>80106010</t>
  </si>
  <si>
    <t>80308001</t>
  </si>
  <si>
    <t>80308004</t>
  </si>
  <si>
    <t>80308005</t>
  </si>
  <si>
    <t>80500001</t>
  </si>
  <si>
    <t>80500014</t>
  </si>
  <si>
    <t>80301085</t>
  </si>
  <si>
    <t>80309024</t>
  </si>
  <si>
    <t>80302024</t>
  </si>
  <si>
    <t>80401070</t>
  </si>
  <si>
    <t>80302035</t>
  </si>
  <si>
    <t>80302057</t>
  </si>
  <si>
    <t>80302060</t>
  </si>
  <si>
    <t>80302076</t>
  </si>
  <si>
    <t>80404003</t>
  </si>
  <si>
    <t>81901019</t>
  </si>
  <si>
    <t>80303027</t>
  </si>
  <si>
    <t>80303028</t>
  </si>
  <si>
    <t>81602217</t>
  </si>
  <si>
    <t>81602232</t>
  </si>
  <si>
    <t>80106006</t>
  </si>
  <si>
    <t>80106008</t>
  </si>
  <si>
    <t>80306016</t>
  </si>
  <si>
    <t>82101001</t>
  </si>
  <si>
    <t>80106007</t>
  </si>
  <si>
    <t>80106012</t>
  </si>
  <si>
    <t>80301086</t>
  </si>
  <si>
    <t>80401002</t>
  </si>
  <si>
    <t>80401009</t>
  </si>
  <si>
    <t>80401013</t>
  </si>
  <si>
    <t>80401014</t>
  </si>
  <si>
    <t>80401031</t>
  </si>
  <si>
    <t>80401032</t>
  </si>
  <si>
    <t>80401042</t>
  </si>
  <si>
    <t>80401043</t>
  </si>
  <si>
    <t>80401045</t>
  </si>
  <si>
    <t>80401046</t>
  </si>
  <si>
    <t>80401151</t>
  </si>
  <si>
    <t>80401052</t>
  </si>
  <si>
    <t>80401053</t>
  </si>
  <si>
    <t>80401054</t>
  </si>
  <si>
    <t>80401055</t>
  </si>
  <si>
    <t>80401056</t>
  </si>
  <si>
    <t>80401059</t>
  </si>
  <si>
    <t>80401062</t>
  </si>
  <si>
    <t>81301025</t>
  </si>
  <si>
    <t>81301030</t>
  </si>
  <si>
    <t>81801023</t>
  </si>
  <si>
    <t>81901022</t>
  </si>
  <si>
    <t>82107003</t>
  </si>
  <si>
    <t>18011001</t>
  </si>
  <si>
    <t>80306038</t>
  </si>
  <si>
    <t>81602203</t>
  </si>
  <si>
    <t>81602225</t>
  </si>
  <si>
    <t>80306170</t>
  </si>
  <si>
    <t>80106021</t>
  </si>
  <si>
    <t>80301072</t>
  </si>
  <si>
    <t>80309014</t>
  </si>
  <si>
    <t>80309016</t>
  </si>
  <si>
    <t>80309028</t>
  </si>
  <si>
    <t>80306005</t>
  </si>
  <si>
    <t>80302059</t>
  </si>
  <si>
    <t>80404006</t>
  </si>
  <si>
    <t>81601115</t>
  </si>
  <si>
    <t>81801042</t>
  </si>
  <si>
    <t>81602202</t>
  </si>
  <si>
    <t>80305070</t>
  </si>
  <si>
    <t>18010800</t>
  </si>
  <si>
    <t>80306047</t>
  </si>
  <si>
    <t>80301083</t>
  </si>
  <si>
    <t>80306007</t>
  </si>
  <si>
    <t>80302075</t>
  </si>
  <si>
    <t>80404005</t>
  </si>
  <si>
    <t>80106011</t>
  </si>
  <si>
    <t>80301011</t>
  </si>
  <si>
    <t>80302015</t>
  </si>
  <si>
    <t>80302025</t>
  </si>
  <si>
    <t>80302026</t>
  </si>
  <si>
    <t>80302030</t>
  </si>
  <si>
    <t>80302045</t>
  </si>
  <si>
    <t>80302051</t>
  </si>
  <si>
    <t>82106006</t>
  </si>
  <si>
    <t>80305030</t>
  </si>
  <si>
    <t>80309023</t>
  </si>
  <si>
    <t>80401010</t>
  </si>
  <si>
    <t>80404012</t>
  </si>
  <si>
    <t>81602204</t>
  </si>
  <si>
    <t>80306056</t>
  </si>
  <si>
    <t>80301065</t>
  </si>
  <si>
    <t>80301067</t>
  </si>
  <si>
    <t>80308044</t>
  </si>
  <si>
    <t>80306004</t>
  </si>
  <si>
    <t>80306008</t>
  </si>
  <si>
    <t>80306117</t>
  </si>
  <si>
    <t>80306026</t>
  </si>
  <si>
    <t>81602205</t>
  </si>
  <si>
    <t>80106009</t>
  </si>
  <si>
    <t>80301014</t>
  </si>
  <si>
    <t>80306018</t>
  </si>
  <si>
    <t>80301039</t>
  </si>
  <si>
    <t>80306068</t>
  </si>
  <si>
    <t>80302004</t>
  </si>
  <si>
    <t>81602212</t>
  </si>
  <si>
    <t>80301075</t>
  </si>
  <si>
    <t>81201029</t>
  </si>
  <si>
    <t>80301049</t>
  </si>
  <si>
    <t>80301026</t>
  </si>
  <si>
    <t>80308012</t>
  </si>
  <si>
    <t>80309004</t>
  </si>
  <si>
    <t>80301040</t>
  </si>
  <si>
    <t>80302008</t>
  </si>
  <si>
    <t>80308018</t>
  </si>
  <si>
    <t>80306066</t>
  </si>
  <si>
    <t>80306062</t>
  </si>
  <si>
    <t>80401048</t>
  </si>
  <si>
    <t>80401049</t>
  </si>
  <si>
    <t>80309020</t>
  </si>
  <si>
    <t>80500010</t>
  </si>
  <si>
    <t>80308013</t>
  </si>
  <si>
    <t>81602216</t>
  </si>
  <si>
    <t>80302069</t>
  </si>
  <si>
    <t>80308022</t>
  </si>
  <si>
    <t>81201019</t>
  </si>
  <si>
    <t>80306017</t>
  </si>
  <si>
    <t>80302042</t>
  </si>
  <si>
    <t>80305004</t>
  </si>
  <si>
    <t>80305005</t>
  </si>
  <si>
    <t>80305027</t>
  </si>
  <si>
    <t>80401008</t>
  </si>
  <si>
    <t>80301087</t>
  </si>
  <si>
    <t>80308030</t>
  </si>
  <si>
    <t>80401061</t>
  </si>
  <si>
    <t>80301056</t>
  </si>
  <si>
    <t>18400500</t>
  </si>
  <si>
    <t>80308035</t>
  </si>
  <si>
    <t>80302065</t>
  </si>
  <si>
    <t>81602242</t>
  </si>
  <si>
    <t>80301091</t>
  </si>
  <si>
    <t>81301026</t>
  </si>
  <si>
    <t>80401033</t>
  </si>
  <si>
    <t>81602240</t>
  </si>
  <si>
    <t>80306001</t>
  </si>
  <si>
    <t>80302021</t>
  </si>
  <si>
    <t>80302028</t>
  </si>
  <si>
    <t>80302020</t>
  </si>
  <si>
    <t>80302022</t>
  </si>
  <si>
    <t>82106005</t>
  </si>
  <si>
    <t>82106007</t>
  </si>
  <si>
    <t>80309007</t>
  </si>
  <si>
    <t>80301051</t>
  </si>
  <si>
    <t>80306270</t>
  </si>
  <si>
    <t>80306073</t>
  </si>
  <si>
    <t>80309012</t>
  </si>
  <si>
    <t>80301042</t>
  </si>
  <si>
    <t>80302039</t>
  </si>
  <si>
    <t>80301035</t>
  </si>
  <si>
    <t>80401047</t>
  </si>
  <si>
    <t>80500002</t>
  </si>
  <si>
    <t>80500003</t>
  </si>
  <si>
    <t>80500004</t>
  </si>
  <si>
    <t>81601110</t>
  </si>
  <si>
    <t>80306043</t>
  </si>
  <si>
    <t>80306046</t>
  </si>
  <si>
    <t>80306050</t>
  </si>
  <si>
    <t>80500017</t>
  </si>
  <si>
    <t>80309040</t>
  </si>
  <si>
    <t>80302053</t>
  </si>
  <si>
    <t>80302056</t>
  </si>
  <si>
    <t>80401110</t>
  </si>
  <si>
    <t>80305010</t>
  </si>
  <si>
    <t>80306069</t>
  </si>
  <si>
    <t>80500007</t>
  </si>
  <si>
    <t>80302037</t>
  </si>
  <si>
    <t>81602241</t>
  </si>
  <si>
    <t>81801001</t>
  </si>
  <si>
    <t>80306079</t>
  </si>
  <si>
    <t>80306081</t>
  </si>
  <si>
    <t>81707004</t>
  </si>
  <si>
    <t>81602207</t>
  </si>
  <si>
    <t>81602201</t>
  </si>
  <si>
    <t>80309025</t>
  </si>
  <si>
    <t>80306022</t>
  </si>
  <si>
    <t>80302016</t>
  </si>
  <si>
    <t>80306045</t>
  </si>
  <si>
    <t>80309029</t>
  </si>
  <si>
    <t>80301046</t>
  </si>
  <si>
    <t>81602223</t>
  </si>
  <si>
    <t>80306010</t>
  </si>
  <si>
    <t>81602215</t>
  </si>
  <si>
    <t>80306064</t>
  </si>
  <si>
    <t>81201014</t>
  </si>
  <si>
    <t>80301032</t>
  </si>
  <si>
    <t>80401036</t>
  </si>
  <si>
    <t>81301029</t>
  </si>
  <si>
    <t>80401044</t>
  </si>
  <si>
    <t>80301002</t>
  </si>
  <si>
    <t>80301010</t>
  </si>
  <si>
    <t>80302006</t>
  </si>
  <si>
    <t>80308006</t>
  </si>
  <si>
    <t>80308010</t>
  </si>
  <si>
    <t>80301044</t>
  </si>
  <si>
    <t>80302058</t>
  </si>
  <si>
    <t>80308002</t>
  </si>
  <si>
    <t>80308011</t>
  </si>
  <si>
    <t>81301042</t>
  </si>
  <si>
    <t>80302041</t>
  </si>
  <si>
    <t>81602211</t>
  </si>
  <si>
    <t>80305018</t>
  </si>
  <si>
    <t>80306037</t>
  </si>
  <si>
    <t>80401021</t>
  </si>
  <si>
    <t>80301057</t>
  </si>
  <si>
    <t>80401058</t>
  </si>
  <si>
    <t>80500016</t>
  </si>
  <si>
    <t>80306041</t>
  </si>
  <si>
    <t>80306053</t>
  </si>
  <si>
    <t>80305012</t>
  </si>
  <si>
    <t>80305028</t>
  </si>
  <si>
    <t>80302002</t>
  </si>
  <si>
    <t>80500005</t>
  </si>
  <si>
    <t>80305059</t>
  </si>
  <si>
    <t>80401004</t>
  </si>
  <si>
    <t>80301043</t>
  </si>
  <si>
    <t>80302011</t>
  </si>
  <si>
    <t>80301089</t>
  </si>
  <si>
    <t>80306080</t>
  </si>
  <si>
    <t>82101002</t>
  </si>
  <si>
    <t>80305009</t>
  </si>
  <si>
    <t>80404004</t>
  </si>
  <si>
    <t>80301033</t>
  </si>
  <si>
    <t>80309008</t>
  </si>
  <si>
    <t>80305011</t>
  </si>
  <si>
    <t>80305025</t>
  </si>
  <si>
    <t>80303025</t>
  </si>
  <si>
    <t>80305031</t>
  </si>
  <si>
    <t>81201004</t>
  </si>
  <si>
    <t>81201012</t>
  </si>
  <si>
    <t>80302050</t>
  </si>
  <si>
    <t>Comuna /Hospital</t>
  </si>
  <si>
    <t>(Todas)</t>
  </si>
  <si>
    <t>Etiquetas de fila</t>
  </si>
  <si>
    <t>(en blanco)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</si>
  <si>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</si>
  <si>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</si>
  <si>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</si>
  <si>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</si>
  <si>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</si>
  <si>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</si>
  <si>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</si>
  <si>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</si>
  <si>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Cuenta de Col08</t>
  </si>
  <si>
    <t>Cuenta de Col09</t>
  </si>
  <si>
    <t>Cuenta de Col10</t>
  </si>
  <si>
    <t>Cuenta de Col11</t>
  </si>
  <si>
    <t>Cuenta de Col12</t>
  </si>
  <si>
    <t>Cuenta de Col13</t>
  </si>
  <si>
    <t>Cuenta de Col14</t>
  </si>
  <si>
    <t>Cuenta de Col15</t>
  </si>
  <si>
    <t>Cuenta de Col16</t>
  </si>
  <si>
    <t>Cuenta de Col17</t>
  </si>
  <si>
    <t>Cuenta de Col18</t>
  </si>
  <si>
    <t>Cuenta de Col19</t>
  </si>
  <si>
    <t>Cuenta de Col20</t>
  </si>
  <si>
    <t>Cuenta de Col21</t>
  </si>
  <si>
    <t>Cuenta de Col22</t>
  </si>
  <si>
    <t>Cuenta de Col23</t>
  </si>
  <si>
    <t>Cuenta de Col24</t>
  </si>
  <si>
    <t>Cuenta de Col25</t>
  </si>
  <si>
    <t>Cuenta de Col26</t>
  </si>
  <si>
    <t>Cuenta de Col27</t>
  </si>
  <si>
    <t>Cuenta de Col28</t>
  </si>
  <si>
    <t>Cuenta de Col29</t>
  </si>
  <si>
    <t>Cuenta de Col30</t>
  </si>
  <si>
    <t>Cuenta de Col31</t>
  </si>
  <si>
    <t>Cuenta de Col32</t>
  </si>
  <si>
    <t>Cuenta de Col33</t>
  </si>
  <si>
    <t>Cuenta de Col34</t>
  </si>
  <si>
    <t>Cuenta de Col35</t>
  </si>
  <si>
    <t>Cuenta de Col36</t>
  </si>
  <si>
    <t>Cuenta de Col37</t>
  </si>
  <si>
    <t>Cuenta de Col38</t>
  </si>
  <si>
    <t>Cuenta de Col39</t>
  </si>
  <si>
    <t>Cuenta de Col40</t>
  </si>
  <si>
    <t>18020100</t>
  </si>
  <si>
    <t>80301001</t>
  </si>
  <si>
    <t>80301003</t>
  </si>
  <si>
    <t>80301004</t>
  </si>
  <si>
    <t>80301005</t>
  </si>
  <si>
    <t>80301006</t>
  </si>
  <si>
    <t>80301007</t>
  </si>
  <si>
    <t>80301008</t>
  </si>
  <si>
    <t>80301009</t>
  </si>
  <si>
    <t>80301012</t>
  </si>
  <si>
    <t>80301013</t>
  </si>
  <si>
    <t>80301016</t>
  </si>
  <si>
    <t>80301017</t>
  </si>
  <si>
    <t>80301020</t>
  </si>
  <si>
    <t>80301021</t>
  </si>
  <si>
    <t>80301022</t>
  </si>
  <si>
    <t>80301023</t>
  </si>
  <si>
    <t>80301024</t>
  </si>
  <si>
    <t>80301025</t>
  </si>
  <si>
    <t>80301027</t>
  </si>
  <si>
    <t>80301028</t>
  </si>
  <si>
    <t>80301029</t>
  </si>
  <si>
    <t>80301030</t>
  </si>
  <si>
    <t>80301047</t>
  </si>
  <si>
    <t>80301048</t>
  </si>
  <si>
    <t>80301050</t>
  </si>
  <si>
    <t>80301052</t>
  </si>
  <si>
    <t>80301053</t>
  </si>
  <si>
    <t>80301054</t>
  </si>
  <si>
    <t>80301055</t>
  </si>
  <si>
    <t>80301058</t>
  </si>
  <si>
    <t>80301062</t>
  </si>
  <si>
    <t>80301063</t>
  </si>
  <si>
    <t>80301064</t>
  </si>
  <si>
    <t>80301066</t>
  </si>
  <si>
    <t>80301068</t>
  </si>
  <si>
    <t>80301069</t>
  </si>
  <si>
    <t>80301070</t>
  </si>
  <si>
    <t>80301071</t>
  </si>
  <si>
    <t>80301074</t>
  </si>
  <si>
    <t>80301076</t>
  </si>
  <si>
    <t>80301077</t>
  </si>
  <si>
    <t>80301078</t>
  </si>
  <si>
    <t>80301079</t>
  </si>
  <si>
    <t>80301080</t>
  </si>
  <si>
    <t>80301081</t>
  </si>
  <si>
    <t>80301082</t>
  </si>
  <si>
    <t>80301088</t>
  </si>
  <si>
    <t>80301090</t>
  </si>
  <si>
    <t>80301092</t>
  </si>
  <si>
    <t>80301093</t>
  </si>
  <si>
    <t>80302001</t>
  </si>
  <si>
    <t>80302007</t>
  </si>
  <si>
    <t>80302009</t>
  </si>
  <si>
    <t>80302010</t>
  </si>
  <si>
    <t>80302070</t>
  </si>
  <si>
    <t>80302014</t>
  </si>
  <si>
    <t>80302017</t>
  </si>
  <si>
    <t>80302018</t>
  </si>
  <si>
    <t>80302019</t>
  </si>
  <si>
    <t>80302029</t>
  </si>
  <si>
    <t>80302031</t>
  </si>
  <si>
    <t>80302033</t>
  </si>
  <si>
    <t>80302036</t>
  </si>
  <si>
    <t>80302038</t>
  </si>
  <si>
    <t>80302043</t>
  </si>
  <si>
    <t>80302044</t>
  </si>
  <si>
    <t>80302046</t>
  </si>
  <si>
    <t>80302052</t>
  </si>
  <si>
    <t>80302054</t>
  </si>
  <si>
    <t>80302055</t>
  </si>
  <si>
    <t>80302061</t>
  </si>
  <si>
    <t>80302062</t>
  </si>
  <si>
    <t>80302066</t>
  </si>
  <si>
    <t>80305001</t>
  </si>
  <si>
    <t>80305002</t>
  </si>
  <si>
    <t>80305003</t>
  </si>
  <si>
    <t>80305006</t>
  </si>
  <si>
    <t>80305007</t>
  </si>
  <si>
    <t>80305008</t>
  </si>
  <si>
    <t>80305170</t>
  </si>
  <si>
    <t>80305013</t>
  </si>
  <si>
    <t>80305014</t>
  </si>
  <si>
    <t>80305015</t>
  </si>
  <si>
    <t>80305016</t>
  </si>
  <si>
    <t>80305017</t>
  </si>
  <si>
    <t>80305021</t>
  </si>
  <si>
    <t>80305026</t>
  </si>
  <si>
    <t>80305029</t>
  </si>
  <si>
    <t>80305034</t>
  </si>
  <si>
    <t>80305035</t>
  </si>
  <si>
    <t>80305036</t>
  </si>
  <si>
    <t>80305037</t>
  </si>
  <si>
    <t>80305038</t>
  </si>
  <si>
    <t>80305039</t>
  </si>
  <si>
    <t>80305040</t>
  </si>
  <si>
    <t>80305041</t>
  </si>
  <si>
    <t>80305042</t>
  </si>
  <si>
    <t>80305043</t>
  </si>
  <si>
    <t>80305044</t>
  </si>
  <si>
    <t>80305045</t>
  </si>
  <si>
    <t>80305047</t>
  </si>
  <si>
    <t>80305048</t>
  </si>
  <si>
    <t>80305049</t>
  </si>
  <si>
    <t>80305051</t>
  </si>
  <si>
    <t>80305052</t>
  </si>
  <si>
    <t>80305053</t>
  </si>
  <si>
    <t>80305054</t>
  </si>
  <si>
    <t>80305056</t>
  </si>
  <si>
    <t>80305057</t>
  </si>
  <si>
    <t>80305058</t>
  </si>
  <si>
    <t>80305060</t>
  </si>
  <si>
    <t>80305061</t>
  </si>
  <si>
    <t>80305062</t>
  </si>
  <si>
    <t>80305063</t>
  </si>
  <si>
    <t>80306006</t>
  </si>
  <si>
    <t>80306009</t>
  </si>
  <si>
    <t>80306012</t>
  </si>
  <si>
    <t>80306013</t>
  </si>
  <si>
    <t>80306014</t>
  </si>
  <si>
    <t>80306015</t>
  </si>
  <si>
    <t>80306019</t>
  </si>
  <si>
    <t>80306020</t>
  </si>
  <si>
    <t>80306021</t>
  </si>
  <si>
    <t>80306023</t>
  </si>
  <si>
    <t>80306024</t>
  </si>
  <si>
    <t>80306025</t>
  </si>
  <si>
    <t>80306027</t>
  </si>
  <si>
    <t>80306028</t>
  </si>
  <si>
    <t>80306029</t>
  </si>
  <si>
    <t>80306030</t>
  </si>
  <si>
    <t>80306031</t>
  </si>
  <si>
    <t>80306032</t>
  </si>
  <si>
    <t>80306033</t>
  </si>
  <si>
    <t>80306034</t>
  </si>
  <si>
    <t>80306036</t>
  </si>
  <si>
    <t>80306039</t>
  </si>
  <si>
    <t>80306049</t>
  </si>
  <si>
    <t>80306054</t>
  </si>
  <si>
    <t>80306057</t>
  </si>
  <si>
    <t>80306058</t>
  </si>
  <si>
    <t>80306063</t>
  </si>
  <si>
    <t>80306065</t>
  </si>
  <si>
    <t>80306067</t>
  </si>
  <si>
    <t>80306070</t>
  </si>
  <si>
    <t>80306072</t>
  </si>
  <si>
    <t>80306074</t>
  </si>
  <si>
    <t>80306075</t>
  </si>
  <si>
    <t>80306076</t>
  </si>
  <si>
    <t>80306077</t>
  </si>
  <si>
    <t>80306078</t>
  </si>
  <si>
    <t>80308003</t>
  </si>
  <si>
    <t>80308007</t>
  </si>
  <si>
    <t>80308008</t>
  </si>
  <si>
    <t>80308009</t>
  </si>
  <si>
    <t>80308014</t>
  </si>
  <si>
    <t>80308015</t>
  </si>
  <si>
    <t>80308016</t>
  </si>
  <si>
    <t>80308017</t>
  </si>
  <si>
    <t>80308019</t>
  </si>
  <si>
    <t>80308020</t>
  </si>
  <si>
    <t>80308021</t>
  </si>
  <si>
    <t>80308023</t>
  </si>
  <si>
    <t>80308024</t>
  </si>
  <si>
    <t>80308025</t>
  </si>
  <si>
    <t>80308026</t>
  </si>
  <si>
    <t>80308027</t>
  </si>
  <si>
    <t>80308028</t>
  </si>
  <si>
    <t>80308029</t>
  </si>
  <si>
    <t>80308031</t>
  </si>
  <si>
    <t>80308032</t>
  </si>
  <si>
    <t>80308033</t>
  </si>
  <si>
    <t>80308034</t>
  </si>
  <si>
    <t>80308036</t>
  </si>
  <si>
    <t>80308037</t>
  </si>
  <si>
    <t>80308038</t>
  </si>
  <si>
    <t>80308039</t>
  </si>
  <si>
    <t>80308040</t>
  </si>
  <si>
    <t>80308041</t>
  </si>
  <si>
    <t>80308042</t>
  </si>
  <si>
    <t>80308043</t>
  </si>
  <si>
    <t>80309001</t>
  </si>
  <si>
    <t>80309002</t>
  </si>
  <si>
    <t>80309003</t>
  </si>
  <si>
    <t>80309005</t>
  </si>
  <si>
    <t>80309006</t>
  </si>
  <si>
    <t>80309009</t>
  </si>
  <si>
    <t>80309011</t>
  </si>
  <si>
    <t>80309015</t>
  </si>
  <si>
    <t>80309035</t>
  </si>
  <si>
    <t>80309017</t>
  </si>
  <si>
    <t>80309018</t>
  </si>
  <si>
    <t>80309019</t>
  </si>
  <si>
    <t>80309021</t>
  </si>
  <si>
    <t>80309027</t>
  </si>
  <si>
    <t>80401001</t>
  </si>
  <si>
    <t>80401003</t>
  </si>
  <si>
    <t>80401005</t>
  </si>
  <si>
    <t>80401006</t>
  </si>
  <si>
    <t>80401007</t>
  </si>
  <si>
    <t>80401130</t>
  </si>
  <si>
    <t>80401011</t>
  </si>
  <si>
    <t>80401012</t>
  </si>
  <si>
    <t>80401015</t>
  </si>
  <si>
    <t>80401016</t>
  </si>
  <si>
    <t>80401017</t>
  </si>
  <si>
    <t>80401018</t>
  </si>
  <si>
    <t>80401019</t>
  </si>
  <si>
    <t>80401020</t>
  </si>
  <si>
    <t>80401022</t>
  </si>
  <si>
    <t>80401023</t>
  </si>
  <si>
    <t>80401024</t>
  </si>
  <si>
    <t>80401026</t>
  </si>
  <si>
    <t>80401027</t>
  </si>
  <si>
    <t>80401028</t>
  </si>
  <si>
    <t>80401029</t>
  </si>
  <si>
    <t>80401030</t>
  </si>
  <si>
    <t>80401034</t>
  </si>
  <si>
    <t>80401035</t>
  </si>
  <si>
    <t>80401037</t>
  </si>
  <si>
    <t>80401038</t>
  </si>
  <si>
    <t>80401039</t>
  </si>
  <si>
    <t>80401040</t>
  </si>
  <si>
    <t>80401041</t>
  </si>
  <si>
    <t>80401057</t>
  </si>
  <si>
    <t>80401063</t>
  </si>
  <si>
    <t>80401064</t>
  </si>
  <si>
    <t>80404007</t>
  </si>
  <si>
    <t>80404008</t>
  </si>
  <si>
    <t>80404009</t>
  </si>
  <si>
    <t>80404010</t>
  </si>
  <si>
    <t>80404011</t>
  </si>
  <si>
    <t>80404013</t>
  </si>
  <si>
    <t>80404014</t>
  </si>
  <si>
    <t>80404015</t>
  </si>
  <si>
    <t>80404016</t>
  </si>
  <si>
    <t>80404018</t>
  </si>
  <si>
    <t>80404019</t>
  </si>
  <si>
    <t>81101003</t>
  </si>
  <si>
    <t>81201003</t>
  </si>
  <si>
    <t>'81201005</t>
  </si>
  <si>
    <t>81201009</t>
  </si>
  <si>
    <t>81201015</t>
  </si>
  <si>
    <t>81201042</t>
  </si>
  <si>
    <t>81301043</t>
  </si>
  <si>
    <t>81701006</t>
  </si>
  <si>
    <t>81602213</t>
  </si>
  <si>
    <t>81602214</t>
  </si>
  <si>
    <t>80500006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</si>
</sst>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38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7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7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7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3" fillId="7" borderId="1" applyNumberFormat="0" applyAlignment="0" applyProtection="0"/>
    <xf numFmtId="0" fontId="3" fillId="22" borderId="4" applyBorder="0">
      <protection locked="0"/>
    </xf>
    <xf numFmtId="0" fontId="6" fillId="22" borderId="4" applyBorder="0">
      <protection locked="0"/>
    </xf>
    <xf numFmtId="0" fontId="3" fillId="22" borderId="4" applyBorder="0">
      <protection locked="0"/>
    </xf>
    <xf numFmtId="0" fontId="6" fillId="22" borderId="4" applyBorder="0">
      <protection locked="0"/>
    </xf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5" fillId="23" borderId="0" applyNumberFormat="0" applyBorder="0" applyAlignment="0" applyProtection="0"/>
    <xf numFmtId="0" fontId="3" fillId="0" borderId="0"/>
    <xf numFmtId="0" fontId="6" fillId="0" borderId="0"/>
    <xf numFmtId="0" fontId="3" fillId="0" borderId="0"/>
    <xf numFmtId="0" fontId="26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/>
    <xf numFmtId="0" fontId="4" fillId="0" borderId="0" applyFont="0" applyBorder="0" applyAlignment="0" applyProtection="0"/>
    <xf numFmtId="0" fontId="5" fillId="0" borderId="0"/>
    <xf numFmtId="0" fontId="5" fillId="0" borderId="0"/>
    <xf numFmtId="0" fontId="5" fillId="0" borderId="0"/>
    <xf numFmtId="0" fontId="23" fillId="0" borderId="0"/>
    <xf numFmtId="0" fontId="7" fillId="0" borderId="0"/>
    <xf numFmtId="0" fontId="3" fillId="24" borderId="5" applyNumberFormat="0" applyFont="0" applyAlignment="0" applyProtection="0"/>
    <xf numFmtId="0" fontId="6" fillId="24" borderId="5" applyNumberFormat="0" applyFont="0" applyAlignment="0" applyProtection="0"/>
    <xf numFmtId="0" fontId="3" fillId="24" borderId="5" applyNumberFormat="0" applyFont="0" applyAlignment="0" applyProtection="0"/>
    <xf numFmtId="0" fontId="1" fillId="29" borderId="58" applyNumberFormat="0" applyFont="0" applyAlignment="0" applyProtection="0"/>
    <xf numFmtId="0" fontId="16" fillId="16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0" fillId="0" borderId="8" applyNumberFormat="0" applyFill="0" applyAlignment="0" applyProtection="0"/>
    <xf numFmtId="0" fontId="12" fillId="0" borderId="9" applyNumberFormat="0" applyFill="0" applyAlignment="0" applyProtection="0"/>
    <xf numFmtId="0" fontId="21" fillId="0" borderId="10" applyNumberFormat="0" applyFill="0" applyAlignment="0" applyProtection="0"/>
    <xf numFmtId="0" fontId="27" fillId="0" borderId="0"/>
  </cellStyleXfs>
  <cellXfs count="37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9" fillId="30" borderId="0" xfId="0" applyFont="1" applyFill="1"/>
    <xf numFmtId="0" fontId="30" fillId="30" borderId="0" xfId="0" applyFont="1" applyFill="1"/>
    <xf numFmtId="0" fontId="31" fillId="30" borderId="0" xfId="0" applyFont="1" applyFill="1"/>
    <xf numFmtId="0" fontId="32" fillId="0" borderId="0" xfId="124" applyNumberFormat="1" applyFont="1" applyFill="1" applyBorder="1" applyAlignment="1" applyProtection="1">
      <alignment vertical="center"/>
    </xf>
    <xf numFmtId="0" fontId="32" fillId="0" borderId="0" xfId="124" applyNumberFormat="1" applyFont="1" applyFill="1" applyBorder="1" applyAlignment="1" applyProtection="1">
      <alignment vertical="center" wrapText="1"/>
    </xf>
    <xf numFmtId="0" fontId="31" fillId="0" borderId="0" xfId="124" applyNumberFormat="1" applyFont="1" applyFill="1" applyBorder="1" applyAlignment="1" applyProtection="1">
      <alignment horizontal="center" vertical="center" wrapText="1"/>
    </xf>
    <xf numFmtId="0" fontId="32" fillId="30" borderId="0" xfId="0" applyFont="1" applyFill="1"/>
    <xf numFmtId="0" fontId="33" fillId="0" borderId="0" xfId="124" applyNumberFormat="1" applyFont="1" applyFill="1" applyAlignment="1" applyProtection="1"/>
    <xf numFmtId="0" fontId="33" fillId="0" borderId="25" xfId="124" applyNumberFormat="1" applyFont="1" applyFill="1" applyBorder="1" applyAlignment="1" applyProtection="1"/>
    <xf numFmtId="0" fontId="34" fillId="0" borderId="65" xfId="124" applyNumberFormat="1" applyFont="1" applyFill="1" applyBorder="1" applyAlignment="1" applyProtection="1"/>
    <xf numFmtId="3" fontId="30" fillId="30" borderId="4" xfId="0" applyNumberFormat="1" applyFont="1" applyFill="1" applyBorder="1"/>
    <xf numFmtId="0" fontId="29" fillId="30" borderId="0" xfId="0" quotePrefix="1" applyFont="1" applyFill="1" applyAlignment="1">
      <alignment horizontal="center"/>
    </xf>
    <xf numFmtId="0" fontId="34" fillId="0" borderId="66" xfId="124" applyNumberFormat="1" applyFont="1" applyFill="1" applyBorder="1" applyAlignment="1" applyProtection="1">
      <alignment horizontal="center"/>
    </xf>
    <xf numFmtId="0" fontId="34" fillId="0" borderId="67" xfId="124" applyNumberFormat="1" applyFont="1" applyFill="1" applyBorder="1" applyAlignment="1" applyProtection="1"/>
    <xf numFmtId="3" fontId="34" fillId="0" borderId="50" xfId="75" applyNumberFormat="1" applyFont="1" applyFill="1" applyBorder="1" applyAlignment="1" applyProtection="1">
      <alignment horizontal="right"/>
    </xf>
    <xf numFmtId="0" fontId="34" fillId="0" borderId="39" xfId="124" applyNumberFormat="1" applyFont="1" applyFill="1" applyBorder="1" applyAlignment="1" applyProtection="1">
      <alignment horizontal="center"/>
    </xf>
    <xf numFmtId="0" fontId="34" fillId="0" borderId="61" xfId="124" applyNumberFormat="1" applyFont="1" applyFill="1" applyBorder="1" applyAlignment="1" applyProtection="1"/>
    <xf numFmtId="0" fontId="29" fillId="32" borderId="0" xfId="0" applyFont="1" applyFill="1" applyAlignment="1">
      <alignment horizontal="center"/>
    </xf>
    <xf numFmtId="3" fontId="34" fillId="26" borderId="24" xfId="75" applyNumberFormat="1" applyFont="1" applyFill="1" applyBorder="1" applyAlignment="1" applyProtection="1">
      <alignment horizontal="right"/>
    </xf>
    <xf numFmtId="0" fontId="34" fillId="0" borderId="39" xfId="124" quotePrefix="1" applyNumberFormat="1" applyFont="1" applyFill="1" applyBorder="1" applyAlignment="1" applyProtection="1">
      <alignment horizontal="center"/>
    </xf>
    <xf numFmtId="0" fontId="34" fillId="0" borderId="39" xfId="124" applyNumberFormat="1" applyFont="1" applyFill="1" applyBorder="1" applyAlignment="1" applyProtection="1">
      <alignment horizontal="center" vertical="center"/>
    </xf>
    <xf numFmtId="0" fontId="34" fillId="0" borderId="61" xfId="124" applyNumberFormat="1" applyFont="1" applyFill="1" applyBorder="1" applyAlignment="1" applyProtection="1">
      <alignment vertical="center" wrapText="1"/>
    </xf>
    <xf numFmtId="0" fontId="34" fillId="0" borderId="47" xfId="124" applyNumberFormat="1" applyFont="1" applyFill="1" applyBorder="1" applyAlignment="1" applyProtection="1">
      <alignment horizontal="center"/>
    </xf>
    <xf numFmtId="0" fontId="34" fillId="0" borderId="68" xfId="124" applyNumberFormat="1" applyFont="1" applyFill="1" applyBorder="1" applyAlignment="1" applyProtection="1"/>
    <xf numFmtId="3" fontId="30" fillId="0" borderId="4" xfId="75" applyNumberFormat="1" applyFont="1" applyFill="1" applyBorder="1" applyAlignment="1" applyProtection="1">
      <alignment horizontal="right"/>
    </xf>
    <xf numFmtId="0" fontId="34" fillId="0" borderId="66" xfId="124" applyNumberFormat="1" applyFont="1" applyFill="1" applyBorder="1" applyAlignment="1" applyProtection="1">
      <alignment horizontal="center" vertical="center"/>
    </xf>
    <xf numFmtId="0" fontId="30" fillId="0" borderId="14" xfId="124" applyNumberFormat="1" applyFont="1" applyFill="1" applyBorder="1" applyAlignment="1" applyProtection="1">
      <alignment vertical="center" wrapText="1"/>
    </xf>
    <xf numFmtId="3" fontId="34" fillId="0" borderId="24" xfId="75" applyNumberFormat="1" applyFont="1" applyFill="1" applyBorder="1" applyAlignment="1" applyProtection="1">
      <alignment horizontal="right"/>
    </xf>
    <xf numFmtId="0" fontId="30" fillId="0" borderId="41" xfId="123" applyNumberFormat="1" applyFont="1" applyFill="1" applyBorder="1" applyAlignment="1" applyProtection="1"/>
    <xf numFmtId="0" fontId="34" fillId="0" borderId="39" xfId="124" applyNumberFormat="1" applyFont="1" applyFill="1" applyBorder="1" applyAlignment="1" applyProtection="1">
      <alignment horizontal="left" vertical="center"/>
    </xf>
    <xf numFmtId="0" fontId="34" fillId="0" borderId="19" xfId="124" applyNumberFormat="1" applyFont="1" applyFill="1" applyBorder="1" applyAlignment="1" applyProtection="1">
      <alignment horizontal="left" vertical="center"/>
    </xf>
    <xf numFmtId="0" fontId="30" fillId="0" borderId="22" xfId="123" applyNumberFormat="1" applyFont="1" applyFill="1" applyBorder="1" applyAlignment="1" applyProtection="1"/>
    <xf numFmtId="3" fontId="34" fillId="0" borderId="16" xfId="75" applyNumberFormat="1" applyFont="1" applyFill="1" applyBorder="1" applyAlignment="1" applyProtection="1">
      <alignment horizontal="right"/>
    </xf>
    <xf numFmtId="3" fontId="34" fillId="0" borderId="12" xfId="75" applyNumberFormat="1" applyFont="1" applyFill="1" applyBorder="1" applyAlignment="1" applyProtection="1">
      <alignment horizontal="right"/>
    </xf>
    <xf numFmtId="0" fontId="29" fillId="30" borderId="0" xfId="0" applyFont="1" applyFill="1" applyAlignment="1">
      <alignment horizontal="center"/>
    </xf>
    <xf numFmtId="0" fontId="34" fillId="0" borderId="0" xfId="124" applyNumberFormat="1" applyFont="1" applyFill="1" applyAlignment="1" applyProtection="1"/>
    <xf numFmtId="3" fontId="34" fillId="0" borderId="17" xfId="75" applyNumberFormat="1" applyFont="1" applyFill="1" applyBorder="1" applyAlignment="1" applyProtection="1">
      <alignment horizontal="right"/>
    </xf>
    <xf numFmtId="3" fontId="34" fillId="30" borderId="17" xfId="75" applyNumberFormat="1" applyFont="1" applyFill="1" applyBorder="1" applyAlignment="1" applyProtection="1">
      <alignment horizontal="right"/>
    </xf>
    <xf numFmtId="3" fontId="34" fillId="30" borderId="24" xfId="75" applyNumberFormat="1" applyFont="1" applyFill="1" applyBorder="1" applyAlignment="1" applyProtection="1">
      <alignment horizontal="right"/>
    </xf>
    <xf numFmtId="3" fontId="34" fillId="30" borderId="16" xfId="75" applyNumberFormat="1" applyFont="1" applyFill="1" applyBorder="1" applyAlignment="1" applyProtection="1">
      <alignment horizontal="right"/>
    </xf>
    <xf numFmtId="0" fontId="33" fillId="0" borderId="0" xfId="124" applyNumberFormat="1" applyFont="1" applyFill="1" applyAlignment="1" applyProtection="1">
      <alignment horizontal="left"/>
    </xf>
    <xf numFmtId="0" fontId="34" fillId="30" borderId="0" xfId="0" applyFont="1" applyFill="1"/>
    <xf numFmtId="0" fontId="33" fillId="0" borderId="0" xfId="124" applyNumberFormat="1" applyFont="1" applyFill="1" applyBorder="1" applyAlignment="1" applyProtection="1">
      <alignment horizontal="left"/>
    </xf>
    <xf numFmtId="0" fontId="34" fillId="0" borderId="0" xfId="124" applyNumberFormat="1" applyFont="1" applyFill="1" applyBorder="1" applyAlignment="1" applyProtection="1"/>
    <xf numFmtId="0" fontId="30" fillId="0" borderId="4" xfId="124" applyNumberFormat="1" applyFont="1" applyFill="1" applyBorder="1" applyAlignment="1" applyProtection="1">
      <alignment horizontal="center" vertical="center" wrapText="1"/>
    </xf>
    <xf numFmtId="0" fontId="30" fillId="0" borderId="25" xfId="124" applyNumberFormat="1" applyFont="1" applyFill="1" applyBorder="1" applyAlignment="1" applyProtection="1">
      <alignment horizontal="center" vertical="center"/>
    </xf>
    <xf numFmtId="0" fontId="30" fillId="0" borderId="33" xfId="124" applyNumberFormat="1" applyFont="1" applyFill="1" applyBorder="1" applyAlignment="1" applyProtection="1">
      <alignment horizontal="center" vertical="center"/>
    </xf>
    <xf numFmtId="3" fontId="34" fillId="0" borderId="4" xfId="75" applyNumberFormat="1" applyFont="1" applyFill="1" applyBorder="1" applyAlignment="1" applyProtection="1">
      <alignment horizontal="right"/>
    </xf>
    <xf numFmtId="0" fontId="34" fillId="30" borderId="53" xfId="0" applyFont="1" applyFill="1" applyBorder="1"/>
    <xf numFmtId="0" fontId="29" fillId="31" borderId="35" xfId="0" applyFont="1" applyFill="1" applyBorder="1"/>
    <xf numFmtId="0" fontId="29" fillId="31" borderId="14" xfId="0" applyFont="1" applyFill="1" applyBorder="1"/>
    <xf numFmtId="3" fontId="34" fillId="0" borderId="49" xfId="75" applyNumberFormat="1" applyFont="1" applyFill="1" applyBorder="1" applyAlignment="1" applyProtection="1">
      <alignment horizontal="right"/>
    </xf>
    <xf numFmtId="3" fontId="34" fillId="25" borderId="75" xfId="75" applyNumberFormat="1" applyFont="1" applyFill="1" applyBorder="1" applyAlignment="1" applyProtection="1">
      <protection locked="0"/>
    </xf>
    <xf numFmtId="3" fontId="34" fillId="25" borderId="40" xfId="75" applyNumberFormat="1" applyFont="1" applyFill="1" applyBorder="1" applyAlignment="1" applyProtection="1">
      <protection locked="0"/>
    </xf>
    <xf numFmtId="0" fontId="29" fillId="31" borderId="39" xfId="0" applyFont="1" applyFill="1" applyBorder="1"/>
    <xf numFmtId="0" fontId="29" fillId="31" borderId="41" xfId="0" applyFont="1" applyFill="1" applyBorder="1"/>
    <xf numFmtId="3" fontId="34" fillId="25" borderId="36" xfId="75" applyNumberFormat="1" applyFont="1" applyFill="1" applyBorder="1" applyAlignment="1" applyProtection="1">
      <protection locked="0"/>
    </xf>
    <xf numFmtId="3" fontId="34" fillId="25" borderId="44" xfId="75" applyNumberFormat="1" applyFont="1" applyFill="1" applyBorder="1" applyAlignment="1" applyProtection="1">
      <protection locked="0"/>
    </xf>
    <xf numFmtId="0" fontId="29" fillId="31" borderId="36" xfId="0" applyFont="1" applyFill="1" applyBorder="1"/>
    <xf numFmtId="0" fontId="29" fillId="31" borderId="43" xfId="0" applyFont="1" applyFill="1" applyBorder="1"/>
    <xf numFmtId="0" fontId="29" fillId="0" borderId="0" xfId="0" applyFont="1" applyFill="1"/>
    <xf numFmtId="3" fontId="34" fillId="28" borderId="17" xfId="75" applyNumberFormat="1" applyFont="1" applyFill="1" applyBorder="1" applyAlignment="1" applyProtection="1">
      <alignment horizontal="right"/>
    </xf>
    <xf numFmtId="3" fontId="34" fillId="0" borderId="39" xfId="75" applyNumberFormat="1" applyFont="1" applyFill="1" applyBorder="1" applyAlignment="1" applyProtection="1">
      <alignment horizontal="right"/>
    </xf>
    <xf numFmtId="3" fontId="34" fillId="0" borderId="55" xfId="75" applyNumberFormat="1" applyFont="1" applyFill="1" applyBorder="1" applyAlignment="1" applyProtection="1">
      <alignment horizontal="right"/>
    </xf>
    <xf numFmtId="3" fontId="34" fillId="28" borderId="24" xfId="75" applyNumberFormat="1" applyFont="1" applyFill="1" applyBorder="1" applyAlignment="1" applyProtection="1">
      <alignment horizontal="right"/>
    </xf>
    <xf numFmtId="3" fontId="34" fillId="28" borderId="16" xfId="75" applyNumberFormat="1" applyFont="1" applyFill="1" applyBorder="1" applyAlignment="1" applyProtection="1">
      <alignment horizontal="right"/>
    </xf>
    <xf numFmtId="3" fontId="34" fillId="0" borderId="36" xfId="75" applyNumberFormat="1" applyFont="1" applyFill="1" applyBorder="1" applyAlignment="1" applyProtection="1">
      <alignment horizontal="right"/>
    </xf>
    <xf numFmtId="3" fontId="34" fillId="0" borderId="44" xfId="75" applyNumberFormat="1" applyFont="1" applyFill="1" applyBorder="1" applyAlignment="1" applyProtection="1">
      <alignment horizontal="right"/>
    </xf>
    <xf numFmtId="0" fontId="33" fillId="0" borderId="0" xfId="123" quotePrefix="1" applyNumberFormat="1" applyFont="1" applyFill="1" applyBorder="1" applyAlignment="1" applyProtection="1">
      <alignment horizontal="left"/>
    </xf>
    <xf numFmtId="0" fontId="30" fillId="0" borderId="15" xfId="121" applyNumberFormat="1" applyFont="1" applyFill="1" applyBorder="1" applyAlignment="1" applyProtection="1">
      <alignment horizontal="center" vertical="center" wrapText="1"/>
    </xf>
    <xf numFmtId="0" fontId="30" fillId="0" borderId="26" xfId="121" applyNumberFormat="1" applyFont="1" applyFill="1" applyBorder="1" applyAlignment="1" applyProtection="1">
      <alignment horizontal="center" vertical="center" wrapText="1"/>
    </xf>
    <xf numFmtId="0" fontId="30" fillId="0" borderId="27" xfId="124" applyNumberFormat="1" applyFont="1" applyFill="1" applyBorder="1" applyAlignment="1" applyProtection="1">
      <alignment horizontal="center" vertical="center" wrapText="1"/>
    </xf>
    <xf numFmtId="0" fontId="30" fillId="0" borderId="28" xfId="124" applyNumberFormat="1" applyFont="1" applyFill="1" applyBorder="1" applyAlignment="1" applyProtection="1">
      <alignment horizontal="center" vertical="center" wrapText="1"/>
    </xf>
    <xf numFmtId="3" fontId="34" fillId="25" borderId="35" xfId="79" applyNumberFormat="1" applyFont="1" applyFill="1" applyBorder="1" applyAlignment="1" applyProtection="1">
      <protection locked="0"/>
    </xf>
    <xf numFmtId="3" fontId="34" fillId="25" borderId="45" xfId="79" applyNumberFormat="1" applyFont="1" applyFill="1" applyBorder="1" applyAlignment="1" applyProtection="1">
      <protection locked="0"/>
    </xf>
    <xf numFmtId="3" fontId="34" fillId="25" borderId="47" xfId="79" applyNumberFormat="1" applyFont="1" applyFill="1" applyBorder="1" applyAlignment="1" applyProtection="1">
      <protection locked="0"/>
    </xf>
    <xf numFmtId="3" fontId="34" fillId="25" borderId="48" xfId="79" applyNumberFormat="1" applyFont="1" applyFill="1" applyBorder="1" applyAlignment="1" applyProtection="1">
      <protection locked="0"/>
    </xf>
    <xf numFmtId="3" fontId="34" fillId="25" borderId="36" xfId="79" applyNumberFormat="1" applyFont="1" applyFill="1" applyBorder="1" applyAlignment="1" applyProtection="1">
      <protection locked="0"/>
    </xf>
    <xf numFmtId="3" fontId="34" fillId="25" borderId="42" xfId="79" applyNumberFormat="1" applyFont="1" applyFill="1" applyBorder="1" applyAlignment="1" applyProtection="1">
      <protection locked="0"/>
    </xf>
    <xf numFmtId="3" fontId="34" fillId="26" borderId="42" xfId="79" applyNumberFormat="1" applyFont="1" applyFill="1" applyBorder="1" applyAlignment="1" applyProtection="1"/>
    <xf numFmtId="3" fontId="34" fillId="26" borderId="43" xfId="79" applyNumberFormat="1" applyFont="1" applyFill="1" applyBorder="1" applyAlignment="1" applyProtection="1"/>
    <xf numFmtId="0" fontId="33" fillId="0" borderId="0" xfId="123" applyNumberFormat="1" applyFont="1" applyFill="1" applyBorder="1" applyAlignment="1" applyProtection="1">
      <alignment horizontal="left"/>
    </xf>
    <xf numFmtId="0" fontId="34" fillId="0" borderId="0" xfId="123" applyNumberFormat="1" applyFont="1" applyFill="1" applyBorder="1" applyAlignment="1" applyProtection="1">
      <alignment horizontal="center"/>
    </xf>
    <xf numFmtId="41" fontId="29" fillId="0" borderId="0" xfId="76" applyFont="1" applyFill="1" applyBorder="1" applyAlignment="1" applyProtection="1">
      <protection locked="0"/>
    </xf>
    <xf numFmtId="0" fontId="30" fillId="0" borderId="25" xfId="122" applyNumberFormat="1" applyFont="1" applyFill="1" applyBorder="1" applyAlignment="1" applyProtection="1">
      <alignment horizontal="center" vertical="center" wrapText="1"/>
    </xf>
    <xf numFmtId="0" fontId="30" fillId="0" borderId="33" xfId="122" applyNumberFormat="1" applyFont="1" applyFill="1" applyBorder="1" applyAlignment="1" applyProtection="1">
      <alignment horizontal="center" vertical="center" wrapText="1"/>
    </xf>
    <xf numFmtId="0" fontId="34" fillId="0" borderId="23" xfId="122" applyNumberFormat="1" applyFont="1" applyFill="1" applyBorder="1" applyAlignment="1" applyProtection="1">
      <alignment horizontal="center" vertical="center" wrapText="1"/>
    </xf>
    <xf numFmtId="3" fontId="34" fillId="25" borderId="75" xfId="70" applyNumberFormat="1" applyFont="1" applyFill="1" applyBorder="1" applyAlignment="1" applyProtection="1">
      <protection locked="0"/>
    </xf>
    <xf numFmtId="3" fontId="34" fillId="25" borderId="40" xfId="70" applyNumberFormat="1" applyFont="1" applyFill="1" applyBorder="1" applyAlignment="1" applyProtection="1">
      <protection locked="0"/>
    </xf>
    <xf numFmtId="0" fontId="34" fillId="0" borderId="24" xfId="122" applyNumberFormat="1" applyFont="1" applyFill="1" applyBorder="1" applyAlignment="1" applyProtection="1">
      <alignment horizontal="center" vertical="center" wrapText="1"/>
    </xf>
    <xf numFmtId="3" fontId="34" fillId="25" borderId="39" xfId="70" applyNumberFormat="1" applyFont="1" applyFill="1" applyBorder="1" applyAlignment="1" applyProtection="1">
      <protection locked="0"/>
    </xf>
    <xf numFmtId="3" fontId="34" fillId="25" borderId="55" xfId="70" applyNumberFormat="1" applyFont="1" applyFill="1" applyBorder="1" applyAlignment="1" applyProtection="1">
      <protection locked="0"/>
    </xf>
    <xf numFmtId="0" fontId="34" fillId="0" borderId="12" xfId="122" applyNumberFormat="1" applyFont="1" applyFill="1" applyBorder="1" applyAlignment="1" applyProtection="1">
      <alignment horizontal="center" vertical="center" wrapText="1"/>
    </xf>
    <xf numFmtId="3" fontId="34" fillId="25" borderId="36" xfId="70" applyNumberFormat="1" applyFont="1" applyFill="1" applyBorder="1" applyAlignment="1" applyProtection="1">
      <protection locked="0"/>
    </xf>
    <xf numFmtId="3" fontId="34" fillId="25" borderId="44" xfId="70" applyNumberFormat="1" applyFont="1" applyFill="1" applyBorder="1" applyAlignment="1" applyProtection="1">
      <protection locked="0"/>
    </xf>
    <xf numFmtId="0" fontId="36" fillId="0" borderId="0" xfId="125" applyNumberFormat="1" applyFont="1" applyFill="1" applyAlignment="1" applyProtection="1"/>
    <xf numFmtId="0" fontId="36" fillId="0" borderId="0" xfId="125" applyNumberFormat="1" applyFont="1" applyFill="1" applyAlignment="1" applyProtection="1">
      <alignment horizontal="center" vertical="center"/>
    </xf>
    <xf numFmtId="0" fontId="36" fillId="27" borderId="0" xfId="125" applyNumberFormat="1" applyFont="1" applyFill="1" applyAlignment="1" applyProtection="1"/>
    <xf numFmtId="0" fontId="34" fillId="0" borderId="0" xfId="125" applyNumberFormat="1" applyFont="1" applyFill="1" applyAlignment="1" applyProtection="1"/>
    <xf numFmtId="0" fontId="34" fillId="27" borderId="0" xfId="125" applyNumberFormat="1" applyFont="1" applyFill="1" applyAlignment="1" applyProtection="1"/>
    <xf numFmtId="0" fontId="30" fillId="0" borderId="0" xfId="125" applyNumberFormat="1" applyFont="1" applyFill="1" applyBorder="1" applyAlignment="1" applyProtection="1">
      <alignment horizontal="center" vertical="center" wrapText="1"/>
    </xf>
    <xf numFmtId="0" fontId="33" fillId="0" borderId="0" xfId="125" applyNumberFormat="1" applyFont="1" applyFill="1" applyAlignment="1" applyProtection="1"/>
    <xf numFmtId="0" fontId="28" fillId="30" borderId="0" xfId="0" applyFont="1" applyFill="1"/>
    <xf numFmtId="0" fontId="29" fillId="0" borderId="0" xfId="140" quotePrefix="1" applyNumberFormat="1" applyFont="1" applyFill="1" applyBorder="1" applyAlignment="1" applyProtection="1">
      <alignment horizontal="center"/>
    </xf>
    <xf numFmtId="49" fontId="34" fillId="0" borderId="17" xfId="76" applyNumberFormat="1" applyFont="1" applyFill="1" applyBorder="1" applyAlignment="1">
      <alignment horizontal="center"/>
    </xf>
    <xf numFmtId="41" fontId="34" fillId="0" borderId="17" xfId="76" applyFont="1" applyFill="1" applyBorder="1" applyAlignment="1">
      <alignment vertical="center" wrapText="1"/>
    </xf>
    <xf numFmtId="3" fontId="34" fillId="0" borderId="21" xfId="127" applyNumberFormat="1" applyFont="1" applyBorder="1" applyAlignment="1" applyProtection="1">
      <alignment wrapText="1"/>
    </xf>
    <xf numFmtId="3" fontId="34" fillId="22" borderId="17" xfId="125" applyNumberFormat="1" applyFont="1" applyFill="1" applyBorder="1" applyAlignment="1" applyProtection="1">
      <protection locked="0"/>
    </xf>
    <xf numFmtId="3" fontId="34" fillId="22" borderId="29" xfId="125" applyNumberFormat="1" applyFont="1" applyFill="1" applyBorder="1" applyAlignment="1" applyProtection="1">
      <protection locked="0"/>
    </xf>
    <xf numFmtId="49" fontId="34" fillId="0" borderId="24" xfId="76" applyNumberFormat="1" applyFont="1" applyFill="1" applyBorder="1" applyAlignment="1">
      <alignment horizontal="center"/>
    </xf>
    <xf numFmtId="41" fontId="34" fillId="0" borderId="24" xfId="76" applyFont="1" applyFill="1" applyBorder="1" applyAlignment="1">
      <alignment vertical="center" wrapText="1"/>
    </xf>
    <xf numFmtId="3" fontId="34" fillId="0" borderId="37" xfId="127" applyNumberFormat="1" applyFont="1" applyBorder="1" applyAlignment="1" applyProtection="1">
      <alignment wrapText="1"/>
    </xf>
    <xf numFmtId="3" fontId="34" fillId="22" borderId="24" xfId="125" applyNumberFormat="1" applyFont="1" applyFill="1" applyBorder="1" applyAlignment="1" applyProtection="1">
      <protection locked="0"/>
    </xf>
    <xf numFmtId="3" fontId="34" fillId="22" borderId="30" xfId="125" applyNumberFormat="1" applyFont="1" applyFill="1" applyBorder="1" applyAlignment="1" applyProtection="1">
      <protection locked="0"/>
    </xf>
    <xf numFmtId="3" fontId="34" fillId="22" borderId="16" xfId="125" applyNumberFormat="1" applyFont="1" applyFill="1" applyBorder="1" applyAlignment="1" applyProtection="1">
      <protection locked="0"/>
    </xf>
    <xf numFmtId="3" fontId="34" fillId="22" borderId="31" xfId="125" applyNumberFormat="1" applyFont="1" applyFill="1" applyBorder="1" applyAlignment="1" applyProtection="1">
      <protection locked="0"/>
    </xf>
    <xf numFmtId="0" fontId="28" fillId="32" borderId="0" xfId="0" applyFont="1" applyFill="1"/>
    <xf numFmtId="3" fontId="34" fillId="0" borderId="34" xfId="125" applyNumberFormat="1" applyFont="1" applyFill="1" applyBorder="1" applyAlignment="1" applyProtection="1">
      <alignment horizontal="right" vertical="center"/>
    </xf>
    <xf numFmtId="3" fontId="34" fillId="0" borderId="4" xfId="125" applyNumberFormat="1" applyFont="1" applyFill="1" applyBorder="1" applyAlignment="1" applyProtection="1">
      <alignment horizontal="right" vertical="center"/>
    </xf>
    <xf numFmtId="3" fontId="34" fillId="0" borderId="33" xfId="125" applyNumberFormat="1" applyFont="1" applyFill="1" applyBorder="1" applyAlignment="1" applyProtection="1">
      <alignment horizontal="right" vertical="center"/>
    </xf>
    <xf numFmtId="49" fontId="34" fillId="0" borderId="50" xfId="76" applyNumberFormat="1" applyFont="1" applyFill="1" applyBorder="1" applyAlignment="1">
      <alignment horizontal="center"/>
    </xf>
    <xf numFmtId="41" fontId="34" fillId="0" borderId="50" xfId="76" applyFont="1" applyFill="1" applyBorder="1" applyAlignment="1">
      <alignment vertical="center" wrapText="1"/>
    </xf>
    <xf numFmtId="3" fontId="34" fillId="0" borderId="64" xfId="127" applyNumberFormat="1" applyFont="1" applyBorder="1" applyAlignment="1" applyProtection="1">
      <alignment wrapText="1"/>
    </xf>
    <xf numFmtId="0" fontId="34" fillId="0" borderId="24" xfId="76" applyNumberFormat="1" applyFont="1" applyFill="1" applyBorder="1" applyAlignment="1">
      <alignment vertical="center" wrapText="1"/>
    </xf>
    <xf numFmtId="3" fontId="34" fillId="0" borderId="34" xfId="125" applyNumberFormat="1" applyFont="1" applyFill="1" applyBorder="1" applyAlignment="1" applyProtection="1">
      <alignment horizontal="right"/>
    </xf>
    <xf numFmtId="3" fontId="34" fillId="0" borderId="4" xfId="125" applyNumberFormat="1" applyFont="1" applyFill="1" applyBorder="1" applyAlignment="1" applyProtection="1">
      <alignment horizontal="right"/>
    </xf>
    <xf numFmtId="3" fontId="34" fillId="0" borderId="33" xfId="125" applyNumberFormat="1" applyFont="1" applyFill="1" applyBorder="1" applyAlignment="1" applyProtection="1">
      <alignment horizontal="right"/>
    </xf>
    <xf numFmtId="3" fontId="36" fillId="30" borderId="0" xfId="125" applyNumberFormat="1" applyFont="1" applyFill="1" applyBorder="1" applyAlignment="1" applyProtection="1">
      <alignment horizontal="right"/>
    </xf>
    <xf numFmtId="3" fontId="36" fillId="0" borderId="0" xfId="125" applyNumberFormat="1" applyFont="1" applyFill="1" applyBorder="1" applyAlignment="1" applyProtection="1">
      <alignment horizontal="right"/>
    </xf>
    <xf numFmtId="3" fontId="36" fillId="0" borderId="40" xfId="125" applyNumberFormat="1" applyFont="1" applyFill="1" applyBorder="1" applyAlignment="1" applyProtection="1">
      <alignment horizontal="right"/>
    </xf>
    <xf numFmtId="3" fontId="34" fillId="0" borderId="54" xfId="127" applyNumberFormat="1" applyFont="1" applyBorder="1" applyAlignment="1" applyProtection="1">
      <alignment wrapText="1"/>
    </xf>
    <xf numFmtId="0" fontId="34" fillId="0" borderId="17" xfId="76" applyNumberFormat="1" applyFont="1" applyFill="1" applyBorder="1" applyAlignment="1">
      <alignment horizontal="center"/>
    </xf>
    <xf numFmtId="0" fontId="34" fillId="0" borderId="24" xfId="76" applyNumberFormat="1" applyFont="1" applyFill="1" applyBorder="1" applyAlignment="1">
      <alignment horizontal="center"/>
    </xf>
    <xf numFmtId="41" fontId="34" fillId="0" borderId="24" xfId="76" applyFont="1" applyFill="1" applyBorder="1" applyAlignment="1">
      <alignment horizontal="left" vertical="center" wrapText="1"/>
    </xf>
    <xf numFmtId="0" fontId="34" fillId="0" borderId="50" xfId="76" applyNumberFormat="1" applyFont="1" applyFill="1" applyBorder="1" applyAlignment="1">
      <alignment horizontal="center"/>
    </xf>
    <xf numFmtId="0" fontId="34" fillId="0" borderId="32" xfId="76" applyNumberFormat="1" applyFont="1" applyFill="1" applyBorder="1" applyAlignment="1">
      <alignment horizontal="center"/>
    </xf>
    <xf numFmtId="41" fontId="34" fillId="0" borderId="32" xfId="76" applyFont="1" applyFill="1" applyBorder="1" applyAlignment="1">
      <alignment vertical="center" wrapText="1"/>
    </xf>
    <xf numFmtId="3" fontId="34" fillId="0" borderId="51" xfId="127" applyNumberFormat="1" applyFont="1" applyBorder="1" applyAlignment="1" applyProtection="1">
      <alignment wrapText="1"/>
    </xf>
    <xf numFmtId="3" fontId="34" fillId="22" borderId="32" xfId="125" applyNumberFormat="1" applyFont="1" applyFill="1" applyBorder="1" applyAlignment="1" applyProtection="1">
      <protection locked="0"/>
    </xf>
    <xf numFmtId="3" fontId="34" fillId="22" borderId="73" xfId="125" applyNumberFormat="1" applyFont="1" applyFill="1" applyBorder="1" applyAlignment="1" applyProtection="1">
      <protection locked="0"/>
    </xf>
    <xf numFmtId="3" fontId="30" fillId="0" borderId="18" xfId="125" applyNumberFormat="1" applyFont="1" applyFill="1" applyBorder="1" applyAlignment="1" applyProtection="1">
      <alignment horizontal="right"/>
    </xf>
    <xf numFmtId="3" fontId="33" fillId="30" borderId="34" xfId="126" applyNumberFormat="1" applyFont="1" applyFill="1" applyBorder="1" applyAlignment="1" applyProtection="1"/>
    <xf numFmtId="3" fontId="36" fillId="0" borderId="34" xfId="125" applyNumberFormat="1" applyFont="1" applyFill="1" applyBorder="1" applyAlignment="1" applyProtection="1"/>
    <xf numFmtId="3" fontId="34" fillId="0" borderId="72" xfId="125" applyNumberFormat="1" applyFont="1" applyFill="1" applyBorder="1" applyAlignment="1" applyProtection="1">
      <alignment horizontal="right"/>
    </xf>
    <xf numFmtId="3" fontId="33" fillId="30" borderId="0" xfId="125" applyNumberFormat="1" applyFont="1" applyFill="1" applyBorder="1" applyAlignment="1" applyProtection="1">
      <alignment vertical="center"/>
    </xf>
    <xf numFmtId="3" fontId="36" fillId="0" borderId="0" xfId="125" applyNumberFormat="1" applyFont="1" applyFill="1" applyAlignment="1" applyProtection="1"/>
    <xf numFmtId="3" fontId="30" fillId="0" borderId="52" xfId="125" applyNumberFormat="1" applyFont="1" applyFill="1" applyBorder="1" applyAlignment="1" applyProtection="1">
      <alignment horizontal="right"/>
    </xf>
    <xf numFmtId="3" fontId="30" fillId="0" borderId="12" xfId="125" applyNumberFormat="1" applyFont="1" applyFill="1" applyBorder="1" applyAlignment="1" applyProtection="1">
      <alignment horizontal="right"/>
    </xf>
    <xf numFmtId="3" fontId="30" fillId="0" borderId="20" xfId="125" applyNumberFormat="1" applyFont="1" applyFill="1" applyBorder="1" applyAlignment="1" applyProtection="1">
      <alignment horizontal="right"/>
    </xf>
    <xf numFmtId="3" fontId="33" fillId="0" borderId="4" xfId="125" applyNumberFormat="1" applyFont="1" applyFill="1" applyBorder="1" applyAlignment="1" applyProtection="1">
      <alignment horizontal="right"/>
    </xf>
    <xf numFmtId="3" fontId="33" fillId="0" borderId="69" xfId="125" applyNumberFormat="1" applyFont="1" applyFill="1" applyBorder="1" applyAlignment="1" applyProtection="1">
      <alignment horizontal="right"/>
    </xf>
    <xf numFmtId="3" fontId="33" fillId="0" borderId="52" xfId="125" applyNumberFormat="1" applyFont="1" applyFill="1" applyBorder="1" applyAlignment="1" applyProtection="1">
      <alignment horizontal="right"/>
    </xf>
    <xf numFmtId="3" fontId="33" fillId="0" borderId="12" xfId="125" applyNumberFormat="1" applyFont="1" applyFill="1" applyBorder="1" applyAlignment="1" applyProtection="1">
      <alignment horizontal="right"/>
    </xf>
    <xf numFmtId="3" fontId="34" fillId="22" borderId="71" xfId="125" applyNumberFormat="1" applyFont="1" applyFill="1" applyBorder="1" applyAlignment="1" applyProtection="1">
      <protection locked="0"/>
    </xf>
    <xf numFmtId="0" fontId="34" fillId="0" borderId="44" xfId="76" applyNumberFormat="1" applyFont="1" applyFill="1" applyBorder="1" applyAlignment="1">
      <alignment horizontal="center"/>
    </xf>
    <xf numFmtId="41" fontId="34" fillId="0" borderId="16" xfId="76" applyFont="1" applyFill="1" applyBorder="1" applyAlignment="1">
      <alignment vertical="center" wrapText="1"/>
    </xf>
    <xf numFmtId="3" fontId="34" fillId="0" borderId="38" xfId="127" applyNumberFormat="1" applyFont="1" applyBorder="1" applyAlignment="1" applyProtection="1">
      <alignment wrapText="1"/>
    </xf>
    <xf numFmtId="0" fontId="33" fillId="0" borderId="52" xfId="125" applyNumberFormat="1" applyFont="1" applyFill="1" applyBorder="1" applyAlignment="1" applyProtection="1">
      <alignment horizontal="left" vertical="center"/>
    </xf>
    <xf numFmtId="0" fontId="37" fillId="0" borderId="52" xfId="125" applyNumberFormat="1" applyFont="1" applyFill="1" applyBorder="1" applyAlignment="1" applyProtection="1">
      <alignment horizontal="left" vertical="center"/>
    </xf>
    <xf numFmtId="0" fontId="36" fillId="0" borderId="0" xfId="125" applyNumberFormat="1" applyFont="1" applyFill="1" applyBorder="1" applyAlignment="1" applyProtection="1">
      <protection locked="0"/>
    </xf>
    <xf numFmtId="0" fontId="30" fillId="0" borderId="25" xfId="125" applyNumberFormat="1" applyFont="1" applyFill="1" applyBorder="1" applyAlignment="1" applyProtection="1">
      <alignment horizontal="center"/>
    </xf>
    <xf numFmtId="0" fontId="30" fillId="0" borderId="33" xfId="125" applyNumberFormat="1" applyFont="1" applyFill="1" applyBorder="1" applyAlignment="1" applyProtection="1">
      <alignment horizontal="center"/>
    </xf>
    <xf numFmtId="1" fontId="34" fillId="0" borderId="4" xfId="76" applyNumberFormat="1" applyFont="1" applyFill="1" applyBorder="1" applyAlignment="1">
      <alignment horizontal="center"/>
    </xf>
    <xf numFmtId="41" fontId="34" fillId="0" borderId="4" xfId="76" applyFont="1" applyFill="1" applyBorder="1" applyAlignment="1">
      <alignment vertical="center" wrapText="1"/>
    </xf>
    <xf numFmtId="3" fontId="34" fillId="0" borderId="4" xfId="125" applyNumberFormat="1" applyFont="1" applyFill="1" applyBorder="1" applyAlignment="1" applyProtection="1">
      <alignment horizontal="right" vertical="center" wrapText="1"/>
    </xf>
    <xf numFmtId="3" fontId="34" fillId="22" borderId="4" xfId="125" applyNumberFormat="1" applyFont="1" applyFill="1" applyBorder="1" applyAlignment="1" applyProtection="1">
      <alignment horizontal="right"/>
      <protection locked="0"/>
    </xf>
    <xf numFmtId="3" fontId="34" fillId="22" borderId="33" xfId="125" applyNumberFormat="1" applyFont="1" applyFill="1" applyBorder="1" applyAlignment="1" applyProtection="1">
      <alignment horizontal="right"/>
      <protection locked="0"/>
    </xf>
    <xf numFmtId="3" fontId="34" fillId="22" borderId="72" xfId="125" applyNumberFormat="1" applyFont="1" applyFill="1" applyBorder="1" applyAlignment="1" applyProtection="1">
      <alignment horizontal="right"/>
      <protection locked="0"/>
    </xf>
    <xf numFmtId="1" fontId="34" fillId="0" borderId="17" xfId="76" applyNumberFormat="1" applyFont="1" applyFill="1" applyBorder="1" applyAlignment="1">
      <alignment horizontal="center"/>
    </xf>
    <xf numFmtId="3" fontId="34" fillId="0" borderId="17" xfId="125" applyNumberFormat="1" applyFont="1" applyFill="1" applyBorder="1" applyAlignment="1" applyProtection="1">
      <alignment horizontal="right" vertical="center" wrapText="1"/>
    </xf>
    <xf numFmtId="3" fontId="34" fillId="22" borderId="17" xfId="125" applyNumberFormat="1" applyFont="1" applyFill="1" applyBorder="1" applyAlignment="1" applyProtection="1">
      <alignment horizontal="right"/>
      <protection locked="0"/>
    </xf>
    <xf numFmtId="3" fontId="34" fillId="22" borderId="60" xfId="125" applyNumberFormat="1" applyFont="1" applyFill="1" applyBorder="1" applyAlignment="1" applyProtection="1">
      <alignment horizontal="right"/>
      <protection locked="0"/>
    </xf>
    <xf numFmtId="3" fontId="34" fillId="22" borderId="46" xfId="125" applyNumberFormat="1" applyFont="1" applyFill="1" applyBorder="1" applyAlignment="1" applyProtection="1">
      <alignment horizontal="right"/>
      <protection locked="0"/>
    </xf>
    <xf numFmtId="1" fontId="34" fillId="0" borderId="24" xfId="76" applyNumberFormat="1" applyFont="1" applyFill="1" applyBorder="1" applyAlignment="1">
      <alignment horizontal="center"/>
    </xf>
    <xf numFmtId="3" fontId="34" fillId="0" borderId="24" xfId="125" applyNumberFormat="1" applyFont="1" applyFill="1" applyBorder="1" applyAlignment="1" applyProtection="1">
      <alignment horizontal="right" vertical="center" wrapText="1"/>
    </xf>
    <xf numFmtId="3" fontId="34" fillId="22" borderId="24" xfId="125" applyNumberFormat="1" applyFont="1" applyFill="1" applyBorder="1" applyAlignment="1" applyProtection="1">
      <alignment horizontal="right"/>
      <protection locked="0"/>
    </xf>
    <xf numFmtId="3" fontId="34" fillId="22" borderId="62" xfId="125" applyNumberFormat="1" applyFont="1" applyFill="1" applyBorder="1" applyAlignment="1" applyProtection="1">
      <alignment horizontal="right"/>
      <protection locked="0"/>
    </xf>
    <xf numFmtId="3" fontId="34" fillId="22" borderId="55" xfId="125" applyNumberFormat="1" applyFont="1" applyFill="1" applyBorder="1" applyAlignment="1" applyProtection="1">
      <alignment horizontal="right"/>
      <protection locked="0"/>
    </xf>
    <xf numFmtId="3" fontId="34" fillId="0" borderId="16" xfId="125" applyNumberFormat="1" applyFont="1" applyFill="1" applyBorder="1" applyAlignment="1" applyProtection="1">
      <alignment horizontal="right" vertical="center" wrapText="1"/>
    </xf>
    <xf numFmtId="3" fontId="34" fillId="28" borderId="17" xfId="125" applyNumberFormat="1" applyFont="1" applyFill="1" applyBorder="1" applyAlignment="1" applyProtection="1">
      <alignment horizontal="right"/>
    </xf>
    <xf numFmtId="3" fontId="34" fillId="22" borderId="14" xfId="125" applyNumberFormat="1" applyFont="1" applyFill="1" applyBorder="1" applyAlignment="1" applyProtection="1">
      <alignment horizontal="right"/>
      <protection locked="0"/>
    </xf>
    <xf numFmtId="3" fontId="34" fillId="28" borderId="24" xfId="125" applyNumberFormat="1" applyFont="1" applyFill="1" applyBorder="1" applyAlignment="1" applyProtection="1">
      <alignment horizontal="right"/>
    </xf>
    <xf numFmtId="3" fontId="34" fillId="22" borderId="41" xfId="125" applyNumberFormat="1" applyFont="1" applyFill="1" applyBorder="1" applyAlignment="1" applyProtection="1">
      <alignment horizontal="right"/>
      <protection locked="0"/>
    </xf>
    <xf numFmtId="3" fontId="30" fillId="0" borderId="4" xfId="125" quotePrefix="1" applyNumberFormat="1" applyFont="1" applyFill="1" applyBorder="1" applyAlignment="1" applyProtection="1">
      <alignment horizontal="right" vertical="center" wrapText="1"/>
    </xf>
    <xf numFmtId="3" fontId="34" fillId="0" borderId="28" xfId="125" applyNumberFormat="1" applyFont="1" applyFill="1" applyBorder="1" applyAlignment="1" applyProtection="1">
      <alignment horizontal="right"/>
    </xf>
    <xf numFmtId="3" fontId="34" fillId="22" borderId="35" xfId="125" applyNumberFormat="1" applyFont="1" applyFill="1" applyBorder="1" applyAlignment="1" applyProtection="1">
      <alignment horizontal="right"/>
      <protection locked="0"/>
    </xf>
    <xf numFmtId="1" fontId="34" fillId="0" borderId="50" xfId="76" applyNumberFormat="1" applyFont="1" applyFill="1" applyBorder="1" applyAlignment="1">
      <alignment horizontal="center"/>
    </xf>
    <xf numFmtId="3" fontId="34" fillId="28" borderId="50" xfId="125" applyNumberFormat="1" applyFont="1" applyFill="1" applyBorder="1" applyAlignment="1" applyProtection="1">
      <alignment horizontal="right"/>
    </xf>
    <xf numFmtId="3" fontId="34" fillId="22" borderId="36" xfId="125" applyNumberFormat="1" applyFont="1" applyFill="1" applyBorder="1" applyAlignment="1" applyProtection="1">
      <alignment horizontal="right"/>
      <protection locked="0"/>
    </xf>
    <xf numFmtId="0" fontId="34" fillId="0" borderId="29" xfId="0" applyFont="1" applyBorder="1"/>
    <xf numFmtId="0" fontId="34" fillId="0" borderId="30" xfId="0" applyFont="1" applyBorder="1" applyAlignment="1">
      <alignment wrapText="1"/>
    </xf>
    <xf numFmtId="1" fontId="34" fillId="0" borderId="49" xfId="76" applyNumberFormat="1" applyFont="1" applyFill="1" applyBorder="1" applyAlignment="1">
      <alignment horizontal="center"/>
    </xf>
    <xf numFmtId="0" fontId="34" fillId="0" borderId="73" xfId="0" applyFont="1" applyBorder="1"/>
    <xf numFmtId="3" fontId="34" fillId="28" borderId="32" xfId="125" applyNumberFormat="1" applyFont="1" applyFill="1" applyBorder="1" applyAlignment="1" applyProtection="1">
      <alignment horizontal="right"/>
    </xf>
    <xf numFmtId="3" fontId="34" fillId="22" borderId="32" xfId="125" applyNumberFormat="1" applyFont="1" applyFill="1" applyBorder="1" applyAlignment="1" applyProtection="1">
      <alignment horizontal="right"/>
      <protection locked="0"/>
    </xf>
    <xf numFmtId="3" fontId="34" fillId="22" borderId="74" xfId="125" applyNumberFormat="1" applyFont="1" applyFill="1" applyBorder="1" applyAlignment="1" applyProtection="1">
      <alignment horizontal="right"/>
      <protection locked="0"/>
    </xf>
    <xf numFmtId="3" fontId="34" fillId="22" borderId="43" xfId="125" applyNumberFormat="1" applyFont="1" applyFill="1" applyBorder="1" applyAlignment="1" applyProtection="1">
      <alignment horizontal="right"/>
      <protection locked="0"/>
    </xf>
    <xf numFmtId="3" fontId="34" fillId="22" borderId="57" xfId="125" applyNumberFormat="1" applyFont="1" applyFill="1" applyBorder="1" applyAlignment="1" applyProtection="1">
      <alignment horizontal="right"/>
      <protection locked="0"/>
    </xf>
    <xf numFmtId="3" fontId="34" fillId="28" borderId="4" xfId="125" applyNumberFormat="1" applyFont="1" applyFill="1" applyBorder="1" applyAlignment="1" applyProtection="1">
      <alignment horizontal="right"/>
    </xf>
    <xf numFmtId="3" fontId="34" fillId="28" borderId="72" xfId="125" applyNumberFormat="1" applyFont="1" applyFill="1" applyBorder="1" applyAlignment="1" applyProtection="1">
      <alignment horizontal="right"/>
    </xf>
    <xf numFmtId="3" fontId="34" fillId="28" borderId="33" xfId="125" applyNumberFormat="1" applyFont="1" applyFill="1" applyBorder="1" applyAlignment="1" applyProtection="1">
      <alignment horizontal="right"/>
    </xf>
    <xf numFmtId="3" fontId="34" fillId="28" borderId="17" xfId="125" applyNumberFormat="1" applyFont="1" applyFill="1" applyBorder="1" applyAlignment="1" applyProtection="1"/>
    <xf numFmtId="3" fontId="34" fillId="22" borderId="46" xfId="125" applyNumberFormat="1" applyFont="1" applyFill="1" applyBorder="1" applyAlignment="1" applyProtection="1">
      <protection locked="0"/>
    </xf>
    <xf numFmtId="3" fontId="34" fillId="22" borderId="60" xfId="125" applyNumberFormat="1" applyFont="1" applyFill="1" applyBorder="1" applyAlignment="1" applyProtection="1">
      <protection locked="0"/>
    </xf>
    <xf numFmtId="3" fontId="34" fillId="28" borderId="24" xfId="125" applyNumberFormat="1" applyFont="1" applyFill="1" applyBorder="1" applyAlignment="1" applyProtection="1"/>
    <xf numFmtId="3" fontId="34" fillId="22" borderId="55" xfId="125" applyNumberFormat="1" applyFont="1" applyFill="1" applyBorder="1" applyAlignment="1" applyProtection="1">
      <protection locked="0"/>
    </xf>
    <xf numFmtId="3" fontId="34" fillId="22" borderId="62" xfId="125" applyNumberFormat="1" applyFont="1" applyFill="1" applyBorder="1" applyAlignment="1" applyProtection="1">
      <protection locked="0"/>
    </xf>
    <xf numFmtId="3" fontId="34" fillId="28" borderId="16" xfId="125" applyNumberFormat="1" applyFont="1" applyFill="1" applyBorder="1" applyAlignment="1" applyProtection="1"/>
    <xf numFmtId="0" fontId="33" fillId="0" borderId="23" xfId="125" quotePrefix="1" applyNumberFormat="1" applyFont="1" applyFill="1" applyBorder="1" applyAlignment="1" applyProtection="1">
      <alignment horizontal="right" vertical="center" wrapText="1"/>
    </xf>
    <xf numFmtId="164" fontId="36" fillId="0" borderId="23" xfId="125" applyNumberFormat="1" applyFont="1" applyFill="1" applyBorder="1" applyAlignment="1" applyProtection="1">
      <alignment horizontal="right"/>
    </xf>
    <xf numFmtId="164" fontId="36" fillId="0" borderId="25" xfId="125" applyNumberFormat="1" applyFont="1" applyFill="1" applyBorder="1" applyAlignment="1" applyProtection="1">
      <alignment horizontal="right"/>
    </xf>
    <xf numFmtId="164" fontId="36" fillId="0" borderId="72" xfId="125" applyNumberFormat="1" applyFont="1" applyFill="1" applyBorder="1" applyAlignment="1" applyProtection="1">
      <alignment horizontal="right"/>
    </xf>
    <xf numFmtId="164" fontId="36" fillId="0" borderId="56" xfId="125" applyNumberFormat="1" applyFont="1" applyFill="1" applyBorder="1" applyAlignment="1" applyProtection="1">
      <alignment horizontal="right"/>
    </xf>
    <xf numFmtId="1" fontId="34" fillId="0" borderId="32" xfId="76" applyNumberFormat="1" applyFont="1" applyFill="1" applyBorder="1" applyAlignment="1">
      <alignment horizontal="center"/>
    </xf>
    <xf numFmtId="164" fontId="36" fillId="0" borderId="70" xfId="125" applyNumberFormat="1" applyFont="1" applyFill="1" applyBorder="1" applyAlignment="1" applyProtection="1">
      <alignment horizontal="right"/>
    </xf>
    <xf numFmtId="0" fontId="34" fillId="28" borderId="17" xfId="125" applyNumberFormat="1" applyFont="1" applyFill="1" applyBorder="1" applyAlignment="1" applyProtection="1"/>
    <xf numFmtId="164" fontId="34" fillId="22" borderId="17" xfId="125" applyNumberFormat="1" applyFont="1" applyFill="1" applyBorder="1" applyAlignment="1" applyProtection="1">
      <protection locked="0"/>
    </xf>
    <xf numFmtId="164" fontId="34" fillId="22" borderId="46" xfId="125" applyNumberFormat="1" applyFont="1" applyFill="1" applyBorder="1" applyAlignment="1" applyProtection="1">
      <protection locked="0"/>
    </xf>
    <xf numFmtId="164" fontId="34" fillId="22" borderId="60" xfId="125" applyNumberFormat="1" applyFont="1" applyFill="1" applyBorder="1" applyAlignment="1" applyProtection="1">
      <protection locked="0"/>
    </xf>
    <xf numFmtId="0" fontId="34" fillId="28" borderId="24" xfId="125" applyNumberFormat="1" applyFont="1" applyFill="1" applyBorder="1" applyAlignment="1" applyProtection="1"/>
    <xf numFmtId="164" fontId="34" fillId="22" borderId="16" xfId="125" applyNumberFormat="1" applyFont="1" applyFill="1" applyBorder="1" applyAlignment="1" applyProtection="1">
      <protection locked="0"/>
    </xf>
    <xf numFmtId="164" fontId="34" fillId="22" borderId="55" xfId="125" applyNumberFormat="1" applyFont="1" applyFill="1" applyBorder="1" applyAlignment="1" applyProtection="1">
      <protection locked="0"/>
    </xf>
    <xf numFmtId="164" fontId="34" fillId="22" borderId="62" xfId="125" applyNumberFormat="1" applyFont="1" applyFill="1" applyBorder="1" applyAlignment="1" applyProtection="1">
      <protection locked="0"/>
    </xf>
    <xf numFmtId="0" fontId="30" fillId="0" borderId="4" xfId="125" quotePrefix="1" applyNumberFormat="1" applyFont="1" applyFill="1" applyBorder="1" applyAlignment="1" applyProtection="1">
      <alignment horizontal="right" vertical="center" wrapText="1"/>
    </xf>
    <xf numFmtId="164" fontId="34" fillId="0" borderId="4" xfId="125" applyNumberFormat="1" applyFont="1" applyFill="1" applyBorder="1" applyAlignment="1" applyProtection="1">
      <alignment horizontal="right"/>
    </xf>
    <xf numFmtId="164" fontId="34" fillId="0" borderId="72" xfId="125" applyNumberFormat="1" applyFont="1" applyFill="1" applyBorder="1" applyAlignment="1" applyProtection="1">
      <alignment horizontal="right"/>
    </xf>
    <xf numFmtId="164" fontId="34" fillId="0" borderId="33" xfId="125" applyNumberFormat="1" applyFont="1" applyFill="1" applyBorder="1" applyAlignment="1" applyProtection="1">
      <alignment horizontal="right"/>
    </xf>
    <xf numFmtId="3" fontId="34" fillId="22" borderId="4" xfId="125" applyNumberFormat="1" applyFont="1" applyFill="1" applyBorder="1" applyAlignment="1" applyProtection="1">
      <protection locked="0"/>
    </xf>
    <xf numFmtId="3" fontId="34" fillId="22" borderId="72" xfId="125" applyNumberFormat="1" applyFont="1" applyFill="1" applyBorder="1" applyAlignment="1" applyProtection="1">
      <protection locked="0"/>
    </xf>
    <xf numFmtId="3" fontId="34" fillId="22" borderId="28" xfId="125" applyNumberFormat="1" applyFont="1" applyFill="1" applyBorder="1" applyAlignment="1" applyProtection="1">
      <protection locked="0"/>
    </xf>
    <xf numFmtId="3" fontId="34" fillId="22" borderId="33" xfId="125" applyNumberFormat="1" applyFont="1" applyFill="1" applyBorder="1" applyAlignment="1" applyProtection="1">
      <protection locked="0"/>
    </xf>
    <xf numFmtId="0" fontId="33" fillId="0" borderId="0" xfId="125" applyNumberFormat="1" applyFont="1" applyFill="1" applyBorder="1" applyAlignment="1" applyProtection="1">
      <alignment vertical="center"/>
    </xf>
    <xf numFmtId="0" fontId="36" fillId="0" borderId="0" xfId="125" applyNumberFormat="1" applyFont="1" applyFill="1" applyAlignment="1" applyProtection="1">
      <alignment horizontal="left"/>
    </xf>
    <xf numFmtId="3" fontId="34" fillId="22" borderId="14" xfId="125" applyNumberFormat="1" applyFont="1" applyFill="1" applyBorder="1" applyAlignment="1" applyProtection="1">
      <protection locked="0"/>
    </xf>
    <xf numFmtId="3" fontId="34" fillId="22" borderId="41" xfId="125" applyNumberFormat="1" applyFont="1" applyFill="1" applyBorder="1" applyAlignment="1" applyProtection="1">
      <protection locked="0"/>
    </xf>
    <xf numFmtId="0" fontId="29" fillId="0" borderId="0" xfId="140" applyNumberFormat="1" applyFont="1" applyFill="1" applyBorder="1" applyAlignment="1" applyProtection="1">
      <alignment horizontal="center"/>
    </xf>
    <xf numFmtId="3" fontId="34" fillId="0" borderId="4" xfId="125" quotePrefix="1" applyNumberFormat="1" applyFont="1" applyFill="1" applyBorder="1" applyAlignment="1" applyProtection="1">
      <alignment horizontal="right" vertical="center" wrapText="1"/>
    </xf>
    <xf numFmtId="3" fontId="34" fillId="0" borderId="72" xfId="125" quotePrefix="1" applyNumberFormat="1" applyFont="1" applyFill="1" applyBorder="1" applyAlignment="1" applyProtection="1">
      <alignment horizontal="right" vertical="center" wrapText="1"/>
    </xf>
    <xf numFmtId="3" fontId="34" fillId="0" borderId="28" xfId="125" quotePrefix="1" applyNumberFormat="1" applyFont="1" applyFill="1" applyBorder="1" applyAlignment="1" applyProtection="1">
      <alignment horizontal="right" vertical="center" wrapText="1"/>
    </xf>
    <xf numFmtId="3" fontId="34" fillId="0" borderId="33" xfId="125" quotePrefix="1" applyNumberFormat="1" applyFont="1" applyFill="1" applyBorder="1" applyAlignment="1" applyProtection="1">
      <alignment horizontal="right" vertical="center" wrapText="1"/>
    </xf>
    <xf numFmtId="3" fontId="34" fillId="22" borderId="50" xfId="125" applyNumberFormat="1" applyFont="1" applyFill="1" applyBorder="1" applyAlignment="1" applyProtection="1">
      <protection locked="0"/>
    </xf>
    <xf numFmtId="3" fontId="34" fillId="22" borderId="63" xfId="125" applyNumberFormat="1" applyFont="1" applyFill="1" applyBorder="1" applyAlignment="1" applyProtection="1">
      <protection locked="0"/>
    </xf>
    <xf numFmtId="0" fontId="28" fillId="32" borderId="0" xfId="0" quotePrefix="1" applyFont="1" applyFill="1"/>
    <xf numFmtId="1" fontId="34" fillId="0" borderId="35" xfId="76" applyNumberFormat="1" applyFont="1" applyFill="1" applyBorder="1" applyAlignment="1">
      <alignment horizontal="center"/>
    </xf>
    <xf numFmtId="41" fontId="34" fillId="0" borderId="14" xfId="76" applyFont="1" applyFill="1" applyBorder="1" applyAlignment="1">
      <alignment vertical="center" wrapText="1"/>
    </xf>
    <xf numFmtId="1" fontId="34" fillId="0" borderId="39" xfId="76" applyNumberFormat="1" applyFont="1" applyFill="1" applyBorder="1" applyAlignment="1">
      <alignment horizontal="center"/>
    </xf>
    <xf numFmtId="41" fontId="34" fillId="0" borderId="41" xfId="76" applyFont="1" applyFill="1" applyBorder="1" applyAlignment="1">
      <alignment vertical="center" wrapText="1"/>
    </xf>
    <xf numFmtId="1" fontId="34" fillId="0" borderId="36" xfId="76" applyNumberFormat="1" applyFont="1" applyFill="1" applyBorder="1" applyAlignment="1">
      <alignment horizontal="center"/>
    </xf>
    <xf numFmtId="3" fontId="34" fillId="22" borderId="44" xfId="125" applyNumberFormat="1" applyFont="1" applyFill="1" applyBorder="1" applyAlignment="1" applyProtection="1">
      <protection locked="0"/>
    </xf>
    <xf numFmtId="3" fontId="34" fillId="22" borderId="74" xfId="125" applyNumberFormat="1" applyFont="1" applyFill="1" applyBorder="1" applyAlignment="1" applyProtection="1">
      <protection locked="0"/>
    </xf>
    <xf numFmtId="3" fontId="34" fillId="22" borderId="43" xfId="125" applyNumberFormat="1" applyFont="1" applyFill="1" applyBorder="1" applyAlignment="1" applyProtection="1">
      <protection locked="0"/>
    </xf>
    <xf numFmtId="3" fontId="30" fillId="0" borderId="33" xfId="125" quotePrefix="1" applyNumberFormat="1" applyFont="1" applyFill="1" applyBorder="1" applyAlignment="1" applyProtection="1">
      <alignment horizontal="right" vertical="center" wrapText="1"/>
    </xf>
    <xf numFmtId="3" fontId="30" fillId="0" borderId="72" xfId="125" quotePrefix="1" applyNumberFormat="1" applyFont="1" applyFill="1" applyBorder="1" applyAlignment="1" applyProtection="1">
      <alignment horizontal="right" vertical="center" wrapText="1"/>
    </xf>
    <xf numFmtId="3" fontId="30" fillId="0" borderId="28" xfId="125" quotePrefix="1" applyNumberFormat="1" applyFont="1" applyFill="1" applyBorder="1" applyAlignment="1" applyProtection="1">
      <alignment horizontal="right" vertical="center" wrapText="1"/>
    </xf>
    <xf numFmtId="49" fontId="34" fillId="0" borderId="17" xfId="127" applyNumberFormat="1" applyFont="1" applyBorder="1" applyAlignment="1">
      <alignment horizontal="center"/>
    </xf>
    <xf numFmtId="0" fontId="34" fillId="0" borderId="29" xfId="127" applyFont="1" applyBorder="1"/>
    <xf numFmtId="49" fontId="34" fillId="0" borderId="16" xfId="127" applyNumberFormat="1" applyFont="1" applyBorder="1" applyAlignment="1">
      <alignment horizontal="center"/>
    </xf>
    <xf numFmtId="0" fontId="34" fillId="0" borderId="31" xfId="127" applyFont="1" applyBorder="1"/>
    <xf numFmtId="3" fontId="34" fillId="28" borderId="12" xfId="125" applyNumberFormat="1" applyFont="1" applyFill="1" applyBorder="1" applyAlignment="1" applyProtection="1"/>
    <xf numFmtId="3" fontId="34" fillId="0" borderId="23" xfId="125" quotePrefix="1" applyNumberFormat="1" applyFont="1" applyFill="1" applyBorder="1" applyAlignment="1" applyProtection="1">
      <alignment horizontal="right" vertical="center" wrapText="1"/>
    </xf>
    <xf numFmtId="3" fontId="34" fillId="22" borderId="39" xfId="125" applyNumberFormat="1" applyFont="1" applyFill="1" applyBorder="1" applyAlignment="1" applyProtection="1">
      <protection locked="0"/>
    </xf>
    <xf numFmtId="0" fontId="34" fillId="0" borderId="68" xfId="127" applyFont="1" applyBorder="1" applyAlignment="1"/>
    <xf numFmtId="0" fontId="34" fillId="0" borderId="57" xfId="127" applyFont="1" applyBorder="1" applyAlignment="1"/>
    <xf numFmtId="3" fontId="34" fillId="22" borderId="36" xfId="125" applyNumberFormat="1" applyFont="1" applyFill="1" applyBorder="1" applyAlignment="1" applyProtection="1">
      <protection locked="0"/>
    </xf>
    <xf numFmtId="3" fontId="34" fillId="0" borderId="25" xfId="125" quotePrefix="1" applyNumberFormat="1" applyFont="1" applyFill="1" applyBorder="1" applyAlignment="1" applyProtection="1">
      <alignment horizontal="right" vertical="center" wrapText="1"/>
    </xf>
    <xf numFmtId="0" fontId="30" fillId="0" borderId="56" xfId="124" applyNumberFormat="1" applyFont="1" applyFill="1" applyBorder="1" applyAlignment="1" applyProtection="1">
      <alignment horizontal="center" vertical="center"/>
    </xf>
    <xf numFmtId="0" fontId="30" fillId="0" borderId="20" xfId="124" applyNumberFormat="1" applyFont="1" applyFill="1" applyBorder="1" applyAlignment="1" applyProtection="1">
      <alignment horizontal="center" vertical="center"/>
    </xf>
    <xf numFmtId="0" fontId="30" fillId="0" borderId="23" xfId="124" applyNumberFormat="1" applyFont="1" applyFill="1" applyBorder="1" applyAlignment="1" applyProtection="1">
      <alignment horizontal="center" vertical="center"/>
    </xf>
    <xf numFmtId="0" fontId="30" fillId="0" borderId="12" xfId="124" applyNumberFormat="1" applyFont="1" applyFill="1" applyBorder="1" applyAlignment="1" applyProtection="1">
      <alignment horizontal="center" vertical="center"/>
    </xf>
    <xf numFmtId="0" fontId="30" fillId="0" borderId="15" xfId="124" applyNumberFormat="1" applyFont="1" applyFill="1" applyBorder="1" applyAlignment="1" applyProtection="1">
      <alignment horizontal="center" vertical="center"/>
    </xf>
    <xf numFmtId="0" fontId="30" fillId="0" borderId="19" xfId="124" applyNumberFormat="1" applyFont="1" applyFill="1" applyBorder="1" applyAlignment="1" applyProtection="1">
      <alignment horizontal="center" vertical="center"/>
    </xf>
    <xf numFmtId="0" fontId="34" fillId="0" borderId="64" xfId="124" applyNumberFormat="1" applyFont="1" applyFill="1" applyBorder="1" applyAlignment="1" applyProtection="1">
      <alignment horizontal="left" vertical="center" wrapText="1"/>
    </xf>
    <xf numFmtId="0" fontId="34" fillId="0" borderId="63" xfId="124" applyNumberFormat="1" applyFont="1" applyFill="1" applyBorder="1" applyAlignment="1" applyProtection="1">
      <alignment horizontal="left" vertical="center" wrapText="1"/>
    </xf>
    <xf numFmtId="0" fontId="34" fillId="0" borderId="18" xfId="124" applyNumberFormat="1" applyFont="1" applyFill="1" applyBorder="1" applyAlignment="1" applyProtection="1">
      <alignment horizontal="center" vertical="center" wrapText="1"/>
    </xf>
    <xf numFmtId="0" fontId="34" fillId="0" borderId="33" xfId="124" applyNumberFormat="1" applyFont="1" applyFill="1" applyBorder="1" applyAlignment="1" applyProtection="1">
      <alignment horizontal="center" vertical="center" wrapText="1"/>
    </xf>
    <xf numFmtId="0" fontId="30" fillId="0" borderId="21" xfId="124" applyNumberFormat="1" applyFont="1" applyFill="1" applyBorder="1" applyAlignment="1" applyProtection="1">
      <alignment horizontal="center" vertical="center" wrapText="1"/>
    </xf>
    <xf numFmtId="0" fontId="30" fillId="0" borderId="11" xfId="124" applyNumberFormat="1" applyFont="1" applyFill="1" applyBorder="1" applyAlignment="1" applyProtection="1">
      <alignment horizontal="center" vertical="center" wrapText="1"/>
    </xf>
    <xf numFmtId="0" fontId="30" fillId="0" borderId="13" xfId="124" applyNumberFormat="1" applyFont="1" applyFill="1" applyBorder="1" applyAlignment="1" applyProtection="1">
      <alignment horizontal="center" vertical="center" wrapText="1"/>
    </xf>
    <xf numFmtId="0" fontId="30" fillId="0" borderId="52" xfId="124" applyNumberFormat="1" applyFont="1" applyFill="1" applyBorder="1" applyAlignment="1" applyProtection="1">
      <alignment horizontal="center" vertical="center" wrapText="1"/>
    </xf>
    <xf numFmtId="0" fontId="34" fillId="0" borderId="21" xfId="123" applyNumberFormat="1" applyFont="1" applyFill="1" applyBorder="1" applyAlignment="1" applyProtection="1">
      <alignment horizontal="center" vertical="center" wrapText="1"/>
    </xf>
    <xf numFmtId="0" fontId="34" fillId="0" borderId="56" xfId="123" applyNumberFormat="1" applyFont="1" applyFill="1" applyBorder="1" applyAlignment="1" applyProtection="1">
      <alignment horizontal="center" vertical="center" wrapText="1"/>
    </xf>
    <xf numFmtId="0" fontId="34" fillId="0" borderId="13" xfId="123" applyNumberFormat="1" applyFont="1" applyFill="1" applyBorder="1" applyAlignment="1" applyProtection="1">
      <alignment horizontal="center" vertical="center" wrapText="1"/>
    </xf>
    <xf numFmtId="0" fontId="34" fillId="0" borderId="20" xfId="123" applyNumberFormat="1" applyFont="1" applyFill="1" applyBorder="1" applyAlignment="1" applyProtection="1">
      <alignment horizontal="center" vertical="center" wrapText="1"/>
    </xf>
    <xf numFmtId="0" fontId="30" fillId="0" borderId="23" xfId="123" applyNumberFormat="1" applyFont="1" applyFill="1" applyBorder="1" applyAlignment="1" applyProtection="1">
      <alignment horizontal="center" vertical="center" wrapText="1"/>
    </xf>
    <xf numFmtId="0" fontId="30" fillId="0" borderId="12" xfId="123" applyNumberFormat="1" applyFont="1" applyFill="1" applyBorder="1" applyAlignment="1" applyProtection="1">
      <alignment horizontal="center" vertical="center" wrapText="1"/>
    </xf>
    <xf numFmtId="0" fontId="34" fillId="0" borderId="25" xfId="123" applyNumberFormat="1" applyFont="1" applyFill="1" applyBorder="1" applyAlignment="1" applyProtection="1">
      <alignment horizontal="left" vertical="center" wrapText="1"/>
    </xf>
    <xf numFmtId="0" fontId="34" fillId="0" borderId="28" xfId="123" applyNumberFormat="1" applyFont="1" applyFill="1" applyBorder="1" applyAlignment="1" applyProtection="1">
      <alignment horizontal="left" vertical="center" wrapText="1"/>
    </xf>
    <xf numFmtId="0" fontId="34" fillId="0" borderId="54" xfId="124" applyNumberFormat="1" applyFont="1" applyFill="1" applyBorder="1" applyAlignment="1" applyProtection="1">
      <alignment horizontal="left"/>
    </xf>
    <xf numFmtId="0" fontId="34" fillId="0" borderId="46" xfId="124" applyNumberFormat="1" applyFont="1" applyFill="1" applyBorder="1" applyAlignment="1" applyProtection="1">
      <alignment horizontal="left"/>
    </xf>
    <xf numFmtId="0" fontId="30" fillId="0" borderId="56" xfId="124" applyNumberFormat="1" applyFont="1" applyFill="1" applyBorder="1" applyAlignment="1" applyProtection="1">
      <alignment horizontal="center" vertical="center" wrapText="1"/>
    </xf>
    <xf numFmtId="0" fontId="30" fillId="0" borderId="20" xfId="124" applyNumberFormat="1" applyFont="1" applyFill="1" applyBorder="1" applyAlignment="1" applyProtection="1">
      <alignment horizontal="center" vertical="center" wrapText="1"/>
    </xf>
    <xf numFmtId="0" fontId="30" fillId="0" borderId="23" xfId="124" applyNumberFormat="1" applyFont="1" applyFill="1" applyBorder="1" applyAlignment="1" applyProtection="1">
      <alignment horizontal="center" vertical="center" wrapText="1"/>
    </xf>
    <xf numFmtId="0" fontId="35" fillId="0" borderId="12" xfId="127" applyFont="1" applyBorder="1" applyAlignment="1">
      <alignment horizontal="center" vertical="center" wrapText="1"/>
    </xf>
    <xf numFmtId="0" fontId="34" fillId="0" borderId="37" xfId="125" applyNumberFormat="1" applyFont="1" applyFill="1" applyBorder="1" applyAlignment="1" applyProtection="1">
      <alignment horizontal="left" vertical="center" wrapText="1"/>
    </xf>
    <xf numFmtId="0" fontId="34" fillId="0" borderId="55" xfId="125" applyNumberFormat="1" applyFont="1" applyFill="1" applyBorder="1" applyAlignment="1" applyProtection="1">
      <alignment horizontal="left" vertical="center" wrapText="1"/>
    </xf>
    <xf numFmtId="0" fontId="34" fillId="0" borderId="18" xfId="124" applyNumberFormat="1" applyFont="1" applyFill="1" applyBorder="1" applyAlignment="1" applyProtection="1">
      <alignment horizontal="left" vertical="center" wrapText="1"/>
    </xf>
    <xf numFmtId="0" fontId="34" fillId="0" borderId="33" xfId="124" applyNumberFormat="1" applyFont="1" applyFill="1" applyBorder="1" applyAlignment="1" applyProtection="1">
      <alignment horizontal="left" vertical="center" wrapText="1"/>
    </xf>
    <xf numFmtId="0" fontId="34" fillId="0" borderId="38" xfId="124" applyNumberFormat="1" applyFont="1" applyFill="1" applyBorder="1" applyAlignment="1" applyProtection="1">
      <alignment horizontal="left" vertical="center" wrapText="1"/>
    </xf>
    <xf numFmtId="0" fontId="34" fillId="0" borderId="44" xfId="124" applyNumberFormat="1" applyFont="1" applyFill="1" applyBorder="1" applyAlignment="1" applyProtection="1">
      <alignment horizontal="left" vertical="center" wrapText="1"/>
    </xf>
    <xf numFmtId="0" fontId="34" fillId="0" borderId="37" xfId="124" applyNumberFormat="1" applyFont="1" applyFill="1" applyBorder="1" applyAlignment="1" applyProtection="1">
      <alignment horizontal="left"/>
    </xf>
    <xf numFmtId="0" fontId="34" fillId="0" borderId="55" xfId="124" applyNumberFormat="1" applyFont="1" applyFill="1" applyBorder="1" applyAlignment="1" applyProtection="1">
      <alignment horizontal="left"/>
    </xf>
    <xf numFmtId="0" fontId="34" fillId="0" borderId="23" xfId="127" applyFont="1" applyBorder="1" applyAlignment="1">
      <alignment horizontal="center" vertical="center" wrapText="1"/>
    </xf>
    <xf numFmtId="0" fontId="34" fillId="0" borderId="49" xfId="127" applyFont="1" applyBorder="1" applyAlignment="1">
      <alignment horizontal="center" vertical="center" wrapText="1"/>
    </xf>
    <xf numFmtId="0" fontId="34" fillId="0" borderId="12" xfId="127" applyFont="1" applyBorder="1" applyAlignment="1">
      <alignment horizontal="center" vertical="center" wrapText="1"/>
    </xf>
    <xf numFmtId="0" fontId="30" fillId="0" borderId="23" xfId="125" applyNumberFormat="1" applyFont="1" applyFill="1" applyBorder="1" applyAlignment="1" applyProtection="1">
      <alignment horizontal="center" vertical="center" wrapText="1"/>
    </xf>
    <xf numFmtId="0" fontId="30" fillId="0" borderId="12" xfId="125" applyNumberFormat="1" applyFont="1" applyFill="1" applyBorder="1" applyAlignment="1" applyProtection="1">
      <alignment horizontal="center" vertical="center" wrapText="1"/>
    </xf>
    <xf numFmtId="0" fontId="30" fillId="0" borderId="13" xfId="124" applyNumberFormat="1" applyFont="1" applyFill="1" applyBorder="1" applyAlignment="1" applyProtection="1">
      <alignment horizontal="center"/>
    </xf>
    <xf numFmtId="0" fontId="30" fillId="0" borderId="20" xfId="124" applyNumberFormat="1" applyFont="1" applyFill="1" applyBorder="1" applyAlignment="1" applyProtection="1">
      <alignment horizontal="center"/>
    </xf>
    <xf numFmtId="0" fontId="34" fillId="0" borderId="21" xfId="124" applyNumberFormat="1" applyFont="1" applyFill="1" applyBorder="1" applyAlignment="1" applyProtection="1">
      <alignment horizontal="center" vertical="center" wrapText="1"/>
    </xf>
    <xf numFmtId="0" fontId="34" fillId="0" borderId="56" xfId="124" applyNumberFormat="1" applyFont="1" applyFill="1" applyBorder="1" applyAlignment="1" applyProtection="1">
      <alignment horizontal="center" vertical="center" wrapText="1"/>
    </xf>
    <xf numFmtId="0" fontId="34" fillId="0" borderId="13" xfId="124" applyNumberFormat="1" applyFont="1" applyFill="1" applyBorder="1" applyAlignment="1" applyProtection="1">
      <alignment horizontal="center" vertical="center" wrapText="1"/>
    </xf>
    <xf numFmtId="0" fontId="34" fillId="0" borderId="20" xfId="124" applyNumberFormat="1" applyFont="1" applyFill="1" applyBorder="1" applyAlignment="1" applyProtection="1">
      <alignment horizontal="center" vertical="center" wrapText="1"/>
    </xf>
    <xf numFmtId="0" fontId="34" fillId="0" borderId="38" xfId="124" applyNumberFormat="1" applyFont="1" applyFill="1" applyBorder="1" applyAlignment="1" applyProtection="1">
      <alignment horizontal="left"/>
    </xf>
    <xf numFmtId="0" fontId="34" fillId="0" borderId="44" xfId="124" applyNumberFormat="1" applyFont="1" applyFill="1" applyBorder="1" applyAlignment="1" applyProtection="1">
      <alignment horizontal="left"/>
    </xf>
    <xf numFmtId="0" fontId="30" fillId="0" borderId="4" xfId="123" quotePrefix="1" applyNumberFormat="1" applyFont="1" applyFill="1" applyBorder="1" applyAlignment="1" applyProtection="1">
      <alignment horizontal="center" vertical="center" wrapText="1"/>
    </xf>
    <xf numFmtId="0" fontId="34" fillId="0" borderId="17" xfId="124" applyNumberFormat="1" applyFont="1" applyFill="1" applyBorder="1" applyAlignment="1" applyProtection="1">
      <alignment horizontal="left"/>
    </xf>
    <xf numFmtId="0" fontId="30" fillId="0" borderId="18" xfId="122" applyNumberFormat="1" applyFont="1" applyFill="1" applyBorder="1" applyAlignment="1" applyProtection="1">
      <alignment horizontal="center" vertical="center"/>
    </xf>
    <xf numFmtId="0" fontId="30" fillId="0" borderId="33" xfId="122" applyNumberFormat="1" applyFont="1" applyFill="1" applyBorder="1" applyAlignment="1" applyProtection="1">
      <alignment horizontal="center" vertical="center"/>
    </xf>
    <xf numFmtId="0" fontId="34" fillId="0" borderId="38" xfId="125" applyNumberFormat="1" applyFont="1" applyFill="1" applyBorder="1" applyAlignment="1" applyProtection="1">
      <alignment horizontal="left" vertical="center" wrapText="1"/>
    </xf>
    <xf numFmtId="0" fontId="34" fillId="0" borderId="44" xfId="125" applyNumberFormat="1" applyFont="1" applyFill="1" applyBorder="1" applyAlignment="1" applyProtection="1">
      <alignment horizontal="left" vertical="center" wrapText="1"/>
    </xf>
    <xf numFmtId="0" fontId="30" fillId="0" borderId="4" xfId="124" applyNumberFormat="1" applyFont="1" applyFill="1" applyBorder="1" applyAlignment="1" applyProtection="1">
      <alignment horizontal="center" vertical="center" wrapText="1"/>
    </xf>
    <xf numFmtId="0" fontId="30" fillId="0" borderId="4" xfId="124" quotePrefix="1" applyNumberFormat="1" applyFont="1" applyFill="1" applyBorder="1" applyAlignment="1" applyProtection="1">
      <alignment horizontal="center" vertical="center" wrapText="1"/>
    </xf>
    <xf numFmtId="0" fontId="34" fillId="0" borderId="54" xfId="125" applyNumberFormat="1" applyFont="1" applyFill="1" applyBorder="1" applyAlignment="1" applyProtection="1">
      <alignment horizontal="left" vertical="center" wrapText="1"/>
    </xf>
    <xf numFmtId="0" fontId="34" fillId="0" borderId="46" xfId="125" applyNumberFormat="1" applyFont="1" applyFill="1" applyBorder="1" applyAlignment="1" applyProtection="1">
      <alignment horizontal="left" vertical="center" wrapText="1"/>
    </xf>
    <xf numFmtId="0" fontId="30" fillId="0" borderId="18" xfId="124" applyNumberFormat="1" applyFont="1" applyFill="1" applyBorder="1" applyAlignment="1" applyProtection="1">
      <alignment horizontal="center" vertical="center" wrapText="1"/>
    </xf>
    <xf numFmtId="0" fontId="30" fillId="0" borderId="33" xfId="124" applyNumberFormat="1" applyFont="1" applyFill="1" applyBorder="1" applyAlignment="1" applyProtection="1">
      <alignment horizontal="center" vertical="center" wrapText="1"/>
    </xf>
    <xf numFmtId="0" fontId="34" fillId="0" borderId="32" xfId="126" applyFont="1" applyBorder="1" applyAlignment="1" applyProtection="1">
      <alignment horizontal="left" vertical="center" wrapText="1"/>
    </xf>
    <xf numFmtId="0" fontId="34" fillId="0" borderId="38" xfId="126" applyFont="1" applyBorder="1" applyAlignment="1" applyProtection="1">
      <alignment horizontal="left" vertical="center" wrapText="1"/>
    </xf>
    <xf numFmtId="0" fontId="34" fillId="0" borderId="44" xfId="126" applyFont="1" applyBorder="1" applyAlignment="1" applyProtection="1">
      <alignment horizontal="left" vertical="center" wrapText="1"/>
    </xf>
    <xf numFmtId="0" fontId="30" fillId="0" borderId="18" xfId="125" quotePrefix="1" applyNumberFormat="1" applyFont="1" applyFill="1" applyBorder="1" applyAlignment="1" applyProtection="1">
      <alignment horizontal="center" vertical="center" wrapText="1"/>
    </xf>
    <xf numFmtId="0" fontId="30" fillId="0" borderId="34" xfId="125" quotePrefix="1" applyNumberFormat="1" applyFont="1" applyFill="1" applyBorder="1" applyAlignment="1" applyProtection="1">
      <alignment horizontal="center" vertical="center" wrapText="1"/>
    </xf>
    <xf numFmtId="0" fontId="30" fillId="0" borderId="0" xfId="127" applyFont="1" applyFill="1" applyBorder="1" applyAlignment="1" applyProtection="1">
      <alignment horizontal="center" vertical="center" wrapText="1"/>
    </xf>
    <xf numFmtId="0" fontId="32" fillId="0" borderId="0" xfId="125" applyNumberFormat="1" applyFont="1" applyFill="1" applyBorder="1" applyAlignment="1" applyProtection="1">
      <alignment horizontal="center" vertical="center" wrapText="1"/>
    </xf>
    <xf numFmtId="0" fontId="30" fillId="0" borderId="4" xfId="125" applyNumberFormat="1" applyFont="1" applyFill="1" applyBorder="1" applyAlignment="1" applyProtection="1">
      <alignment horizontal="center" vertical="center" wrapText="1"/>
    </xf>
    <xf numFmtId="0" fontId="30" fillId="0" borderId="56" xfId="125" applyNumberFormat="1" applyFont="1" applyFill="1" applyBorder="1" applyAlignment="1" applyProtection="1">
      <alignment horizontal="center" vertical="center" wrapText="1"/>
    </xf>
    <xf numFmtId="0" fontId="30" fillId="0" borderId="20" xfId="125" applyNumberFormat="1" applyFont="1" applyFill="1" applyBorder="1" applyAlignment="1" applyProtection="1">
      <alignment horizontal="center" vertical="center" wrapText="1"/>
    </xf>
    <xf numFmtId="0" fontId="33" fillId="0" borderId="4" xfId="125" applyNumberFormat="1" applyFont="1" applyFill="1" applyBorder="1" applyAlignment="1" applyProtection="1">
      <alignment horizontal="center" vertical="center"/>
    </xf>
    <xf numFmtId="0" fontId="33" fillId="30" borderId="4" xfId="125" applyNumberFormat="1" applyFont="1" applyFill="1" applyBorder="1" applyAlignment="1" applyProtection="1">
      <alignment horizontal="center" vertical="center"/>
    </xf>
    <xf numFmtId="0" fontId="30" fillId="0" borderId="18" xfId="125" quotePrefix="1" applyNumberFormat="1" applyFont="1" applyFill="1" applyBorder="1" applyAlignment="1" applyProtection="1">
      <alignment horizontal="center" vertical="center"/>
    </xf>
    <xf numFmtId="0" fontId="30" fillId="0" borderId="33" xfId="125" quotePrefix="1" applyNumberFormat="1" applyFont="1" applyFill="1" applyBorder="1" applyAlignment="1" applyProtection="1">
      <alignment horizontal="center" vertical="center"/>
    </xf>
    <xf numFmtId="3" fontId="33" fillId="30" borderId="4" xfId="125" applyNumberFormat="1" applyFont="1" applyFill="1" applyBorder="1" applyAlignment="1" applyProtection="1">
      <alignment horizontal="center" vertical="center"/>
    </xf>
    <xf numFmtId="0" fontId="30" fillId="0" borderId="13" xfId="125" quotePrefix="1" applyNumberFormat="1" applyFont="1" applyFill="1" applyBorder="1" applyAlignment="1" applyProtection="1">
      <alignment horizontal="center" vertical="center" wrapText="1"/>
    </xf>
    <xf numFmtId="0" fontId="30" fillId="0" borderId="52" xfId="125" quotePrefix="1" applyNumberFormat="1" applyFont="1" applyFill="1" applyBorder="1" applyAlignment="1" applyProtection="1">
      <alignment horizontal="center" vertical="center" wrapText="1"/>
    </xf>
    <xf numFmtId="0" fontId="33" fillId="0" borderId="11" xfId="125" applyNumberFormat="1" applyFont="1" applyFill="1" applyBorder="1" applyAlignment="1" applyProtection="1">
      <alignment horizontal="center" vertical="center"/>
    </xf>
    <xf numFmtId="3" fontId="33" fillId="30" borderId="34" xfId="125" applyNumberFormat="1" applyFont="1" applyFill="1" applyBorder="1" applyAlignment="1" applyProtection="1">
      <alignment horizontal="center" vertical="center" wrapText="1"/>
    </xf>
    <xf numFmtId="3" fontId="33" fillId="30" borderId="33" xfId="125" applyNumberFormat="1" applyFont="1" applyFill="1" applyBorder="1" applyAlignment="1" applyProtection="1">
      <alignment horizontal="center" vertical="center" wrapText="1"/>
    </xf>
    <xf numFmtId="0" fontId="33" fillId="0" borderId="34" xfId="125" applyNumberFormat="1" applyFont="1" applyFill="1" applyBorder="1" applyAlignment="1" applyProtection="1">
      <alignment horizontal="center" vertical="center"/>
    </xf>
    <xf numFmtId="3" fontId="33" fillId="30" borderId="4" xfId="125" applyNumberFormat="1" applyFont="1" applyFill="1" applyBorder="1" applyAlignment="1" applyProtection="1">
      <alignment horizontal="center" vertical="center" wrapText="1"/>
    </xf>
    <xf numFmtId="0" fontId="30" fillId="0" borderId="21" xfId="125" applyNumberFormat="1" applyFont="1" applyFill="1" applyBorder="1" applyAlignment="1" applyProtection="1">
      <alignment horizontal="center" vertical="center" wrapText="1"/>
    </xf>
    <xf numFmtId="0" fontId="30" fillId="0" borderId="13" xfId="125" applyNumberFormat="1" applyFont="1" applyFill="1" applyBorder="1" applyAlignment="1" applyProtection="1">
      <alignment horizontal="center" vertical="center" wrapText="1"/>
    </xf>
    <xf numFmtId="0" fontId="30" fillId="0" borderId="18" xfId="125" applyNumberFormat="1" applyFont="1" applyFill="1" applyBorder="1" applyAlignment="1" applyProtection="1">
      <alignment horizontal="center"/>
    </xf>
    <xf numFmtId="0" fontId="30" fillId="0" borderId="33" xfId="125" applyNumberFormat="1" applyFont="1" applyFill="1" applyBorder="1" applyAlignment="1" applyProtection="1">
      <alignment horizontal="center"/>
    </xf>
    <xf numFmtId="0" fontId="33" fillId="0" borderId="0" xfId="125" applyNumberFormat="1" applyFont="1" applyFill="1" applyBorder="1" applyAlignment="1" applyProtection="1">
      <alignment horizontal="center" vertical="center"/>
    </xf>
    <xf numFmtId="0" fontId="30" fillId="0" borderId="4" xfId="125" quotePrefix="1" applyNumberFormat="1" applyFont="1" applyFill="1" applyBorder="1" applyAlignment="1" applyProtection="1">
      <alignment horizontal="center" vertical="center" wrapText="1"/>
    </xf>
    <xf numFmtId="0" fontId="33" fillId="0" borderId="21" xfId="125" applyNumberFormat="1" applyFont="1" applyFill="1" applyBorder="1" applyAlignment="1" applyProtection="1">
      <alignment horizontal="center" vertical="center"/>
    </xf>
    <xf numFmtId="0" fontId="33" fillId="0" borderId="21" xfId="125" quotePrefix="1" applyNumberFormat="1" applyFont="1" applyFill="1" applyBorder="1" applyAlignment="1" applyProtection="1">
      <alignment horizontal="center" vertical="center" wrapText="1"/>
    </xf>
    <xf numFmtId="0" fontId="33" fillId="0" borderId="11" xfId="125" quotePrefix="1" applyNumberFormat="1" applyFont="1" applyFill="1" applyBorder="1" applyAlignment="1" applyProtection="1">
      <alignment horizontal="center" vertical="center" wrapText="1"/>
    </xf>
    <xf numFmtId="0" fontId="33" fillId="0" borderId="56" xfId="125" quotePrefix="1" applyNumberFormat="1" applyFont="1" applyFill="1" applyBorder="1" applyAlignment="1" applyProtection="1">
      <alignment horizontal="center" vertical="center" wrapText="1"/>
    </xf>
    <xf numFmtId="0" fontId="34" fillId="0" borderId="61" xfId="127" applyFont="1" applyBorder="1" applyAlignment="1"/>
    <xf numFmtId="0" fontId="34" fillId="0" borderId="55" xfId="127" applyFont="1" applyBorder="1" applyAlignment="1"/>
    <xf numFmtId="0" fontId="30" fillId="0" borderId="21" xfId="125" quotePrefix="1" applyNumberFormat="1" applyFont="1" applyFill="1" applyBorder="1" applyAlignment="1" applyProtection="1">
      <alignment horizontal="center" vertical="center" wrapText="1"/>
    </xf>
    <xf numFmtId="0" fontId="30" fillId="0" borderId="11" xfId="125" quotePrefix="1" applyNumberFormat="1" applyFont="1" applyFill="1" applyBorder="1" applyAlignment="1" applyProtection="1">
      <alignment horizontal="center" vertical="center" wrapText="1"/>
    </xf>
    <xf numFmtId="0" fontId="30" fillId="0" borderId="4" xfId="125" applyNumberFormat="1" applyFont="1" applyFill="1" applyBorder="1" applyAlignment="1" applyProtection="1">
      <alignment horizontal="center" vertical="center"/>
    </xf>
    <xf numFmtId="0" fontId="30" fillId="0" borderId="15" xfId="125" applyNumberFormat="1" applyFont="1" applyFill="1" applyBorder="1" applyAlignment="1" applyProtection="1">
      <alignment horizontal="center" vertical="center" wrapText="1"/>
    </xf>
    <xf numFmtId="0" fontId="30" fillId="0" borderId="19" xfId="125" applyNumberFormat="1" applyFont="1" applyFill="1" applyBorder="1" applyAlignment="1" applyProtection="1">
      <alignment horizontal="center" vertical="center" wrapText="1"/>
    </xf>
    <xf numFmtId="0" fontId="30" fillId="0" borderId="76" xfId="125" applyNumberFormat="1" applyFont="1" applyFill="1" applyBorder="1" applyAlignment="1" applyProtection="1">
      <alignment horizontal="center" vertical="center" wrapText="1"/>
    </xf>
    <xf numFmtId="0" fontId="30" fillId="0" borderId="22" xfId="125" applyNumberFormat="1" applyFont="1" applyFill="1" applyBorder="1" applyAlignment="1" applyProtection="1">
      <alignment horizontal="center" vertical="center" wrapText="1"/>
    </xf>
    <xf numFmtId="0" fontId="34" fillId="0" borderId="59" xfId="127" applyFont="1" applyBorder="1" applyAlignment="1"/>
    <xf numFmtId="0" fontId="34" fillId="0" borderId="46" xfId="127" applyFont="1" applyBorder="1" applyAlignment="1"/>
    <xf numFmtId="0" fontId="34" fillId="0" borderId="77" xfId="127" applyFont="1" applyBorder="1" applyAlignment="1"/>
    <xf numFmtId="0" fontId="34" fillId="0" borderId="44" xfId="127" applyFont="1" applyBorder="1" applyAlignment="1"/>
    <xf numFmtId="0" fontId="30" fillId="0" borderId="33" xfId="125" quotePrefix="1" applyNumberFormat="1" applyFont="1" applyFill="1" applyBorder="1" applyAlignment="1" applyProtection="1">
      <alignment horizontal="center" vertical="center" wrapText="1"/>
    </xf>
  </cellXfs>
  <cellStyles count="141">
    <cellStyle name="20% - Énfasis1" xfId="1" builtinId="30" customBuiltin="1"/>
    <cellStyle name="20% - Énfasis1 2" xfId="2" xr:uid="{00000000-0005-0000-0000-000001000000}"/>
    <cellStyle name="20% - Énfasis1 2 2" xfId="3" xr:uid="{00000000-0005-0000-0000-000002000000}"/>
    <cellStyle name="20% - Énfasis1 3" xfId="4" xr:uid="{00000000-0005-0000-0000-000003000000}"/>
    <cellStyle name="20% - Énfasis2" xfId="5" builtinId="34" customBuiltin="1"/>
    <cellStyle name="20% - Énfasis2 2" xfId="6" xr:uid="{00000000-0005-0000-0000-000005000000}"/>
    <cellStyle name="20% - Énfasis2 2 2" xfId="7" xr:uid="{00000000-0005-0000-0000-000006000000}"/>
    <cellStyle name="20% - Énfasis2 3" xfId="8" xr:uid="{00000000-0005-0000-0000-000007000000}"/>
    <cellStyle name="20% - Énfasis3" xfId="9" builtinId="38" customBuiltin="1"/>
    <cellStyle name="20% - Énfasis3 2" xfId="10" xr:uid="{00000000-0005-0000-0000-000009000000}"/>
    <cellStyle name="20% - Énfasis3 2 2" xfId="11" xr:uid="{00000000-0005-0000-0000-00000A000000}"/>
    <cellStyle name="20% - Énfasis3 3" xfId="12" xr:uid="{00000000-0005-0000-0000-00000B000000}"/>
    <cellStyle name="20% - Énfasis4" xfId="13" builtinId="42" customBuiltin="1"/>
    <cellStyle name="20% - Énfasis4 2" xfId="14" xr:uid="{00000000-0005-0000-0000-00000D000000}"/>
    <cellStyle name="20% - Énfasis4 2 2" xfId="15" xr:uid="{00000000-0005-0000-0000-00000E000000}"/>
    <cellStyle name="20% - Énfasis4 3" xfId="16" xr:uid="{00000000-0005-0000-0000-00000F000000}"/>
    <cellStyle name="20% - Énfasis5" xfId="17" builtinId="46" customBuiltin="1"/>
    <cellStyle name="20% - Énfasis5 2" xfId="18" xr:uid="{00000000-0005-0000-0000-000011000000}"/>
    <cellStyle name="20% - Énfasis5 2 2" xfId="19" xr:uid="{00000000-0005-0000-0000-000012000000}"/>
    <cellStyle name="20% - Énfasis5 3" xfId="20" xr:uid="{00000000-0005-0000-0000-000013000000}"/>
    <cellStyle name="20% - Énfasis6" xfId="21" builtinId="50" customBuiltin="1"/>
    <cellStyle name="20% - Énfasis6 2" xfId="22" xr:uid="{00000000-0005-0000-0000-000015000000}"/>
    <cellStyle name="20% - Énfasis6 2 2" xfId="23" xr:uid="{00000000-0005-0000-0000-000016000000}"/>
    <cellStyle name="20% - Énfasis6 3" xfId="24" xr:uid="{00000000-0005-0000-0000-000017000000}"/>
    <cellStyle name="40% - Énfasis1" xfId="25" builtinId="31" customBuiltin="1"/>
    <cellStyle name="40% - Énfasis1 2" xfId="26" xr:uid="{00000000-0005-0000-0000-000019000000}"/>
    <cellStyle name="40% - Énfasis1 2 2" xfId="27" xr:uid="{00000000-0005-0000-0000-00001A000000}"/>
    <cellStyle name="40% - Énfasis1 3" xfId="28" xr:uid="{00000000-0005-0000-0000-00001B000000}"/>
    <cellStyle name="40% - Énfasis2" xfId="29" builtinId="35" customBuiltin="1"/>
    <cellStyle name="40% - Énfasis2 2" xfId="30" xr:uid="{00000000-0005-0000-0000-00001D000000}"/>
    <cellStyle name="40% - Énfasis2 2 2" xfId="31" xr:uid="{00000000-0005-0000-0000-00001E000000}"/>
    <cellStyle name="40% - Énfasis2 3" xfId="32" xr:uid="{00000000-0005-0000-0000-00001F000000}"/>
    <cellStyle name="40% - Énfasis3" xfId="33" builtinId="39" customBuiltin="1"/>
    <cellStyle name="40% - Énfasis3 2" xfId="34" xr:uid="{00000000-0005-0000-0000-000021000000}"/>
    <cellStyle name="40% - Énfasis3 2 2" xfId="35" xr:uid="{00000000-0005-0000-0000-000022000000}"/>
    <cellStyle name="40% - Énfasis3 3" xfId="36" xr:uid="{00000000-0005-0000-0000-000023000000}"/>
    <cellStyle name="40% - Énfasis4" xfId="37" builtinId="43" customBuiltin="1"/>
    <cellStyle name="40% - Énfasis4 2" xfId="38" xr:uid="{00000000-0005-0000-0000-000025000000}"/>
    <cellStyle name="40% - Énfasis4 2 2" xfId="39" xr:uid="{00000000-0005-0000-0000-000026000000}"/>
    <cellStyle name="40% - Énfasis4 3" xfId="40" xr:uid="{00000000-0005-0000-0000-000027000000}"/>
    <cellStyle name="40% - Énfasis5" xfId="41" builtinId="47" customBuiltin="1"/>
    <cellStyle name="40% - Énfasis5 2" xfId="42" xr:uid="{00000000-0005-0000-0000-000029000000}"/>
    <cellStyle name="40% - Énfasis5 2 2" xfId="43" xr:uid="{00000000-0005-0000-0000-00002A000000}"/>
    <cellStyle name="40% - Énfasis5 3" xfId="44" xr:uid="{00000000-0005-0000-0000-00002B000000}"/>
    <cellStyle name="40% - Énfasis6" xfId="45" builtinId="51" customBuiltin="1"/>
    <cellStyle name="40% - Énfasis6 2" xfId="46" xr:uid="{00000000-0005-0000-0000-00002D000000}"/>
    <cellStyle name="40% - Énfasis6 2 2" xfId="47" xr:uid="{00000000-0005-0000-0000-00002E000000}"/>
    <cellStyle name="40% - Énfasis6 3" xfId="48" xr:uid="{00000000-0005-0000-0000-00002F000000}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 xr:uid="{00000000-0005-0000-0000-000036000000}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 xr:uid="{00000000-0005-0000-0000-000042000000}"/>
    <cellStyle name="Escribir 2" xfId="68" xr:uid="{00000000-0005-0000-0000-000043000000}"/>
    <cellStyle name="Escribir 2 2" xfId="69" xr:uid="{00000000-0005-0000-0000-000044000000}"/>
    <cellStyle name="Escribir_SBM-09V1.1" xfId="70" xr:uid="{00000000-0005-0000-0000-000045000000}"/>
    <cellStyle name="Euro" xfId="71" xr:uid="{00000000-0005-0000-0000-000046000000}"/>
    <cellStyle name="Euro 2" xfId="72" xr:uid="{00000000-0005-0000-0000-000047000000}"/>
    <cellStyle name="Euro 2 2" xfId="73" xr:uid="{00000000-0005-0000-0000-000048000000}"/>
    <cellStyle name="Incorrecto" xfId="74" builtinId="27" customBuiltin="1"/>
    <cellStyle name="Millares" xfId="75" builtinId="3"/>
    <cellStyle name="Millares [0]" xfId="76" builtinId="6"/>
    <cellStyle name="Millares [0] 2" xfId="77" xr:uid="{00000000-0005-0000-0000-00004C000000}"/>
    <cellStyle name="Millares [0] 2 2" xfId="78" xr:uid="{00000000-0005-0000-0000-00004D000000}"/>
    <cellStyle name="Millares [0] 2 2 2" xfId="79" xr:uid="{00000000-0005-0000-0000-00004E000000}"/>
    <cellStyle name="Millares [0] 2 2 2 2" xfId="80" xr:uid="{00000000-0005-0000-0000-00004F000000}"/>
    <cellStyle name="Millares [0] 2 2 3" xfId="81" xr:uid="{00000000-0005-0000-0000-000050000000}"/>
    <cellStyle name="Millares [0] 2 3" xfId="82" xr:uid="{00000000-0005-0000-0000-000051000000}"/>
    <cellStyle name="Millares [0] 2 3 2" xfId="83" xr:uid="{00000000-0005-0000-0000-000052000000}"/>
    <cellStyle name="Millares [0] 2 4" xfId="84" xr:uid="{00000000-0005-0000-0000-000053000000}"/>
    <cellStyle name="Millares [0] 3" xfId="85" xr:uid="{00000000-0005-0000-0000-000054000000}"/>
    <cellStyle name="Millares [0] 3 2" xfId="86" xr:uid="{00000000-0005-0000-0000-000055000000}"/>
    <cellStyle name="Millares [0] 3 2 2" xfId="87" xr:uid="{00000000-0005-0000-0000-000056000000}"/>
    <cellStyle name="Millares [0] 3 2 2 2" xfId="88" xr:uid="{00000000-0005-0000-0000-000057000000}"/>
    <cellStyle name="Millares [0] 3 3" xfId="89" xr:uid="{00000000-0005-0000-0000-000058000000}"/>
    <cellStyle name="Millares [0] 3 3 2" xfId="90" xr:uid="{00000000-0005-0000-0000-000059000000}"/>
    <cellStyle name="Millares [0] 4" xfId="91" xr:uid="{00000000-0005-0000-0000-00005A000000}"/>
    <cellStyle name="Millares [0] 4 2" xfId="92" xr:uid="{00000000-0005-0000-0000-00005B000000}"/>
    <cellStyle name="Millares [0] 4 2 2" xfId="93" xr:uid="{00000000-0005-0000-0000-00005C000000}"/>
    <cellStyle name="Millares [0] 4 3" xfId="94" xr:uid="{00000000-0005-0000-0000-00005D000000}"/>
    <cellStyle name="Millares 10 3" xfId="95" xr:uid="{00000000-0005-0000-0000-00005E000000}"/>
    <cellStyle name="Millares 2" xfId="96" xr:uid="{00000000-0005-0000-0000-00005F000000}"/>
    <cellStyle name="Millares 2 2" xfId="97" xr:uid="{00000000-0005-0000-0000-000060000000}"/>
    <cellStyle name="Millares 2 2 2" xfId="98" xr:uid="{00000000-0005-0000-0000-000061000000}"/>
    <cellStyle name="Millares 2 3" xfId="99" xr:uid="{00000000-0005-0000-0000-000062000000}"/>
    <cellStyle name="Millares 2 4" xfId="100" xr:uid="{00000000-0005-0000-0000-000063000000}"/>
    <cellStyle name="Millares 3" xfId="101" xr:uid="{00000000-0005-0000-0000-000064000000}"/>
    <cellStyle name="Millares 3 2" xfId="102" xr:uid="{00000000-0005-0000-0000-000065000000}"/>
    <cellStyle name="Millares 3 2 2" xfId="103" xr:uid="{00000000-0005-0000-0000-000066000000}"/>
    <cellStyle name="Millares 3 3" xfId="104" xr:uid="{00000000-0005-0000-0000-000067000000}"/>
    <cellStyle name="Millares 4" xfId="105" xr:uid="{00000000-0005-0000-0000-000068000000}"/>
    <cellStyle name="Millares 5" xfId="106" xr:uid="{00000000-0005-0000-0000-000069000000}"/>
    <cellStyle name="Moneda 2" xfId="107" xr:uid="{00000000-0005-0000-0000-00006A000000}"/>
    <cellStyle name="Moneda 2 2" xfId="108" xr:uid="{00000000-0005-0000-0000-00006B000000}"/>
    <cellStyle name="Moneda 2 2 2" xfId="109" xr:uid="{00000000-0005-0000-0000-00006C000000}"/>
    <cellStyle name="Moneda 2 3" xfId="110" xr:uid="{00000000-0005-0000-0000-00006D000000}"/>
    <cellStyle name="Moneda 3" xfId="111" xr:uid="{00000000-0005-0000-0000-00006E000000}"/>
    <cellStyle name="Neutral" xfId="112" builtinId="28" customBuiltin="1"/>
    <cellStyle name="Normal" xfId="0" builtinId="0"/>
    <cellStyle name="Normal 11" xfId="113" xr:uid="{00000000-0005-0000-0000-000071000000}"/>
    <cellStyle name="Normal 2" xfId="114" xr:uid="{00000000-0005-0000-0000-000072000000}"/>
    <cellStyle name="Normal 2 2" xfId="115" xr:uid="{00000000-0005-0000-0000-000073000000}"/>
    <cellStyle name="Normal 2 3" xfId="116" xr:uid="{00000000-0005-0000-0000-000074000000}"/>
    <cellStyle name="Normal 5" xfId="117" xr:uid="{00000000-0005-0000-0000-000075000000}"/>
    <cellStyle name="Normal 6" xfId="118" xr:uid="{00000000-0005-0000-0000-000076000000}"/>
    <cellStyle name="Normal 6 2" xfId="119" xr:uid="{00000000-0005-0000-0000-000077000000}"/>
    <cellStyle name="Normal 6 3" xfId="120" xr:uid="{00000000-0005-0000-0000-000078000000}"/>
    <cellStyle name="Normal_REM 02-2002" xfId="121" xr:uid="{00000000-0005-0000-0000-00007A000000}"/>
    <cellStyle name="Normal_REM 08-2002" xfId="122" xr:uid="{00000000-0005-0000-0000-00007B000000}"/>
    <cellStyle name="Normal_REM 15-2002" xfId="140" xr:uid="{00000000-0005-0000-0000-00007C000000}"/>
    <cellStyle name="Normal_REM 17-2002" xfId="123" xr:uid="{00000000-0005-0000-0000-00007D000000}"/>
    <cellStyle name="Normal_REM 18-2002" xfId="124" xr:uid="{00000000-0005-0000-0000-00007E000000}"/>
    <cellStyle name="Normal_REM 18A-2002" xfId="125" xr:uid="{00000000-0005-0000-0000-00007F000000}"/>
    <cellStyle name="Normal_REM18A-18" xfId="126" xr:uid="{00000000-0005-0000-0000-000080000000}"/>
    <cellStyle name="Normal_SBM-09V1.1" xfId="127" xr:uid="{00000000-0005-0000-0000-000081000000}"/>
    <cellStyle name="Notas" xfId="128" builtinId="10" customBuiltin="1"/>
    <cellStyle name="Notas 2" xfId="129" xr:uid="{00000000-0005-0000-0000-000083000000}"/>
    <cellStyle name="Notas 2 2" xfId="130" xr:uid="{00000000-0005-0000-0000-000084000000}"/>
    <cellStyle name="Notas 3" xfId="131" xr:uid="{00000000-0005-0000-0000-000085000000}"/>
    <cellStyle name="Salida" xfId="132" builtinId="21" customBuiltin="1"/>
    <cellStyle name="Texto de advertencia" xfId="133" builtinId="11" customBuiltin="1"/>
    <cellStyle name="Texto explicativo" xfId="134" builtinId="53" customBuiltin="1"/>
    <cellStyle name="Título" xfId="135" builtinId="15" customBuiltin="1"/>
    <cellStyle name="Título 1 2" xfId="136" xr:uid="{00000000-0005-0000-0000-00008A000000}"/>
    <cellStyle name="Título 2" xfId="137" builtinId="17" customBuiltin="1"/>
    <cellStyle name="Título 3" xfId="138" builtinId="18" customBuiltin="1"/>
    <cellStyle name="Total" xfId="13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6/relationships/vbaProject" Target="vbaProject.bin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65.359426620373" createdVersion="6" refreshedVersion="6" minRefreshableVersion="3" recordCount="42012" xr:uid="{F48DEBA7-2943-469F-9E25-3C55E1F2CE3E}">
  <cacheSource type="worksheet">
    <worksheetSource ref="A1:BE1048576" sheet="BBDD"/>
  </cacheSource>
  <cacheFields count="57">
    <cacheField name="Mes" numFmtId="0">
      <sharedItems containsString="0" containsBlank="1" containsNumber="1" containsInteger="1" minValue="1" maxValue="12" count="13">
        <n v="11"/>
        <n v="12"/>
        <n v="9"/>
        <n v="7"/>
        <n v="10"/>
        <n v="8"/>
        <n v="4"/>
        <n v="3"/>
        <n v="5"/>
        <n v="1"/>
        <n v="2"/>
        <n v="6"/>
        <m/>
      </sharedItems>
    </cacheField>
    <cacheField name="IdServicio" numFmtId="0">
      <sharedItems containsBlank="1"/>
    </cacheField>
    <cacheField name="Ano" numFmtId="0">
      <sharedItems containsString="0" containsBlank="1" containsNumber="1" containsInteger="1" minValue="2019" maxValue="2019"/>
    </cacheField>
    <cacheField name="Comuna /Hospital" numFmtId="0">
      <sharedItems containsBlank="1" count="15">
        <s v="04102-COQUIMBO"/>
        <s v="04101-LA SERENA"/>
        <s v="04303-MONTE PATRIA"/>
        <s v="04304-PUNITAQUI"/>
        <s v="04202-CANELA"/>
        <s v="04305-RIO HURTADO"/>
        <s v="04301-OVALLE"/>
        <s v="04201-ILLAPEL"/>
        <s v="04302-COMBARBALÁ"/>
        <s v="04204-SALAMANCA"/>
        <s v="04106-VICUÑA"/>
        <s v="04203-LOS VILOS"/>
        <s v="04105-PAIHUANO"/>
        <s v="04104-LA HIGUERA"/>
        <m/>
      </sharedItems>
    </cacheField>
    <cacheField name="IdEstablecimiento" numFmtId="0">
      <sharedItems containsBlank="1"/>
    </cacheField>
    <cacheField name="CodigoPrestacion" numFmtId="0">
      <sharedItems containsBlank="1" count="332">
        <s v="81701009"/>
        <s v="81707030"/>
        <s v="18011002"/>
        <s v="18400600"/>
        <s v="18020300"/>
        <s v="18020500"/>
        <s v="18030000"/>
        <s v="18040100"/>
        <s v="18400900"/>
        <s v="18090200"/>
        <s v="80306042"/>
        <s v="80306048"/>
        <s v="80306061"/>
        <s v="81602222"/>
        <s v="80106002"/>
        <s v="80106017"/>
        <s v="80306169"/>
        <s v="80106014"/>
        <s v="80106015"/>
        <s v="80106020"/>
        <s v="80106022"/>
        <s v="80106023"/>
        <s v="80307011"/>
        <s v="80307012"/>
        <s v="80500008"/>
        <s v="80500009"/>
        <s v="80500011"/>
        <s v="80301034"/>
        <s v="80301036"/>
        <s v="80301038"/>
        <s v="80301041"/>
        <s v="80301045"/>
        <s v="80301059"/>
        <s v="80302005"/>
        <s v="80302013"/>
        <s v="80309010"/>
        <s v="80309013"/>
        <s v="80309022"/>
        <s v="80302067"/>
        <s v="80302068"/>
        <s v="80302023"/>
        <s v="80306002"/>
        <s v="80306011"/>
        <s v="80302032"/>
        <s v="80302040"/>
        <s v="80302047"/>
        <s v="80302048"/>
        <s v="80302063"/>
        <s v="80302064"/>
        <s v="80303024"/>
        <s v="80401051"/>
        <s v="80401060"/>
        <s v="80404002"/>
        <s v="81701001"/>
        <s v="82001015"/>
        <s v="80303026"/>
        <s v="80305020"/>
        <s v="18010100"/>
        <s v="18010200"/>
        <s v="18090100"/>
        <s v="18010500"/>
        <s v="18010601"/>
        <s v="18010900"/>
        <s v="18020900"/>
        <s v="18090000"/>
        <s v="18050100"/>
        <s v="18400700"/>
        <s v="80306051"/>
        <s v="81602221"/>
        <s v="80106005"/>
        <s v="80106013"/>
        <s v="80301015"/>
        <s v="80302012"/>
        <s v="80302034"/>
        <s v="81707001"/>
        <s v="81707002"/>
        <s v="80305019"/>
        <s v="18050200"/>
        <s v="80306052"/>
        <s v="80306059"/>
        <s v="81602206"/>
        <s v="81602224"/>
        <s v="81602231"/>
        <s v="80106010"/>
        <s v="80308001"/>
        <s v="80308004"/>
        <s v="80308005"/>
        <s v="80500001"/>
        <s v="80500014"/>
        <s v="80301085"/>
        <s v="80309024"/>
        <s v="80302024"/>
        <s v="80401070"/>
        <s v="80302035"/>
        <s v="80302057"/>
        <s v="80302060"/>
        <s v="80302076"/>
        <s v="80404003"/>
        <s v="81901019"/>
        <s v="80303027"/>
        <s v="80303028"/>
        <s v="18020700"/>
        <s v="18040200"/>
        <s v="81602217"/>
        <s v="81602232"/>
        <s v="80106006"/>
        <s v="80106008"/>
        <s v="80306016"/>
        <s v="82101001"/>
        <s v="18020800"/>
        <s v="18050300"/>
        <s v="80106007"/>
        <s v="80106012"/>
        <s v="80301086"/>
        <s v="80401002"/>
        <s v="80401009"/>
        <s v="80401013"/>
        <s v="80401014"/>
        <s v="80401031"/>
        <s v="80401032"/>
        <s v="80401042"/>
        <s v="80401043"/>
        <s v="80401045"/>
        <s v="80401046"/>
        <s v="80401151"/>
        <s v="80401052"/>
        <s v="80401053"/>
        <s v="80401054"/>
        <s v="80401055"/>
        <s v="80401056"/>
        <s v="80401059"/>
        <s v="80401062"/>
        <s v="81301025"/>
        <s v="81301030"/>
        <s v="81801023"/>
        <s v="81901022"/>
        <s v="82107003"/>
        <s v="18011001"/>
        <s v="18020200"/>
        <s v="18020600"/>
        <s v="18070300"/>
        <s v="80306038"/>
        <s v="81602203"/>
        <s v="81602225"/>
        <s v="80306170"/>
        <s v="80106021"/>
        <s v="80301072"/>
        <s v="80309014"/>
        <s v="80309016"/>
        <s v="80309028"/>
        <s v="80306005"/>
        <s v="80302059"/>
        <s v="80404006"/>
        <s v="81601115"/>
        <s v="81801042"/>
        <s v="81602202"/>
        <s v="80305070"/>
        <s v="18010800"/>
        <s v="18020400"/>
        <s v="80306047"/>
        <s v="80301083"/>
        <s v="80306007"/>
        <s v="80302075"/>
        <s v="80404005"/>
        <s v="80106011"/>
        <s v="80301011"/>
        <s v="80302015"/>
        <s v="80302025"/>
        <s v="80302026"/>
        <s v="80302030"/>
        <s v="80302045"/>
        <s v="80302051"/>
        <s v="82106006"/>
        <s v="80305030"/>
        <s v="80309023"/>
        <s v="80401010"/>
        <s v="80404012"/>
        <s v="81602204"/>
        <s v="80306056"/>
        <s v="80301065"/>
        <s v="80301067"/>
        <s v="80308044"/>
        <s v="80306004"/>
        <s v="80306008"/>
        <s v="80306117"/>
        <s v="80306026"/>
        <s v="81602205"/>
        <s v="80106009"/>
        <s v="80301014"/>
        <s v="80306018"/>
        <s v="80301039"/>
        <s v="80306068"/>
        <s v="80302004"/>
        <s v="81602212"/>
        <s v="80301075"/>
        <s v="81201029"/>
        <s v="18400400"/>
        <s v="80301049"/>
        <s v="80301026"/>
        <s v="80308012"/>
        <s v="80309004"/>
        <s v="80301040"/>
        <s v="80302008"/>
        <s v="80308018"/>
        <s v="80306066"/>
        <s v="80306062"/>
        <s v="80401048"/>
        <s v="80401049"/>
        <s v="80309020"/>
        <s v="80500010"/>
        <s v="80308013"/>
        <s v="81602216"/>
        <s v="80302069"/>
        <s v="80308022"/>
        <s v="81201019"/>
        <s v="80306017"/>
        <s v="80302042"/>
        <s v="80305004"/>
        <s v="80305005"/>
        <s v="80305027"/>
        <s v="80401008"/>
        <s v="80301087"/>
        <s v="80308030"/>
        <s v="80401061"/>
        <s v="80301056"/>
        <s v="18400500"/>
        <s v="80308035"/>
        <s v="80302065"/>
        <s v="81602242"/>
        <s v="80301091"/>
        <s v="81301026"/>
        <s v="80401033"/>
        <s v="81602240"/>
        <s v="80306001"/>
        <s v="80302021"/>
        <s v="80302028"/>
        <s v="80302020"/>
        <s v="80302022"/>
        <s v="82106005"/>
        <s v="82106007"/>
        <s v="80309007"/>
        <s v="80301051"/>
        <s v="80306270"/>
        <s v="80306073"/>
        <s v="80309012"/>
        <s v="80301042"/>
        <s v="80302039"/>
        <s v="80301035"/>
        <s v="80401047"/>
        <s v="80500002"/>
        <s v="80500003"/>
        <s v="80500004"/>
        <s v="81601110"/>
        <s v="80306043"/>
        <s v="80306046"/>
        <s v="80306050"/>
        <s v="80500017"/>
        <s v="80309040"/>
        <s v="80302053"/>
        <s v="80302056"/>
        <s v="80401110"/>
        <s v="80305010"/>
        <s v="80306069"/>
        <s v="80500007"/>
        <s v="80302037"/>
        <s v="81602241"/>
        <s v="81801001"/>
        <s v="80306079"/>
        <s v="80306081"/>
        <s v="81707004"/>
        <s v="81602207"/>
        <s v="81602201"/>
        <s v="80309025"/>
        <s v="80306022"/>
        <s v="81201042A"/>
        <s v="80302016"/>
        <s v="80306045"/>
        <s v="80309029"/>
        <s v="80301046"/>
        <s v="81602223"/>
        <s v="80306010"/>
        <s v="81602215"/>
        <s v="80306064"/>
        <s v="81201014"/>
        <s v="80301032"/>
        <s v="80401036"/>
        <s v="81301029"/>
        <s v="80401044"/>
        <s v="80301002"/>
        <s v="80301010"/>
        <s v="80302006"/>
        <s v="80308006"/>
        <s v="80308010"/>
        <s v="80301044"/>
        <s v="80302058"/>
        <s v="80308002"/>
        <s v="80308011"/>
        <s v="81301042"/>
        <s v="80302041"/>
        <s v="81602211"/>
        <s v="80305018"/>
        <s v="80306037"/>
        <s v="80401021"/>
        <s v="80301057"/>
        <s v="80401058"/>
        <s v="80500016"/>
        <s v="80306041"/>
        <s v="80306053"/>
        <s v="80305012"/>
        <s v="80305028"/>
        <s v="80302002"/>
        <s v="80500005"/>
        <s v="80305059"/>
        <s v="18070100"/>
        <s v="80401004"/>
        <s v="80301043"/>
        <s v="80302011"/>
        <s v="80301089"/>
        <s v="80306080"/>
        <s v="82101002"/>
        <s v="80305009"/>
        <s v="80404004"/>
        <s v="80301033"/>
        <s v="80309008"/>
        <s v="80305011"/>
        <s v="80305025"/>
        <s v="80303025"/>
        <s v="80305031"/>
        <s v="81201004"/>
        <s v="81201012"/>
        <s v="80302050"/>
        <m/>
      </sharedItems>
    </cacheField>
    <cacheField name="fechaIngreso" numFmtId="0">
      <sharedItems containsNonDate="0" containsDate="1" containsString="0" containsBlank="1" minDate="2019-03-20T14:49:20" maxDate="2020-01-20T15:02:49"/>
    </cacheField>
    <cacheField name="Col01" numFmtId="0">
      <sharedItems containsString="0" containsBlank="1" containsNumber="1" containsInteger="1" minValue="0" maxValue="17954"/>
    </cacheField>
    <cacheField name="Col02" numFmtId="0">
      <sharedItems containsString="0" containsBlank="1" containsNumber="1" containsInteger="1" minValue="0" maxValue="2776"/>
    </cacheField>
    <cacheField name="Col03" numFmtId="0">
      <sharedItems containsString="0" containsBlank="1" containsNumber="1" containsInteger="1" minValue="0" maxValue="17824"/>
    </cacheField>
    <cacheField name="Col04" numFmtId="0">
      <sharedItems containsString="0" containsBlank="1" containsNumber="1" containsInteger="1" minValue="0" maxValue="6025"/>
    </cacheField>
    <cacheField name="Col05" numFmtId="0">
      <sharedItems containsString="0" containsBlank="1" containsNumber="1" containsInteger="1" minValue="0" maxValue="4368"/>
    </cacheField>
    <cacheField name="Col06" numFmtId="0">
      <sharedItems containsString="0" containsBlank="1" containsNumber="1" containsInteger="1" minValue="0" maxValue="701"/>
    </cacheField>
    <cacheField name="Col07" numFmtId="0">
      <sharedItems containsString="0" containsBlank="1" containsNumber="1" containsInteger="1" minValue="0" maxValue="117"/>
    </cacheField>
    <cacheField name="Col08" numFmtId="0">
      <sharedItems containsNonDate="0" containsString="0" containsBlank="1"/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012">
  <r>
    <x v="0"/>
    <s v="5"/>
    <n v="2019"/>
    <x v="0"/>
    <s v="200607"/>
    <x v="0"/>
    <d v="2019-12-12T16:49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"/>
    <d v="2019-12-12T16:49:16"/>
    <n v="43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2"/>
    <d v="2019-12-12T16:49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3"/>
    <d v="2019-12-12T16:49:1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4"/>
    <d v="2019-12-12T16:49:1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5"/>
    <d v="2019-12-12T16:49:16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6"/>
    <d v="2019-12-12T16:49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7"/>
    <d v="2019-12-12T16:4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8"/>
    <d v="2020-01-20T12:03:53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9"/>
    <d v="2020-01-20T12:03:53"/>
    <n v="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0"/>
    <d v="2020-01-20T12:04:09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1"/>
    <d v="2020-01-20T12:04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2"/>
    <d v="2020-01-20T12:04:0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3"/>
    <d v="2020-01-20T12:04:0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4"/>
    <d v="2020-01-20T12:04:09"/>
    <n v="204"/>
    <n v="70"/>
    <n v="13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5"/>
    <d v="2020-01-20T12:04:0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6"/>
    <d v="2020-01-20T12:04:0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7"/>
    <d v="2020-01-20T12:04:09"/>
    <n v="984"/>
    <n v="765"/>
    <n v="219"/>
    <m/>
    <n v="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8"/>
    <d v="2020-01-20T12:04:09"/>
    <n v="95"/>
    <n v="70"/>
    <n v="2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9"/>
    <d v="2020-01-20T12:04:0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0"/>
    <d v="2020-01-20T12:04:0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1"/>
    <d v="2020-01-20T12:04:09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2"/>
    <d v="2020-01-20T12:04:09"/>
    <n v="536"/>
    <m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3"/>
    <d v="2020-01-20T12:04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4"/>
    <d v="2020-01-20T12:04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5"/>
    <d v="2020-01-20T12:04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6"/>
    <d v="2020-01-20T12:04:09"/>
    <n v="325"/>
    <n v="75"/>
    <n v="250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7"/>
    <d v="2020-01-20T12:04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8"/>
    <d v="2020-01-20T12:04:09"/>
    <n v="214"/>
    <m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29"/>
    <d v="2020-01-20T12:04:09"/>
    <n v="214"/>
    <m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0"/>
    <d v="2020-01-20T12:04:09"/>
    <n v="150"/>
    <m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1"/>
    <d v="2020-01-20T12:04:09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2"/>
    <d v="2020-01-20T12:04:0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3"/>
    <d v="2020-01-20T12:04:0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4"/>
    <d v="2020-01-20T12:04:09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5"/>
    <d v="2020-01-20T12:04:09"/>
    <n v="184"/>
    <m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6"/>
    <d v="2020-01-20T12:04:0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7"/>
    <d v="2020-01-20T12:04:09"/>
    <n v="236"/>
    <m/>
    <n v="236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8"/>
    <d v="2020-01-20T12:04:09"/>
    <n v="322"/>
    <m/>
    <n v="322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9"/>
    <d v="2020-01-20T12:04:09"/>
    <n v="301"/>
    <m/>
    <n v="301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0"/>
    <d v="2020-01-20T12:04:09"/>
    <n v="252"/>
    <m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1"/>
    <d v="2020-01-20T12:04:09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2"/>
    <d v="2020-01-20T12:04:0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3"/>
    <d v="2020-01-20T12:04:09"/>
    <n v="167"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4"/>
    <d v="2020-01-20T12:04:09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5"/>
    <d v="2020-01-20T12:04:09"/>
    <n v="402"/>
    <m/>
    <n v="402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6"/>
    <d v="2020-01-20T12:04:09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7"/>
    <d v="2020-01-20T12:04:0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8"/>
    <d v="2020-01-20T12:04:09"/>
    <n v="300"/>
    <m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9"/>
    <d v="2020-01-20T12:04:09"/>
    <n v="143"/>
    <m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0"/>
    <d v="2020-01-20T12:04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1"/>
    <d v="2020-01-20T12:04:0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2"/>
    <d v="2020-01-20T12:04:0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3"/>
    <d v="2020-01-20T12:04:09"/>
    <n v="183"/>
    <n v="28"/>
    <n v="155"/>
    <m/>
    <n v="18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1"/>
    <d v="2020-01-20T12:04:0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4"/>
    <d v="2020-01-20T12:0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5"/>
    <d v="2020-01-20T12:04:09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6"/>
    <d v="2020-01-20T12:04:0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7"/>
    <d v="2020-01-20T12:04:09"/>
    <n v="640"/>
    <n v="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8"/>
    <d v="2020-01-20T12:04:09"/>
    <n v="1889"/>
    <n v="0"/>
    <n v="1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9"/>
    <d v="2020-01-20T12:04:09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60"/>
    <d v="2020-01-20T12:04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61"/>
    <d v="2020-01-20T12:04:09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62"/>
    <d v="2020-01-20T12:04:09"/>
    <n v="434"/>
    <n v="0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3"/>
    <d v="2020-01-20T12:04:0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4"/>
    <d v="2020-01-20T12:04:0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5"/>
    <d v="2020-01-20T12:04:09"/>
    <n v="183"/>
    <n v="28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63"/>
    <d v="2020-01-20T12:04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6"/>
    <d v="2020-01-20T12:04:0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7"/>
    <d v="2020-01-20T12:04:09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64"/>
    <d v="2020-01-20T12:04:09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65"/>
    <d v="2020-01-20T12:04:09"/>
    <n v="204"/>
    <n v="7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66"/>
    <d v="2020-01-20T12:04:09"/>
    <n v="1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8"/>
    <d v="2020-01-20T12:04:09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1"/>
    <x v="9"/>
    <d v="2020-01-20T12:04:09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10"/>
    <d v="2020-01-20T12:04:2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11"/>
    <d v="2020-01-20T12:04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67"/>
    <d v="2020-01-20T12:04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68"/>
    <d v="2020-01-20T12:04:22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14"/>
    <d v="2020-01-20T12:04:22"/>
    <n v="358"/>
    <n v="34"/>
    <n v="324"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69"/>
    <d v="2020-01-20T12:04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15"/>
    <d v="2020-01-20T12:04:22"/>
    <n v="147"/>
    <n v="8"/>
    <n v="139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0"/>
    <d v="2020-01-20T12:04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17"/>
    <d v="2020-01-20T12:04:22"/>
    <n v="1109"/>
    <n v="897"/>
    <n v="212"/>
    <m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18"/>
    <d v="2020-01-20T12:04:2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19"/>
    <d v="2020-01-20T12:04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0"/>
    <d v="2020-01-20T12:04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1"/>
    <d v="2020-01-20T12:04:22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2"/>
    <d v="2020-01-20T12:04:22"/>
    <n v="764"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3"/>
    <d v="2020-01-20T12:04:2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4"/>
    <d v="2020-01-20T12:04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5"/>
    <d v="2020-01-20T12:04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6"/>
    <d v="2020-01-20T12:04:22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1"/>
    <d v="2020-01-20T12:04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7"/>
    <d v="2020-01-20T12:04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8"/>
    <d v="2020-01-20T12:04:22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29"/>
    <d v="2020-01-20T12:04:22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30"/>
    <d v="2020-01-20T12:04:22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32"/>
    <d v="2020-01-20T12:04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33"/>
    <d v="2020-01-20T12:04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2"/>
    <d v="2020-01-20T12:04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36"/>
    <d v="2020-01-20T12:04:22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37"/>
    <d v="2020-01-20T12:04:2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38"/>
    <d v="2020-01-20T12:04:22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0"/>
    <d v="2020-01-20T12:04:22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1"/>
    <d v="2020-01-20T12:04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2"/>
    <d v="2020-01-20T12:04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3"/>
    <d v="2020-01-20T12:04:22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3"/>
    <d v="2020-01-20T12:04:22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4"/>
    <d v="2020-01-20T12:04:2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5"/>
    <d v="2020-01-20T12:04:22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6"/>
    <d v="2020-01-20T12:04:2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7"/>
    <d v="2020-01-20T12:04:2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8"/>
    <d v="2020-01-20T12:04:22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9"/>
    <d v="2020-01-20T12:04:22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50"/>
    <d v="2020-01-20T12:04:2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51"/>
    <d v="2020-01-20T12:04:2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52"/>
    <d v="2020-01-20T12:04:2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53"/>
    <d v="2020-01-20T12:04:22"/>
    <n v="215"/>
    <n v="24"/>
    <n v="191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4"/>
    <d v="2020-01-20T12:04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5"/>
    <d v="2020-01-20T12:04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1"/>
    <d v="2020-01-20T12:04:2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54"/>
    <d v="2020-01-20T12:04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6"/>
    <d v="2020-01-20T12:04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3"/>
    <d v="2020-01-20T12:04:2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4"/>
    <d v="2020-01-20T12:04:22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5"/>
    <d v="2020-01-20T12:04:22"/>
    <n v="215"/>
    <n v="24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63"/>
    <d v="2020-01-20T12:04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6"/>
    <d v="2020-01-20T12:04:2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"/>
    <d v="2020-01-20T12:04:22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64"/>
    <d v="2020-01-20T12:04:22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65"/>
    <d v="2020-01-20T12:04:22"/>
    <n v="358"/>
    <n v="34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77"/>
    <d v="2020-01-20T12:04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66"/>
    <d v="2020-01-20T12:04:22"/>
    <n v="30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8"/>
    <d v="2020-01-20T12:04:22"/>
    <n v="79"/>
    <n v="1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2"/>
    <x v="9"/>
    <d v="2020-01-20T12:04:2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0"/>
    <d v="2020-01-20T12:04:3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78"/>
    <d v="2020-01-20T12:0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79"/>
    <d v="2020-01-20T12:04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2"/>
    <d v="2020-01-20T12:04:3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0"/>
    <d v="2020-01-20T12:04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1"/>
    <d v="2020-01-20T12:04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2"/>
    <d v="2020-01-20T12:04:3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4"/>
    <d v="2020-01-20T12:04:37"/>
    <n v="488"/>
    <m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5"/>
    <d v="2020-01-20T12:04:37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3"/>
    <d v="2020-01-20T12:04:3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6"/>
    <d v="2020-01-20T12:04:3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4"/>
    <d v="2020-01-20T12:0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5"/>
    <d v="2020-01-20T12:04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6"/>
    <d v="2020-01-20T12:04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7"/>
    <d v="2020-01-20T12:04:37"/>
    <n v="362"/>
    <m/>
    <n v="362"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8"/>
    <d v="2020-01-20T12:04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0"/>
    <d v="2020-01-20T12:04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1"/>
    <d v="2020-01-20T12:04:37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2"/>
    <d v="2020-01-20T12:04:37"/>
    <n v="590"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3"/>
    <d v="2020-01-20T12:04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7"/>
    <d v="2020-01-20T12:04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4"/>
    <d v="2020-01-20T12:04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5"/>
    <d v="2020-01-20T12:04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6"/>
    <d v="2020-01-20T12:04:37"/>
    <n v="181"/>
    <m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8"/>
    <d v="2020-01-20T12:04:3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71"/>
    <d v="2020-01-20T12:04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7"/>
    <d v="2020-01-20T12:04:3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8"/>
    <d v="2020-01-20T12:04:37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29"/>
    <d v="2020-01-20T12:04:37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0"/>
    <d v="2020-01-20T12:04:37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1"/>
    <d v="2020-01-20T12:04:37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2"/>
    <d v="2020-01-20T12:0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89"/>
    <d v="2020-01-20T12:0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3"/>
    <d v="2020-01-20T12:04:37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4"/>
    <d v="2020-01-20T12:04:3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6"/>
    <d v="2020-01-20T12:04:37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7"/>
    <d v="2020-01-20T12:04:37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0"/>
    <d v="2020-01-20T12:04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8"/>
    <d v="2020-01-20T12:04:37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9"/>
    <d v="2020-01-20T12:04:37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0"/>
    <d v="2020-01-20T12:04:37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1"/>
    <d v="2020-01-20T12:0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2"/>
    <d v="2020-01-20T12:04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2"/>
    <d v="2020-01-20T12:04:3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3"/>
    <d v="2020-01-20T12:04:37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73"/>
    <d v="2020-01-20T12:0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3"/>
    <d v="2020-01-20T12:04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4"/>
    <d v="2020-01-20T12:04:3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5"/>
    <d v="2020-01-20T12:04:37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6"/>
    <d v="2020-01-20T12:04:3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4"/>
    <d v="2020-01-20T12:04:37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5"/>
    <d v="2020-01-20T12:04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6"/>
    <d v="2020-01-20T12:0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7"/>
    <d v="2020-01-20T12:04:3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8"/>
    <d v="2020-01-20T12:04:37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9"/>
    <d v="2020-01-20T12:04:37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52"/>
    <d v="2020-01-20T12:04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7"/>
    <d v="2020-01-20T12:0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53"/>
    <d v="2020-01-20T12:04:37"/>
    <n v="160"/>
    <n v="44"/>
    <n v="116"/>
    <m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74"/>
    <d v="2020-01-20T12:04:3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"/>
    <d v="2020-01-20T12:04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8"/>
    <d v="2020-01-20T12:04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54"/>
    <d v="2020-01-20T12:04:37"/>
    <n v="5"/>
    <n v="0"/>
    <n v="5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55"/>
    <d v="2020-01-20T12:04:3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9"/>
    <d v="2020-01-20T12:0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00"/>
    <d v="2020-01-20T12:04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76"/>
    <d v="2020-01-20T12:0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57"/>
    <d v="2020-01-20T12:04:37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61"/>
    <d v="2020-01-20T12:04:37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3"/>
    <d v="2020-01-20T12:04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4"/>
    <d v="2020-01-20T12:04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5"/>
    <d v="2020-01-20T12:04:37"/>
    <n v="160"/>
    <n v="4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01"/>
    <d v="2020-01-20T12:04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63"/>
    <d v="2020-01-20T12:04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6"/>
    <d v="2020-01-20T12:04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102"/>
    <d v="2020-01-20T12:04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64"/>
    <d v="2020-01-20T12:04:37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65"/>
    <d v="2020-01-20T12:04:37"/>
    <n v="488"/>
    <n v="0"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3"/>
    <x v="9"/>
    <d v="2020-01-20T12:04: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"/>
    <d v="2020-01-20T12:04:5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79"/>
    <d v="2020-01-20T12:04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2"/>
    <d v="2020-01-20T12:0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3"/>
    <d v="2020-01-20T12:04:54"/>
    <n v="14"/>
    <n v="0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81"/>
    <d v="2020-01-20T12:04:54"/>
    <n v="3"/>
    <n v="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82"/>
    <d v="2020-01-20T12:04:54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4"/>
    <d v="2020-01-20T12:04:54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4"/>
    <d v="2020-01-20T12:04:54"/>
    <n v="292"/>
    <n v="0"/>
    <n v="292"/>
    <n v="0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69"/>
    <d v="2020-01-20T12:04:54"/>
    <n v="10"/>
    <n v="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5"/>
    <d v="2020-01-20T12:04:54"/>
    <n v="10"/>
    <n v="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5"/>
    <d v="2020-01-20T12:04:54"/>
    <n v="209"/>
    <n v="7"/>
    <n v="202"/>
    <n v="7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6"/>
    <d v="2020-01-20T12:04:54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83"/>
    <d v="2020-01-20T12:04:54"/>
    <n v="5"/>
    <n v="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6"/>
    <d v="2020-01-20T12:0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85"/>
    <d v="2020-01-20T12:0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86"/>
    <d v="2020-01-20T12:0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70"/>
    <d v="2020-01-20T12:04:54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7"/>
    <d v="2020-01-20T12:04:54"/>
    <n v="1214"/>
    <n v="1043"/>
    <n v="171"/>
    <n v="0"/>
    <n v="1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8"/>
    <d v="2020-01-20T12:04:54"/>
    <n v="69"/>
    <n v="69"/>
    <n v="0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9"/>
    <d v="2020-01-20T12:04:54"/>
    <n v="22"/>
    <n v="22"/>
    <n v="0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20"/>
    <d v="2020-01-20T12:04:54"/>
    <n v="9"/>
    <n v="7"/>
    <n v="2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21"/>
    <d v="2020-01-20T12:04:54"/>
    <n v="10"/>
    <n v="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22"/>
    <d v="2020-01-20T12:04:54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23"/>
    <d v="2020-01-20T12:04:5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26"/>
    <d v="2020-01-20T12:04:54"/>
    <n v="51"/>
    <n v="34"/>
    <n v="17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88"/>
    <d v="2020-01-20T12:04:54"/>
    <n v="8"/>
    <n v="0"/>
    <n v="8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28"/>
    <d v="2020-01-20T12:04:54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29"/>
    <d v="2020-01-20T12:04:5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0"/>
    <d v="2020-01-20T12:04:5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1"/>
    <d v="2020-01-20T12:04:5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2"/>
    <d v="2020-01-20T12:04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89"/>
    <d v="2020-01-20T12:0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3"/>
    <d v="2020-01-20T12:04:54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4"/>
    <d v="2020-01-20T12:04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5"/>
    <d v="2020-01-20T12:0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6"/>
    <d v="2020-01-20T12:04:5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7"/>
    <d v="2020-01-20T12:04:54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8"/>
    <d v="2020-01-20T12:04:54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9"/>
    <d v="2020-01-20T12:04:54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0"/>
    <d v="2020-01-20T12:04:54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1"/>
    <d v="2020-01-20T12:04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2"/>
    <d v="2020-01-20T12:04:5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7"/>
    <d v="2020-01-20T12:0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3"/>
    <d v="2020-01-20T12:04:54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73"/>
    <d v="2020-01-20T12:04:5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93"/>
    <d v="2020-01-20T12:0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4"/>
    <d v="2020-01-20T12:0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5"/>
    <d v="2020-01-20T12:04:54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6"/>
    <d v="2020-01-20T12:04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94"/>
    <d v="2020-01-20T12:04:5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95"/>
    <d v="2020-01-20T12:0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96"/>
    <d v="2020-01-20T12:0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7"/>
    <d v="2020-01-20T12:04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8"/>
    <d v="2020-01-20T12:04:5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9"/>
    <d v="2020-01-20T12:04:54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52"/>
    <d v="2020-01-20T12:0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53"/>
    <d v="2020-01-20T12:04:54"/>
    <n v="123"/>
    <n v="39"/>
    <n v="84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0"/>
    <d v="2020-01-20T12:04:54"/>
    <n v="4"/>
    <n v="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"/>
    <d v="2020-01-20T12:04:54"/>
    <n v="75"/>
    <n v="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54"/>
    <d v="2020-01-20T12:04:54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8"/>
    <d v="2020-01-20T12:04:54"/>
    <n v="2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55"/>
    <d v="2020-01-20T12:04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99"/>
    <d v="2020-01-20T12:0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0"/>
    <d v="2020-01-20T12:0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76"/>
    <d v="2020-01-20T12:04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61"/>
    <d v="2020-01-20T12:04:5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3"/>
    <d v="2020-01-20T12:0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4"/>
    <d v="2020-01-20T12:04:54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5"/>
    <d v="2020-01-20T12:04:54"/>
    <n v="127"/>
    <n v="39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9"/>
    <d v="2020-01-20T12:04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63"/>
    <d v="2020-01-20T12:0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6"/>
    <d v="2020-01-20T12:04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02"/>
    <d v="2020-01-20T12:04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64"/>
    <d v="2020-01-20T12:04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65"/>
    <d v="2020-01-20T12:04:54"/>
    <n v="292"/>
    <n v="0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77"/>
    <d v="2020-01-20T12:04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110"/>
    <d v="2020-01-20T12:04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4"/>
    <x v="66"/>
    <d v="2020-01-20T12:04:54"/>
    <n v="6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0"/>
    <d v="2020-01-20T12:05:10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67"/>
    <d v="2020-01-20T12:0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8"/>
    <d v="2020-01-20T12:0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9"/>
    <d v="2020-01-20T12:05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"/>
    <d v="2020-01-20T12:05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"/>
    <d v="2020-01-20T12:05:10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82"/>
    <d v="2020-01-20T12:05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4"/>
    <d v="2020-01-20T12:05:10"/>
    <n v="485"/>
    <n v="79"/>
    <n v="406"/>
    <n v="79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69"/>
    <d v="2020-01-20T12:05:1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05"/>
    <d v="2020-01-20T12:05:10"/>
    <n v="24"/>
    <n v="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5"/>
    <d v="2020-01-20T12:05:10"/>
    <n v="284"/>
    <n v="5"/>
    <n v="279"/>
    <n v="5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1"/>
    <d v="2020-01-20T12:05:10"/>
    <n v="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06"/>
    <d v="2020-01-20T12:05:1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6"/>
    <d v="2020-01-20T12:05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84"/>
    <d v="2020-01-20T12:0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85"/>
    <d v="2020-01-20T12:05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86"/>
    <d v="2020-01-20T12:0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2"/>
    <d v="2020-01-20T12:05:10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0"/>
    <d v="2020-01-20T12:05:10"/>
    <n v="16"/>
    <n v="16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7"/>
    <d v="2020-01-20T12:05:10"/>
    <n v="3643"/>
    <n v="2752"/>
    <n v="891"/>
    <n v="0"/>
    <n v="3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8"/>
    <d v="2020-01-20T12:05:10"/>
    <n v="394"/>
    <n v="394"/>
    <n v="0"/>
    <n v="32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9"/>
    <d v="2020-01-20T12:05:10"/>
    <n v="17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1"/>
    <d v="2020-01-20T12:05:10"/>
    <n v="120"/>
    <n v="0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2"/>
    <d v="2020-01-20T12:05:10"/>
    <n v="1062"/>
    <m/>
    <n v="1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3"/>
    <d v="2020-01-20T12:05:1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87"/>
    <d v="2020-01-20T12:05:10"/>
    <n v="3"/>
    <n v="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4"/>
    <d v="2020-01-20T12:05:1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5"/>
    <d v="2020-01-20T12:05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6"/>
    <d v="2020-01-20T12:05:10"/>
    <n v="400"/>
    <n v="353"/>
    <n v="47"/>
    <n v="31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88"/>
    <d v="2020-01-20T12:05:10"/>
    <n v="15"/>
    <m/>
    <n v="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1"/>
    <d v="2020-01-20T12:05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7"/>
    <d v="2020-01-20T12:05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8"/>
    <d v="2020-01-20T12:05:1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29"/>
    <d v="2020-01-20T12:05:10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0"/>
    <d v="2020-01-20T12:05:10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1"/>
    <d v="2020-01-20T12:05:10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2"/>
    <d v="2020-01-20T12:05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89"/>
    <d v="2020-01-20T12:05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3"/>
    <d v="2020-01-20T12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3"/>
    <d v="2020-01-20T12:05:1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4"/>
    <d v="2020-01-20T12:0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6"/>
    <d v="2020-01-20T12:05:10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7"/>
    <d v="2020-01-20T12:05:10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4"/>
    <d v="2020-01-20T12:05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5"/>
    <d v="2020-01-20T12:05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8"/>
    <d v="2020-01-20T12:05:10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9"/>
    <d v="2020-01-20T12:05:10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0"/>
    <d v="2020-01-20T12:05:10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91"/>
    <d v="2020-01-20T12:0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92"/>
    <d v="2020-01-20T12:05:10"/>
    <n v="102"/>
    <n v="52"/>
    <n v="5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6"/>
    <d v="2020-01-20T12:05:10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7"/>
    <d v="2020-01-20T12:05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1"/>
    <d v="2020-01-20T12:05:1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2"/>
    <d v="2020-01-20T12:05:1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3"/>
    <d v="2020-01-20T12:05:10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3"/>
    <d v="2020-01-20T12:05:1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93"/>
    <d v="2020-01-20T12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4"/>
    <d v="2020-01-20T12:05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5"/>
    <d v="2020-01-20T12:05:10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6"/>
    <d v="2020-01-20T12:05:1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94"/>
    <d v="2020-01-20T12:05:1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95"/>
    <d v="2020-01-20T12:0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96"/>
    <d v="2020-01-20T12:05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7"/>
    <d v="2020-01-20T12:05:1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8"/>
    <d v="2020-01-20T12:05:10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9"/>
    <d v="2020-01-20T12:05:10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8"/>
    <d v="2020-01-20T12:05:10"/>
    <n v="27"/>
    <n v="1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9"/>
    <d v="2020-01-20T12:05:10"/>
    <n v="20"/>
    <n v="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0"/>
    <d v="2020-01-20T12:05:10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1"/>
    <d v="2020-01-20T12:05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2"/>
    <d v="2020-01-20T12:05:10"/>
    <n v="36"/>
    <n v="2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3"/>
    <d v="2020-01-20T12:05:10"/>
    <n v="35"/>
    <n v="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50"/>
    <d v="2020-01-20T12:05:10"/>
    <n v="72"/>
    <n v="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4"/>
    <d v="2020-01-20T12:05:10"/>
    <n v="0"/>
    <n v="0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5"/>
    <d v="2020-01-20T12:05:10"/>
    <n v="47"/>
    <n v="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6"/>
    <d v="2020-01-20T12:05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7"/>
    <d v="2020-01-20T12:05:10"/>
    <n v="224"/>
    <n v="13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8"/>
    <d v="2020-01-20T12:05:10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29"/>
    <d v="2020-01-20T12:05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0"/>
    <d v="2020-01-20T12:05:10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51"/>
    <d v="2020-01-20T12:05:10"/>
    <n v="266"/>
    <n v="40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1"/>
    <d v="2020-01-20T12:05:10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52"/>
    <d v="2020-01-20T12:05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2"/>
    <d v="2020-01-20T12:05:10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3"/>
    <d v="2020-01-20T12:05:10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53"/>
    <d v="2020-01-20T12:05:10"/>
    <n v="451"/>
    <n v="94"/>
    <n v="357"/>
    <n v="94"/>
    <n v="357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0"/>
    <d v="2020-01-20T12:05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4"/>
    <d v="2020-01-20T12:05:10"/>
    <n v="44"/>
    <n v="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"/>
    <d v="2020-01-20T12:05:10"/>
    <n v="217"/>
    <n v="217"/>
    <n v="0"/>
    <n v="3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4"/>
    <d v="2020-01-20T12:05:10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5"/>
    <d v="2020-01-20T12:05:10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54"/>
    <d v="2020-01-20T12:05:10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08"/>
    <d v="2020-01-20T12:05:10"/>
    <n v="5"/>
    <n v="5"/>
    <n v="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6"/>
    <d v="2020-01-20T12:05:10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55"/>
    <d v="2020-01-20T12:05:1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99"/>
    <d v="2020-01-20T12:0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00"/>
    <d v="2020-01-20T12:0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6"/>
    <d v="2020-01-20T12:05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57"/>
    <d v="2020-01-20T12:05:1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61"/>
    <d v="2020-01-20T12:05:1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7"/>
    <d v="2020-01-20T12:05:10"/>
    <n v="912"/>
    <n v="320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3"/>
    <d v="2020-01-20T12:05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8"/>
    <d v="2020-01-20T12:05:1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4"/>
    <d v="2020-01-20T12:05:10"/>
    <n v="261"/>
    <n v="21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5"/>
    <d v="2020-01-20T12:05:10"/>
    <n v="452"/>
    <n v="95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39"/>
    <d v="2020-01-20T12:05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01"/>
    <d v="2020-01-20T12:05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09"/>
    <d v="2020-01-20T12:05:1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63"/>
    <d v="2020-01-20T12:05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6"/>
    <d v="2020-01-20T12:05:1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"/>
    <d v="2020-01-20T12:05:1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64"/>
    <d v="2020-01-20T12:05:10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65"/>
    <d v="2020-01-20T12:05:10"/>
    <n v="485"/>
    <n v="79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77"/>
    <d v="2020-01-20T12:05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10"/>
    <d v="2020-01-20T12:05:1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66"/>
    <d v="2020-01-20T12:05:10"/>
    <n v="12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140"/>
    <d v="2020-01-20T12:05:10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8"/>
    <d v="2020-01-20T12:05:10"/>
    <n v="78"/>
    <n v="1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05"/>
    <x v="9"/>
    <d v="2020-01-20T12:05: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1"/>
    <d v="2020-01-20T12:05:39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7"/>
    <d v="2020-01-20T12:05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79"/>
    <d v="2020-01-20T12:05:3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2"/>
    <d v="2020-01-20T12:05:3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2"/>
    <d v="2020-01-20T12:05:3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8"/>
    <d v="2020-01-20T12:05:39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3"/>
    <d v="2020-01-20T12:05:39"/>
    <n v="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3"/>
    <d v="2020-01-20T12:05:3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82"/>
    <d v="2020-01-20T12:05:3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04"/>
    <d v="2020-01-20T12:05:39"/>
    <n v="6"/>
    <n v="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"/>
    <d v="2020-01-20T12:05:39"/>
    <n v="247"/>
    <n v="100"/>
    <n v="1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"/>
    <d v="2020-01-20T12:05:39"/>
    <n v="93"/>
    <n v="13"/>
    <n v="80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06"/>
    <d v="2020-01-20T12:05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4"/>
    <d v="2020-01-20T12:05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85"/>
    <d v="2020-01-20T12:05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86"/>
    <d v="2020-01-20T12:05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70"/>
    <d v="2020-01-20T12:05:3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7"/>
    <d v="2020-01-20T12:05:39"/>
    <n v="1120"/>
    <n v="1008"/>
    <n v="112"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8"/>
    <d v="2020-01-20T12:05:39"/>
    <n v="286"/>
    <n v="286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9"/>
    <d v="2020-01-20T12:05:3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5"/>
    <d v="2020-01-20T12:05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0"/>
    <d v="2020-01-20T12:05:39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1"/>
    <d v="2020-01-20T12:05:39"/>
    <n v="85"/>
    <m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2"/>
    <d v="2020-01-20T12:05:39"/>
    <n v="433"/>
    <n v="3"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3"/>
    <d v="2020-01-20T12:05:3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4"/>
    <d v="2020-01-20T12:05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5"/>
    <d v="2020-01-20T12:05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6"/>
    <d v="2020-01-20T12:05:39"/>
    <n v="137"/>
    <n v="98"/>
    <n v="39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7"/>
    <d v="2020-01-20T12:05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8"/>
    <d v="2020-01-20T12:05:39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9"/>
    <d v="2020-01-20T12:05:39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0"/>
    <d v="2020-01-20T12:05:39"/>
    <n v="354"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1"/>
    <d v="2020-01-20T12:05:39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2"/>
    <d v="2020-01-20T12:05:3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6"/>
    <d v="2020-01-20T12:05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89"/>
    <d v="2020-01-20T12:05:3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13"/>
    <d v="2020-01-20T12:05:39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3"/>
    <d v="2020-01-20T12:05:39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72"/>
    <d v="2020-01-20T12:0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4"/>
    <d v="2020-01-20T12:0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6"/>
    <d v="2020-01-20T12:05:39"/>
    <n v="452"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7"/>
    <d v="2020-01-20T12:0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8"/>
    <d v="2020-01-20T12:05:39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7"/>
    <d v="2020-01-20T12:05:39"/>
    <n v="913"/>
    <m/>
    <n v="9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49"/>
    <d v="2020-01-20T12:05:3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8"/>
    <d v="2020-01-20T12:05:39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0"/>
    <d v="2020-01-20T12:05:39"/>
    <n v="739"/>
    <m/>
    <n v="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91"/>
    <d v="2020-01-20T12:0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0"/>
    <d v="2020-01-20T12:0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2"/>
    <d v="2020-01-20T12:05:39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3"/>
    <d v="2020-01-20T12:05:39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73"/>
    <d v="2020-01-20T12:05:39"/>
    <n v="885"/>
    <m/>
    <n v="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4"/>
    <d v="2020-01-20T12:05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5"/>
    <d v="2020-01-20T12:05:39"/>
    <n v="1094"/>
    <m/>
    <n v="1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6"/>
    <d v="2020-01-20T12:05:39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94"/>
    <d v="2020-01-20T12:05:39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1"/>
    <d v="2020-01-20T12:05:3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95"/>
    <d v="2020-01-20T12:05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96"/>
    <d v="2020-01-20T12:05:39"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7"/>
    <d v="2020-01-20T12:05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8"/>
    <d v="2020-01-20T12:0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9"/>
    <d v="2020-01-20T12:05:39"/>
    <n v="541"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52"/>
    <d v="2020-01-20T12:05:3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2"/>
    <d v="2020-01-20T12:05:3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32"/>
    <d v="2020-01-20T12:05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3"/>
    <d v="2020-01-20T12:05:3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53"/>
    <d v="2020-01-20T12:05:39"/>
    <n v="226"/>
    <n v="43"/>
    <n v="183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0"/>
    <d v="2020-01-20T12:05:39"/>
    <n v="153"/>
    <n v="24"/>
    <n v="129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75"/>
    <d v="2020-01-20T12:05:3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"/>
    <d v="2020-01-20T12:05:39"/>
    <n v="129"/>
    <n v="129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4"/>
    <d v="2020-01-20T12:05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98"/>
    <d v="2020-01-20T12:05:39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35"/>
    <d v="2020-01-20T12:05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54"/>
    <d v="2020-01-20T12:05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5"/>
    <d v="2020-01-20T12:05:3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55"/>
    <d v="2020-01-20T12:05:39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99"/>
    <d v="2020-01-20T12:05:3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00"/>
    <d v="2020-01-20T12:05:3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6"/>
    <d v="2020-01-20T12:05:39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76"/>
    <d v="2020-01-20T12:05:3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57"/>
    <d v="2020-01-20T12:05:39"/>
    <n v="2204"/>
    <n v="0"/>
    <n v="2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58"/>
    <d v="2020-01-20T12:05:39"/>
    <n v="4026"/>
    <n v="0"/>
    <n v="4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59"/>
    <d v="2020-01-20T12:05:39"/>
    <n v="773"/>
    <n v="0"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0"/>
    <d v="2020-01-20T12:05:3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1"/>
    <d v="2020-01-20T12:05:39"/>
    <n v="335"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7"/>
    <d v="2020-01-20T12:05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2"/>
    <d v="2020-01-20T12:05:39"/>
    <n v="1458"/>
    <n v="0"/>
    <n v="1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2"/>
    <d v="2020-01-20T12:05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3"/>
    <d v="2020-01-20T12:05:3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38"/>
    <d v="2020-01-20T12:05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4"/>
    <d v="2020-01-20T12:05:39"/>
    <n v="147"/>
    <n v="12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58"/>
    <d v="2020-01-20T12:05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5"/>
    <d v="2020-01-20T12:05:39"/>
    <n v="379"/>
    <n v="67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39"/>
    <d v="2020-01-20T12:05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01"/>
    <d v="2020-01-20T12:05:3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3"/>
    <d v="2020-01-20T12:05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"/>
    <d v="2020-01-20T12:05:39"/>
    <n v="89"/>
    <n v="5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7"/>
    <d v="2020-01-20T12:05:39"/>
    <n v="58"/>
    <n v="1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102"/>
    <d v="2020-01-20T12:05:39"/>
    <n v="31"/>
    <n v="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4"/>
    <d v="2020-01-20T12:05:39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5"/>
    <d v="2020-01-20T12:05:39"/>
    <n v="247"/>
    <n v="10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66"/>
    <d v="2020-01-20T12:05:39"/>
    <n v="1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07"/>
    <x v="8"/>
    <d v="2020-01-20T12:05:39"/>
    <n v="49"/>
    <n v="1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41"/>
    <d v="2020-01-20T12:05:53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59"/>
    <d v="2020-01-20T12:0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67"/>
    <d v="2020-01-20T12:0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2"/>
    <d v="2020-01-20T12:05:5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3"/>
    <d v="2020-01-20T12:05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03"/>
    <d v="2020-01-20T12:05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82"/>
    <d v="2020-01-20T12:05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4"/>
    <d v="2020-01-20T12:05:53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05"/>
    <d v="2020-01-20T12:05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5"/>
    <d v="2020-01-20T12:05:53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11"/>
    <d v="2020-01-20T12:05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6"/>
    <d v="2020-01-20T12:05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70"/>
    <d v="2020-01-20T12:05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7"/>
    <d v="2020-01-20T12:05:53"/>
    <n v="808"/>
    <m/>
    <n v="808"/>
    <m/>
    <n v="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8"/>
    <d v="2020-01-20T12:05:53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9"/>
    <d v="2020-01-20T12:05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20"/>
    <d v="2020-01-20T12:0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21"/>
    <d v="2020-01-20T12:05:53"/>
    <n v="0"/>
    <m/>
    <m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22"/>
    <d v="2020-01-20T12:05:53"/>
    <n v="582"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23"/>
    <d v="2020-01-20T12:05:5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26"/>
    <d v="2020-01-20T12:05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31"/>
    <d v="2020-01-20T12:05:53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60"/>
    <d v="2020-01-20T12:05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36"/>
    <d v="2020-01-20T12:05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37"/>
    <d v="2020-01-20T12:05:53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38"/>
    <d v="2020-01-20T12:05:53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39"/>
    <d v="2020-01-20T12:05:53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40"/>
    <d v="2020-01-20T12:05:53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41"/>
    <d v="2020-01-20T12:05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61"/>
    <d v="2020-01-20T12:0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42"/>
    <d v="2020-01-20T12:05:5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43"/>
    <d v="2020-01-20T12:05:5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45"/>
    <d v="2020-01-20T12:05:53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62"/>
    <d v="2020-01-20T12:05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96"/>
    <d v="2020-01-20T12:05:5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48"/>
    <d v="2020-01-20T12:05:53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49"/>
    <d v="2020-01-20T12:05:5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52"/>
    <d v="2020-01-20T12:05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63"/>
    <d v="2020-01-20T12:05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53"/>
    <d v="2020-01-20T12:05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53"/>
    <d v="2020-01-20T12:05:53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"/>
    <d v="2020-01-20T12:05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98"/>
    <d v="2020-01-20T12:0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54"/>
    <d v="2020-01-20T12:05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55"/>
    <d v="2020-01-20T12:05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55"/>
    <d v="2020-01-20T12:05:5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56"/>
    <d v="2020-01-20T12:05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2"/>
    <d v="2020-01-20T12:05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3"/>
    <d v="2020-01-20T12:05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4"/>
    <d v="2020-01-20T12:05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58"/>
    <d v="2020-01-20T12:05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5"/>
    <d v="2020-01-20T12:05:53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01"/>
    <d v="2020-01-20T12:05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63"/>
    <d v="2020-01-20T12:05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6"/>
    <d v="2020-01-20T12:05:5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02"/>
    <d v="2020-01-20T12:05:53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65"/>
    <d v="2020-01-20T12:05:53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308"/>
    <x v="110"/>
    <d v="2020-01-20T12:05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41"/>
    <d v="2020-01-20T12:06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2"/>
    <d v="2020-01-20T12:06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68"/>
    <d v="2020-01-20T12:06:09"/>
    <n v="4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43"/>
    <d v="2020-01-20T12:06:09"/>
    <n v="4"/>
    <m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4"/>
    <d v="2020-01-20T12:06:09"/>
    <n v="128"/>
    <n v="13"/>
    <n v="115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69"/>
    <d v="2020-01-20T12:06:09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05"/>
    <d v="2020-01-20T12:06:09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5"/>
    <d v="2020-01-20T12:06:09"/>
    <n v="61"/>
    <n v="3"/>
    <n v="58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"/>
    <d v="2020-01-20T12:06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85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4"/>
    <d v="2020-01-20T12:06:09"/>
    <n v="2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12"/>
    <d v="2020-01-20T12:06:09"/>
    <n v="2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70"/>
    <d v="2020-01-20T12:06:09"/>
    <n v="9"/>
    <n v="5"/>
    <n v="4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7"/>
    <d v="2020-01-20T12:06:09"/>
    <n v="552"/>
    <n v="227"/>
    <n v="325"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8"/>
    <d v="2020-01-20T12:06:09"/>
    <n v="109"/>
    <n v="71"/>
    <n v="38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9"/>
    <d v="2020-01-20T12:06:09"/>
    <n v="15"/>
    <n v="13"/>
    <n v="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45"/>
    <d v="2020-01-20T12:06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0"/>
    <d v="2020-01-20T12:06:09"/>
    <n v="14"/>
    <n v="12"/>
    <n v="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2"/>
    <d v="2020-01-20T12:06:09"/>
    <n v="363"/>
    <m/>
    <n v="36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3"/>
    <d v="2020-01-20T12:06:0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4"/>
    <d v="2020-01-20T12:06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5"/>
    <d v="2020-01-20T12:06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6"/>
    <d v="2020-01-20T12:06:09"/>
    <n v="186"/>
    <n v="104"/>
    <n v="82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88"/>
    <d v="2020-01-20T12:06:09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5"/>
    <d v="2020-01-20T12:06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71"/>
    <d v="2020-01-20T12:06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7"/>
    <d v="2020-01-20T12:06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8"/>
    <d v="2020-01-20T12:06:0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9"/>
    <d v="2020-01-20T12:06:0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0"/>
    <d v="2020-01-20T12:06:09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1"/>
    <d v="2020-01-20T12:06:09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2"/>
    <d v="2020-01-20T12:06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13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3"/>
    <d v="2020-01-20T12:06:0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4"/>
    <d v="2020-01-20T12:06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6"/>
    <d v="2020-01-20T12:06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5"/>
    <d v="2020-01-20T12:06:0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6"/>
    <d v="2020-01-20T12:06:0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7"/>
    <d v="2020-01-20T12:06:09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8"/>
    <d v="2020-01-20T12:06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0"/>
    <d v="2020-01-20T12:06:09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91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7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8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1"/>
    <d v="2020-01-20T12:06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1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2"/>
    <d v="2020-01-20T12:06:0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9"/>
    <d v="2020-01-20T12:06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3"/>
    <d v="2020-01-20T12:06:0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73"/>
    <d v="2020-01-20T12:06:0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70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5"/>
    <d v="2020-01-20T12:06:09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6"/>
    <d v="2020-01-20T12:06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71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94"/>
    <d v="2020-01-20T12:06:0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95"/>
    <d v="2020-01-20T12:06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96"/>
    <d v="2020-01-20T12:06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8"/>
    <d v="2020-01-20T12:06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9"/>
    <d v="2020-01-20T12:06:09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52"/>
    <d v="2020-01-20T12:06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63"/>
    <d v="2020-01-20T12:06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53"/>
    <d v="2020-01-20T12:06:09"/>
    <n v="54"/>
    <n v="6"/>
    <n v="48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0"/>
    <d v="2020-01-20T12:06:09"/>
    <n v="31"/>
    <n v="1"/>
    <n v="30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"/>
    <d v="2020-01-20T12:06:09"/>
    <n v="27"/>
    <n v="18"/>
    <n v="9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98"/>
    <d v="2020-01-20T12:06:09"/>
    <n v="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54"/>
    <d v="2020-01-20T12:06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72"/>
    <d v="2020-01-20T12:06:09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55"/>
    <d v="2020-01-20T12:06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99"/>
    <d v="2020-01-20T12:0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00"/>
    <d v="2020-01-20T12:06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56"/>
    <d v="2020-01-20T12:06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76"/>
    <d v="2020-01-20T12:06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73"/>
    <d v="2020-01-20T12:06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2"/>
    <d v="2020-01-20T12:06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3"/>
    <d v="2020-01-20T12:0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4"/>
    <d v="2020-01-20T12:06:09"/>
    <n v="27"/>
    <n v="1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5"/>
    <d v="2020-01-20T12:06:09"/>
    <n v="85"/>
    <n v="7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09"/>
    <d v="2020-01-20T12:06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63"/>
    <d v="2020-01-20T12:06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6"/>
    <d v="2020-01-20T12:06:0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7"/>
    <d v="2020-01-20T12:06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02"/>
    <d v="2020-01-20T12:06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65"/>
    <d v="2020-01-20T12:06:09"/>
    <n v="128"/>
    <n v="13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77"/>
    <d v="2020-01-20T12:06:0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110"/>
    <d v="2020-01-20T12:06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66"/>
    <d v="2020-01-20T12:06:09"/>
    <n v="2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309"/>
    <x v="8"/>
    <d v="2020-01-20T12:06:09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68"/>
    <d v="2020-01-20T12:0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4"/>
    <d v="2020-01-20T12:06:2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11"/>
    <d v="2020-01-20T12:06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06"/>
    <d v="2020-01-20T12:0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7"/>
    <d v="2020-01-20T12:06:23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8"/>
    <d v="2020-01-20T12:06:23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21"/>
    <d v="2020-01-20T12:06:23"/>
    <n v="205"/>
    <m/>
    <n v="205"/>
    <m/>
    <n v="205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22"/>
    <d v="2020-01-20T12:06:23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23"/>
    <d v="2020-01-20T12:06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24"/>
    <d v="2020-01-20T12:0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25"/>
    <d v="2020-01-20T12:0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26"/>
    <d v="2020-01-20T12:0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74"/>
    <d v="2020-01-20T12:06:2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92"/>
    <d v="2020-01-20T12:06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75"/>
    <d v="2020-01-20T12:06:2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24"/>
    <d v="2020-01-20T12:06:2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76"/>
    <d v="2020-01-20T12:06:2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53"/>
    <d v="2020-01-20T12:06:2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0"/>
    <d v="2020-01-20T12:06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75"/>
    <d v="2020-01-20T12:0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"/>
    <d v="2020-01-20T12:0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62"/>
    <d v="2020-01-20T12:06:2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37"/>
    <d v="2020-01-20T12:06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2"/>
    <d v="2020-01-20T12:0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4"/>
    <d v="2020-01-20T12:06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5"/>
    <d v="2020-01-20T12:06:2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6"/>
    <d v="2020-01-20T12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02"/>
    <d v="2020-01-20T12:06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64"/>
    <d v="2020-01-20T12:06:23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65"/>
    <d v="2020-01-20T12:06:2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140"/>
    <d v="2020-01-20T12:06:23"/>
    <n v="25"/>
    <n v="1"/>
    <m/>
    <m/>
    <n v="1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310"/>
    <x v="8"/>
    <d v="2020-01-20T12:06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3"/>
    <d v="2020-01-20T12:06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4"/>
    <d v="2020-01-20T12:06:38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5"/>
    <d v="2020-01-20T12:06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70"/>
    <d v="2020-01-20T12:06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7"/>
    <d v="2020-01-20T12:06:38"/>
    <n v="898"/>
    <m/>
    <n v="898"/>
    <m/>
    <n v="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8"/>
    <d v="2020-01-20T12:06:38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9"/>
    <d v="2020-01-20T12:06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22"/>
    <d v="2020-01-20T12:06:38"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23"/>
    <d v="2020-01-20T12:06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24"/>
    <d v="2020-01-20T12:06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26"/>
    <d v="2020-01-20T12:06:38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53"/>
    <d v="2020-01-20T12:06:3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0"/>
    <d v="2020-01-20T12:06:38"/>
    <n v="831"/>
    <m/>
    <n v="831"/>
    <m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74"/>
    <d v="2020-01-20T12:06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75"/>
    <d v="2020-01-20T12:06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"/>
    <d v="2020-01-20T12:06:3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98"/>
    <d v="2020-01-20T12:06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35"/>
    <d v="2020-01-20T12:06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54"/>
    <d v="2020-01-20T12:06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4"/>
    <d v="2020-01-20T12:06:38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5"/>
    <d v="2020-01-20T12:06:38"/>
    <n v="879"/>
    <n v="0"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01"/>
    <d v="2020-01-20T12:06:3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63"/>
    <d v="2020-01-20T12:06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6"/>
    <d v="2020-01-20T12:06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02"/>
    <d v="2020-01-20T12:06:3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65"/>
    <d v="2020-01-20T12:06:38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140"/>
    <d v="2020-01-20T12:06:38"/>
    <n v="31"/>
    <m/>
    <n v="1"/>
    <m/>
    <n v="2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8"/>
    <d v="2020-01-20T12:06:38"/>
    <n v="23"/>
    <n v="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1"/>
    <x v="9"/>
    <d v="2020-01-20T12:06:38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13"/>
    <d v="2020-01-20T12:06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14"/>
    <d v="2020-01-20T12:06:56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111"/>
    <d v="2020-01-20T12:06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70"/>
    <d v="2020-01-20T12:06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17"/>
    <d v="2020-01-20T12:06:56"/>
    <n v="254"/>
    <m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18"/>
    <d v="2020-01-20T12:06:5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19"/>
    <d v="2020-01-20T12:0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20"/>
    <d v="2020-01-20T12:06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22"/>
    <d v="2020-01-20T12:06:56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23"/>
    <d v="2020-01-20T12:06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26"/>
    <d v="2020-01-20T12:06:5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53"/>
    <d v="2020-01-20T12:06:56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0"/>
    <d v="2020-01-20T12:06:5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1"/>
    <d v="2020-01-20T12:06:5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4"/>
    <d v="2020-01-20T12:06:5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5"/>
    <d v="2020-01-20T12:06:56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6"/>
    <d v="2020-01-20T12:06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102"/>
    <d v="2020-01-20T12:06:5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65"/>
    <d v="2020-01-20T12:06:56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8"/>
    <d v="2020-01-20T12:06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2"/>
    <x v="9"/>
    <d v="2020-01-20T12:06:5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0"/>
    <d v="2020-01-20T12:07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1"/>
    <d v="2020-01-20T12:0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2"/>
    <d v="2020-01-20T12:07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4"/>
    <d v="2020-01-20T12:07:14"/>
    <n v="326"/>
    <n v="40"/>
    <n v="28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5"/>
    <d v="2020-01-20T12:07:14"/>
    <n v="48"/>
    <n v="5"/>
    <n v="43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6"/>
    <d v="2020-01-20T12:07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7"/>
    <d v="2020-01-20T12:07:14"/>
    <n v="845"/>
    <n v="296"/>
    <n v="549"/>
    <m/>
    <n v="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8"/>
    <d v="2020-01-20T12:07:1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9"/>
    <d v="2020-01-20T12:07:1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0"/>
    <d v="2020-01-20T12:07:14"/>
    <n v="6"/>
    <n v="4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1"/>
    <d v="2020-01-20T12:07:14"/>
    <n v="181"/>
    <m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2"/>
    <d v="2020-01-20T12:07:14"/>
    <n v="4418"/>
    <m/>
    <n v="4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3"/>
    <d v="2020-01-20T12:07:1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4"/>
    <d v="2020-01-20T12:07:1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5"/>
    <d v="2020-01-20T12:07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6"/>
    <d v="2020-01-20T12:07:14"/>
    <n v="937"/>
    <n v="50"/>
    <n v="887"/>
    <m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71"/>
    <d v="2020-01-20T12:0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7"/>
    <d v="2020-01-20T12:07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8"/>
    <d v="2020-01-20T12:07:14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29"/>
    <d v="2020-01-20T12:07:14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0"/>
    <d v="2020-01-20T12:07:14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1"/>
    <d v="2020-01-20T12:07:1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2"/>
    <d v="2020-01-20T12:0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113"/>
    <d v="2020-01-20T12:0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3"/>
    <d v="2020-01-20T12:07:1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4"/>
    <d v="2020-01-20T12:07:14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5"/>
    <d v="2020-01-20T12:07:14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6"/>
    <d v="2020-01-20T12:07:1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7"/>
    <d v="2020-01-20T12:07:14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8"/>
    <d v="2020-01-20T12:07:14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9"/>
    <d v="2020-01-20T12:07:14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0"/>
    <d v="2020-01-20T12:07:14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1"/>
    <d v="2020-01-20T12:07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2"/>
    <d v="2020-01-20T12:07:1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3"/>
    <d v="2020-01-20T12:07:1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4"/>
    <d v="2020-01-20T12:07:1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5"/>
    <d v="2020-01-20T12:07:14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6"/>
    <d v="2020-01-20T12:07:1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7"/>
    <d v="2020-01-20T12:07:14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8"/>
    <d v="2020-01-20T12:07:14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49"/>
    <d v="2020-01-20T12:07:14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50"/>
    <d v="2020-01-20T12:07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51"/>
    <d v="2020-01-20T12:07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52"/>
    <d v="2020-01-20T12:07:1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53"/>
    <d v="2020-01-20T12:07:1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54"/>
    <d v="2020-01-20T12:07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55"/>
    <d v="2020-01-20T12:07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76"/>
    <d v="2020-01-20T12:07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3"/>
    <d v="2020-01-20T12:07:14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5"/>
    <d v="2020-01-20T12:07:1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63"/>
    <d v="2020-01-20T12:07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64"/>
    <d v="2020-01-20T12:07:14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3"/>
    <x v="65"/>
    <d v="2020-01-20T12:07:14"/>
    <n v="326"/>
    <n v="40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14"/>
    <d v="2020-01-20T12:08:05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15"/>
    <d v="2020-01-20T12:08:0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17"/>
    <d v="2020-01-20T12:08:0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18"/>
    <d v="2020-01-20T12:08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20"/>
    <d v="2020-01-20T12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21"/>
    <d v="2020-01-20T12:08:0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22"/>
    <d v="2020-01-20T12:08:05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23"/>
    <d v="2020-01-20T12:08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87"/>
    <d v="2020-01-20T12:08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24"/>
    <d v="2020-01-20T12:08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25"/>
    <d v="2020-01-20T12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26"/>
    <d v="2020-01-20T12:08:0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53"/>
    <d v="2020-01-20T12:08:0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0"/>
    <d v="2020-01-20T12:08:0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5"/>
    <d v="2020-01-20T12:08:05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64"/>
    <d v="2020-01-20T12:08:0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65"/>
    <d v="2020-01-20T12:08:05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5"/>
    <x v="8"/>
    <d v="2020-01-20T12:08:05"/>
    <n v="32"/>
    <n v="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68"/>
    <d v="2020-01-20T12:08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3"/>
    <d v="2020-01-20T12:08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43"/>
    <d v="2020-01-20T12:08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4"/>
    <d v="2020-01-20T12:08:24"/>
    <n v="540"/>
    <n v="97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05"/>
    <d v="2020-01-20T12:08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5"/>
    <d v="2020-01-20T12:08:24"/>
    <n v="105"/>
    <n v="21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11"/>
    <d v="2020-01-20T12:08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70"/>
    <d v="2020-01-20T12:08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7"/>
    <d v="2020-01-20T12:08:24"/>
    <n v="1703"/>
    <n v="1443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8"/>
    <d v="2020-01-20T12:08:24"/>
    <n v="103"/>
    <n v="9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9"/>
    <d v="2020-01-20T12:08:2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20"/>
    <d v="2020-01-20T12:08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22"/>
    <d v="2020-01-20T12:08:24"/>
    <n v="848"/>
    <m/>
    <n v="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23"/>
    <d v="2020-01-20T12:08:2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26"/>
    <d v="2020-01-20T12:08:24"/>
    <n v="316"/>
    <n v="20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53"/>
    <d v="2020-01-20T12:08:24"/>
    <n v="427"/>
    <n v="41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0"/>
    <d v="2020-01-20T12:08:24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"/>
    <d v="2020-01-20T12:08:24"/>
    <n v="28"/>
    <n v="2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4"/>
    <d v="2020-01-20T12:08:24"/>
    <n v="28"/>
    <n v="2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5"/>
    <d v="2020-01-20T12:08:24"/>
    <n v="595"/>
    <n v="41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6"/>
    <d v="2020-01-20T12:08:24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7"/>
    <d v="2020-01-20T12:08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65"/>
    <d v="2020-01-20T12:08:24"/>
    <n v="540"/>
    <n v="97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110"/>
    <d v="2020-01-20T12:08:2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66"/>
    <d v="2020-01-20T12:08:24"/>
    <n v="5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8"/>
    <d v="2020-01-20T12:08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17"/>
    <x v="9"/>
    <d v="2020-01-20T12:08:24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77"/>
    <d v="2020-01-20T12:08:49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43"/>
    <d v="2020-01-20T12:08:4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82"/>
    <d v="2020-01-20T12:08:49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4"/>
    <d v="2020-01-20T12:08:49"/>
    <n v="187"/>
    <n v="16"/>
    <n v="171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5"/>
    <d v="2020-01-20T12:08:49"/>
    <n v="124"/>
    <n v="2"/>
    <n v="122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11"/>
    <d v="2020-01-20T12:08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06"/>
    <d v="2020-01-20T12:08:49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70"/>
    <d v="2020-01-20T12:08:49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7"/>
    <d v="2020-01-20T12:08:49"/>
    <n v="724"/>
    <n v="367"/>
    <n v="357"/>
    <m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8"/>
    <d v="2020-01-20T12:08:49"/>
    <n v="68"/>
    <n v="50"/>
    <n v="1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9"/>
    <d v="2020-01-20T12:08:49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20"/>
    <d v="2020-01-20T12:08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21"/>
    <d v="2020-01-20T12:08:49"/>
    <n v="112"/>
    <m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22"/>
    <d v="2020-01-20T12:08:49"/>
    <n v="362"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23"/>
    <d v="2020-01-20T12:0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24"/>
    <d v="2020-01-20T12:08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26"/>
    <d v="2020-01-20T12:08:49"/>
    <n v="23"/>
    <n v="12"/>
    <n v="11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75"/>
    <d v="2020-01-20T12:0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52"/>
    <d v="2020-01-20T12:08:49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53"/>
    <d v="2020-01-20T12:08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53"/>
    <d v="2020-01-20T12:08:49"/>
    <n v="124"/>
    <n v="13"/>
    <n v="111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0"/>
    <d v="2020-01-20T12:08:49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74"/>
    <d v="2020-01-20T12:08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75"/>
    <d v="2020-01-20T12:08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37"/>
    <d v="2020-01-20T12:08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3"/>
    <d v="2020-01-20T12:08:4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4"/>
    <d v="2020-01-20T12:08:4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58"/>
    <d v="2020-01-20T12:08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5"/>
    <d v="2020-01-20T12:08:49"/>
    <n v="224"/>
    <n v="13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6"/>
    <d v="2020-01-20T12:08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102"/>
    <d v="2020-01-20T12:08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64"/>
    <d v="2020-01-20T12:08:49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65"/>
    <d v="2020-01-20T12:08:49"/>
    <n v="187"/>
    <n v="16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8"/>
    <d v="2020-01-20T12:08:49"/>
    <n v="65"/>
    <n v="14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318"/>
    <x v="9"/>
    <d v="2020-01-20T12:08:4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0"/>
    <d v="2020-01-20T12:09:0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1"/>
    <d v="2020-01-20T12:09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67"/>
    <d v="2020-01-20T12:0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2"/>
    <d v="2020-01-20T12:09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3"/>
    <d v="2020-01-20T12:09:07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4"/>
    <d v="2020-01-20T12:09:07"/>
    <n v="268"/>
    <n v="83"/>
    <n v="185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6"/>
    <d v="2020-01-20T12:09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7"/>
    <d v="2020-01-20T12:09:07"/>
    <n v="1253"/>
    <n v="846"/>
    <n v="407"/>
    <m/>
    <n v="1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8"/>
    <d v="2020-01-20T12:09:07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1"/>
    <d v="2020-01-20T12:09:07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2"/>
    <d v="2020-01-20T12:09:07"/>
    <n v="695"/>
    <m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3"/>
    <d v="2020-01-20T12:09:0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4"/>
    <d v="2020-01-20T12:09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5"/>
    <d v="2020-01-20T12:09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6"/>
    <d v="2020-01-20T12:09:07"/>
    <n v="277"/>
    <n v="96"/>
    <n v="181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7"/>
    <d v="2020-01-20T12:09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8"/>
    <d v="2020-01-20T12:09:07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29"/>
    <d v="2020-01-20T12:09:07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0"/>
    <d v="2020-01-20T12:09:07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1"/>
    <d v="2020-01-20T12:09:0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60"/>
    <d v="2020-01-20T12:09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3"/>
    <d v="2020-01-20T12:09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4"/>
    <d v="2020-01-20T12:09:0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6"/>
    <d v="2020-01-20T12:09:0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7"/>
    <d v="2020-01-20T12:09:07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8"/>
    <d v="2020-01-20T12:09:07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9"/>
    <d v="2020-01-20T12:09:07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0"/>
    <d v="2020-01-20T12:09:07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1"/>
    <d v="2020-01-20T12:09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2"/>
    <d v="2020-01-20T12:09:0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3"/>
    <d v="2020-01-20T12:09:07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4"/>
    <d v="2020-01-20T12:09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5"/>
    <d v="2020-01-20T12:09:07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6"/>
    <d v="2020-01-20T12:09:0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7"/>
    <d v="2020-01-20T12:09:0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8"/>
    <d v="2020-01-20T12:09:07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9"/>
    <d v="2020-01-20T12:09:07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50"/>
    <d v="2020-01-20T12:09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51"/>
    <d v="2020-01-20T12:09:0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52"/>
    <d v="2020-01-20T12:09:0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53"/>
    <d v="2020-01-20T12:09:07"/>
    <n v="216"/>
    <n v="31"/>
    <n v="185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1"/>
    <d v="2020-01-20T12:09:07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54"/>
    <d v="2020-01-20T12:09:0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55"/>
    <d v="2020-01-20T12:09:0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76"/>
    <d v="2020-01-20T12:09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3"/>
    <d v="2020-01-20T12:09:0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4"/>
    <d v="2020-01-20T12:09:07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5"/>
    <d v="2020-01-20T12:09:07"/>
    <n v="216"/>
    <n v="31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63"/>
    <d v="2020-01-20T12:09:0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6"/>
    <d v="2020-01-20T12:09:0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7"/>
    <d v="2020-01-20T12:09:07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64"/>
    <d v="2020-01-20T12:09:07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65"/>
    <d v="2020-01-20T12:09:07"/>
    <n v="268"/>
    <n v="83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66"/>
    <d v="2020-01-20T12:09:07"/>
    <n v="19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8"/>
    <d v="2020-01-20T12:09:07"/>
    <n v="33"/>
    <n v="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19"/>
    <x v="9"/>
    <d v="2020-01-20T12:09:07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10"/>
    <d v="2020-01-20T12:09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12"/>
    <d v="2020-01-20T12:0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16"/>
    <d v="2020-01-20T12:09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85"/>
    <d v="2020-01-20T12:0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22"/>
    <d v="2020-01-20T12:09:43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23"/>
    <d v="2020-01-20T12:0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71"/>
    <d v="2020-01-20T12:0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27"/>
    <d v="2020-01-20T12:0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28"/>
    <d v="2020-01-20T12:09:4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29"/>
    <d v="2020-01-20T12:09:4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0"/>
    <d v="2020-01-20T12:09:4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1"/>
    <d v="2020-01-20T12:09:4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2"/>
    <d v="2020-01-20T12:09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89"/>
    <d v="2020-01-20T12:09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3"/>
    <d v="2020-01-20T12:09:43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4"/>
    <d v="2020-01-20T12:09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6"/>
    <d v="2020-01-20T12:09:4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7"/>
    <d v="2020-01-20T12:09:43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8"/>
    <d v="2020-01-20T12:09:43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39"/>
    <d v="2020-01-20T12:09:43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0"/>
    <d v="2020-01-20T12:09:43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1"/>
    <d v="2020-01-20T12:09:4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2"/>
    <d v="2020-01-20T12:09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3"/>
    <d v="2020-01-20T12:09:4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73"/>
    <d v="2020-01-20T12:0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4"/>
    <d v="2020-01-20T12:09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5"/>
    <d v="2020-01-20T12:09:4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6"/>
    <d v="2020-01-20T12:09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94"/>
    <d v="2020-01-20T12:09:43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162"/>
    <d v="2020-01-20T12:0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96"/>
    <d v="2020-01-20T12:0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7"/>
    <d v="2020-01-20T12:09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8"/>
    <d v="2020-01-20T12:09:4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49"/>
    <d v="2020-01-20T12:09:4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53"/>
    <d v="2020-01-20T12:09:43"/>
    <n v="132"/>
    <n v="105"/>
    <n v="27"/>
    <m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55"/>
    <d v="2020-01-20T12:09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76"/>
    <d v="2020-01-20T12:09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57"/>
    <d v="2020-01-20T12:09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61"/>
    <d v="2020-01-20T12:09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1"/>
    <x v="5"/>
    <d v="2020-01-20T12:09:43"/>
    <n v="132"/>
    <n v="10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41"/>
    <d v="2020-01-20T12:10:06"/>
    <n v="412"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1"/>
    <d v="2020-01-20T12:10:0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7"/>
    <d v="2020-01-20T12:10:0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78"/>
    <d v="2020-01-20T12:10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8"/>
    <d v="2020-01-20T12:10:06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4"/>
    <d v="2020-01-20T12:10:06"/>
    <n v="554"/>
    <n v="111"/>
    <n v="443"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9"/>
    <d v="2020-01-20T12:10:06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5"/>
    <d v="2020-01-20T12:10:06"/>
    <n v="308"/>
    <n v="19"/>
    <n v="289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11"/>
    <d v="2020-01-20T12:10:0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06"/>
    <d v="2020-01-20T12:10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86"/>
    <d v="2020-01-20T12:10:0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7"/>
    <d v="2020-01-20T12:10:06"/>
    <n v="0"/>
    <m/>
    <m/>
    <m/>
    <n v="1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8"/>
    <d v="2020-01-20T12:10:06"/>
    <n v="1746"/>
    <n v="1236"/>
    <n v="510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9"/>
    <d v="2020-01-20T12:10:06"/>
    <n v="177"/>
    <n v="167"/>
    <n v="10"/>
    <m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0"/>
    <d v="2020-01-20T12:10:06"/>
    <n v="12"/>
    <n v="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1"/>
    <d v="2020-01-20T12:10:06"/>
    <n v="227"/>
    <m/>
    <n v="227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2"/>
    <d v="2020-01-20T12:10:06"/>
    <n v="1217"/>
    <n v="1"/>
    <n v="1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3"/>
    <d v="2020-01-20T12:10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87"/>
    <d v="2020-01-20T12:10:0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4"/>
    <d v="2020-01-20T12:10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5"/>
    <d v="2020-01-20T12:10:0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6"/>
    <d v="2020-01-20T12:10:06"/>
    <n v="132"/>
    <n v="35"/>
    <n v="97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88"/>
    <d v="2020-01-20T12:10:06"/>
    <n v="0"/>
    <m/>
    <m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7"/>
    <d v="2020-01-20T12:10:06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8"/>
    <d v="2020-01-20T12:10:06"/>
    <n v="390"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29"/>
    <d v="2020-01-20T12:10:06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0"/>
    <d v="2020-01-20T12:10:06"/>
    <n v="1411"/>
    <m/>
    <n v="1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1"/>
    <d v="2020-01-20T12:10:06"/>
    <n v="1941"/>
    <m/>
    <n v="19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2"/>
    <d v="2020-01-20T12:10:0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79"/>
    <d v="2020-01-20T12:10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80"/>
    <d v="2020-01-20T12:10:0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13"/>
    <d v="2020-01-20T12:10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3"/>
    <d v="2020-01-20T12:10:06"/>
    <n v="1067"/>
    <m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72"/>
    <d v="2020-01-20T12:10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4"/>
    <d v="2020-01-20T12:10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81"/>
    <d v="2020-01-20T12:10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5"/>
    <d v="2020-01-20T12:10:06"/>
    <n v="1703"/>
    <m/>
    <n v="1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6"/>
    <d v="2020-01-20T12:10:06"/>
    <n v="1724"/>
    <m/>
    <n v="1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48"/>
    <d v="2020-01-20T12:10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7"/>
    <d v="2020-01-20T12:10:06"/>
    <n v="2510"/>
    <m/>
    <n v="2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15"/>
    <d v="2020-01-20T12:10:06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8"/>
    <d v="2020-01-20T12:10:06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39"/>
    <d v="2020-01-20T12:10:0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0"/>
    <d v="2020-01-20T12:10:06"/>
    <n v="2273"/>
    <m/>
    <n v="2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91"/>
    <d v="2020-01-20T12:10:0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82"/>
    <d v="2020-01-20T12:10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50"/>
    <d v="2020-01-20T12:10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61"/>
    <d v="2020-01-20T12:10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83"/>
    <d v="2020-01-20T12:10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2"/>
    <d v="2020-01-20T12:10:06"/>
    <n v="554"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84"/>
    <d v="2020-01-20T12:10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85"/>
    <d v="2020-01-20T12:10:0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3"/>
    <d v="2020-01-20T12:10:06"/>
    <n v="4791"/>
    <m/>
    <n v="4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73"/>
    <d v="2020-01-20T12:10:06"/>
    <n v="2940"/>
    <m/>
    <n v="2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4"/>
    <d v="2020-01-20T12:10:0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70"/>
    <d v="2020-01-20T12:10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5"/>
    <d v="2020-01-20T12:10:06"/>
    <n v="3252"/>
    <m/>
    <n v="3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6"/>
    <d v="2020-01-20T12:10:06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94"/>
    <d v="2020-01-20T12:10:06"/>
    <n v="1733"/>
    <m/>
    <n v="1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51"/>
    <d v="2020-01-20T12:10:06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95"/>
    <d v="2020-01-20T12:10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96"/>
    <d v="2020-01-20T12:10:06"/>
    <n v="928"/>
    <m/>
    <n v="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7"/>
    <d v="2020-01-20T12:10:0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8"/>
    <d v="2020-01-20T12:10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9"/>
    <d v="2020-01-20T12:10:06"/>
    <n v="1403"/>
    <m/>
    <n v="1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24"/>
    <d v="2020-01-20T12:10:06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33"/>
    <d v="2020-01-20T12:10:0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53"/>
    <d v="2020-01-20T12:10:06"/>
    <n v="291"/>
    <n v="38"/>
    <n v="253"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0"/>
    <d v="2020-01-20T12:10:0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"/>
    <d v="2020-01-20T12:10:06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34"/>
    <d v="2020-01-20T12:10:0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98"/>
    <d v="2020-01-20T12:10:06"/>
    <n v="7"/>
    <n v="6"/>
    <n v="1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54"/>
    <d v="2020-01-20T12:10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55"/>
    <d v="2020-01-20T12:10:06"/>
    <n v="1152"/>
    <m/>
    <n v="1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76"/>
    <d v="2020-01-20T12:10:06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57"/>
    <d v="2020-01-20T12:10:06"/>
    <n v="4090"/>
    <n v="0"/>
    <n v="4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58"/>
    <d v="2020-01-20T12:10:06"/>
    <n v="17824"/>
    <n v="0"/>
    <n v="17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59"/>
    <d v="2020-01-20T12:10:06"/>
    <n v="2555"/>
    <n v="0"/>
    <n v="2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0"/>
    <d v="2020-01-20T12:10:06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1"/>
    <d v="2020-01-20T12:10:06"/>
    <n v="1123"/>
    <n v="0"/>
    <n v="1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57"/>
    <d v="2020-01-20T12:10:0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2"/>
    <d v="2020-01-20T12:10:06"/>
    <n v="5938"/>
    <n v="0"/>
    <n v="5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38"/>
    <d v="2020-01-20T12:10:0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4"/>
    <d v="2020-01-20T12:10:06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5"/>
    <d v="2020-01-20T12:10:06"/>
    <n v="361"/>
    <n v="38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39"/>
    <d v="2020-01-20T12:10:0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101"/>
    <d v="2020-01-20T12:10:06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3"/>
    <d v="2020-01-20T12:10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"/>
    <d v="2020-01-20T12:10:0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7"/>
    <d v="2020-01-20T12:10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4"/>
    <d v="2020-01-20T12:10:06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5"/>
    <d v="2020-01-20T12:10:06"/>
    <n v="554"/>
    <n v="111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77"/>
    <d v="2020-01-20T12:10:06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66"/>
    <d v="2020-01-20T12:10:06"/>
    <n v="30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8"/>
    <d v="2020-01-20T12:10:06"/>
    <n v="126"/>
    <n v="61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2"/>
    <x v="9"/>
    <d v="2020-01-20T12:10:06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0"/>
    <d v="2020-01-20T12:10:2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67"/>
    <d v="2020-01-20T12:1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78"/>
    <d v="2020-01-20T12:1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79"/>
    <d v="2020-01-20T12:1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2"/>
    <d v="2020-01-20T12:10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42"/>
    <d v="2020-01-20T12:10:25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77"/>
    <d v="2020-01-20T12:10:25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86"/>
    <d v="2020-01-20T12:10:25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80"/>
    <d v="2020-01-20T12:10:25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81"/>
    <d v="2020-01-20T12:10:25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43"/>
    <d v="2020-01-20T12:10:25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82"/>
    <d v="2020-01-20T12:10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4"/>
    <d v="2020-01-20T12:10:25"/>
    <n v="188"/>
    <n v="2"/>
    <n v="186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5"/>
    <d v="2020-01-20T12:10:25"/>
    <n v="334"/>
    <n v="7"/>
    <n v="327"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87"/>
    <d v="2020-01-20T12:10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83"/>
    <d v="2020-01-20T12:10:2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6"/>
    <d v="2020-01-20T12:10:2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84"/>
    <d v="2020-01-20T12:1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85"/>
    <d v="2020-01-20T12:10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7"/>
    <d v="2020-01-20T12:10:2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8"/>
    <d v="2020-01-20T12:10:25"/>
    <n v="204"/>
    <n v="198"/>
    <n v="6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20"/>
    <d v="2020-01-20T12:10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21"/>
    <d v="2020-01-20T12:10:2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22"/>
    <d v="2020-01-20T12:10:25"/>
    <n v="516"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23"/>
    <d v="2020-01-20T12:10:25"/>
    <n v="506"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26"/>
    <d v="2020-01-20T12:10:25"/>
    <n v="254"/>
    <n v="245"/>
    <n v="9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71"/>
    <d v="2020-01-20T12:10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27"/>
    <d v="2020-01-20T12:10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28"/>
    <d v="2020-01-20T12:10:2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29"/>
    <d v="2020-01-20T12:10:2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0"/>
    <d v="2020-01-20T12:10:2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1"/>
    <d v="2020-01-20T12:10:25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2"/>
    <d v="2020-01-20T12:10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89"/>
    <d v="2020-01-20T12:10:2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13"/>
    <d v="2020-01-20T12:1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3"/>
    <d v="2020-01-20T12:10:25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4"/>
    <d v="2020-01-20T12:10:2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5"/>
    <d v="2020-01-20T12:1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6"/>
    <d v="2020-01-20T12:10:2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47"/>
    <d v="2020-01-20T12:10:2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7"/>
    <d v="2020-01-20T12:10:25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74"/>
    <d v="2020-01-20T12:1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90"/>
    <d v="2020-01-20T12:10:2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49"/>
    <d v="2020-01-20T12:10:2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8"/>
    <d v="2020-01-20T12:10:25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39"/>
    <d v="2020-01-20T12:10:25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0"/>
    <d v="2020-01-20T12:10:25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91"/>
    <d v="2020-01-20T12:10:2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68"/>
    <d v="2020-01-20T12:10:2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1"/>
    <d v="2020-01-20T12:10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2"/>
    <d v="2020-01-20T12:10:2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07"/>
    <d v="2020-01-20T12:10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3"/>
    <d v="2020-01-20T12:10:25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73"/>
    <d v="2020-01-20T12:10:25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4"/>
    <d v="2020-01-20T12:10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70"/>
    <d v="2020-01-20T12:10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5"/>
    <d v="2020-01-20T12:10:25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6"/>
    <d v="2020-01-20T12:10:2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94"/>
    <d v="2020-01-20T12:10:25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62"/>
    <d v="2020-01-20T12:10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95"/>
    <d v="2020-01-20T12:10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96"/>
    <d v="2020-01-20T12:10:2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7"/>
    <d v="2020-01-20T12:10:2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8"/>
    <d v="2020-01-20T12:10:25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9"/>
    <d v="2020-01-20T12:10:25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24"/>
    <d v="2020-01-20T12:10:2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53"/>
    <d v="2020-01-20T12:10:25"/>
    <n v="187"/>
    <m/>
    <n v="187"/>
    <m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0"/>
    <d v="2020-01-20T12:10:25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"/>
    <d v="2020-01-20T12:10:2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98"/>
    <d v="2020-01-20T12:10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55"/>
    <d v="2020-01-20T12:10:2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99"/>
    <d v="2020-01-20T12:10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00"/>
    <d v="2020-01-20T12:10:2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76"/>
    <d v="2020-01-20T12:10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57"/>
    <d v="2020-01-20T12:10:2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61"/>
    <d v="2020-01-20T12:10:2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37"/>
    <d v="2020-01-20T12:10:2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4"/>
    <d v="2020-01-20T12:10:25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5"/>
    <d v="2020-01-20T12:10:25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01"/>
    <d v="2020-01-20T12:10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6"/>
    <d v="2020-01-20T12:10:2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102"/>
    <d v="2020-01-20T12:10:25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64"/>
    <d v="2020-01-20T12:10:25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65"/>
    <d v="2020-01-20T12:10:25"/>
    <n v="188"/>
    <n v="2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66"/>
    <d v="2020-01-20T12:10:25"/>
    <n v="5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323"/>
    <x v="8"/>
    <d v="2020-01-20T12:10:2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14"/>
    <d v="2020-01-20T12:10:41"/>
    <n v="135"/>
    <n v="23"/>
    <n v="112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15"/>
    <d v="2020-01-20T12:10:41"/>
    <n v="42"/>
    <n v="22"/>
    <n v="20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70"/>
    <d v="2020-01-20T12:10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17"/>
    <d v="2020-01-20T12:10:41"/>
    <n v="363"/>
    <n v="210"/>
    <n v="15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18"/>
    <d v="2020-01-20T12:10:41"/>
    <n v="18"/>
    <n v="15"/>
    <n v="3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19"/>
    <d v="2020-01-20T12:10:4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20"/>
    <d v="2020-01-20T12:1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21"/>
    <d v="2020-01-20T12:10:4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22"/>
    <d v="2020-01-20T12:10:41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23"/>
    <d v="2020-01-20T12:10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87"/>
    <d v="2020-01-20T12:10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24"/>
    <d v="2020-01-20T12:10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25"/>
    <d v="2020-01-20T12:1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26"/>
    <d v="2020-01-20T12:10:41"/>
    <n v="50"/>
    <n v="44"/>
    <n v="6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53"/>
    <d v="2020-01-20T12:10:41"/>
    <n v="99"/>
    <n v="23"/>
    <n v="76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0"/>
    <d v="2020-01-20T12:10:41"/>
    <n v="208"/>
    <m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5"/>
    <d v="2020-01-20T12:10:41"/>
    <n v="307"/>
    <n v="23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64"/>
    <d v="2020-01-20T12:10:41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65"/>
    <d v="2020-01-20T12:10:41"/>
    <n v="135"/>
    <n v="23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324"/>
    <x v="8"/>
    <d v="2020-01-20T12:10:41"/>
    <n v="22"/>
    <n v="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0"/>
    <d v="2020-01-20T12:10:5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79"/>
    <d v="2020-01-20T12:10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2"/>
    <d v="2020-01-20T12:10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4"/>
    <d v="2020-01-20T12:10:57"/>
    <n v="478"/>
    <n v="50"/>
    <n v="428"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5"/>
    <d v="2020-01-20T12:10:5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11"/>
    <d v="2020-01-20T12:10:57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6"/>
    <d v="2020-01-20T12:10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70"/>
    <d v="2020-01-20T12:10:5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7"/>
    <d v="2020-01-20T12:10:57"/>
    <n v="1013"/>
    <n v="598"/>
    <n v="415"/>
    <m/>
    <n v="10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8"/>
    <d v="2020-01-20T12:10:57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9"/>
    <d v="2020-01-20T12:10:57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0"/>
    <d v="2020-01-20T12:10:57"/>
    <n v="9"/>
    <n v="4"/>
    <n v="5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1"/>
    <d v="2020-01-20T12:10:57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2"/>
    <d v="2020-01-20T12:10:57"/>
    <n v="599"/>
    <m/>
    <n v="599"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3"/>
    <d v="2020-01-20T12:10:5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4"/>
    <d v="2020-01-20T12:10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5"/>
    <d v="2020-01-20T12:10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6"/>
    <d v="2020-01-20T12:10:57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88"/>
    <d v="2020-01-20T12:10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7"/>
    <d v="2020-01-20T12:10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28"/>
    <d v="2020-01-20T12:10:57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0"/>
    <d v="2020-01-20T12:10:57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1"/>
    <d v="2020-01-20T12:10:5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2"/>
    <d v="2020-01-20T12:10:57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3"/>
    <d v="2020-01-20T12:1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4"/>
    <d v="2020-01-20T12:10:5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6"/>
    <d v="2020-01-20T12:10:5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7"/>
    <d v="2020-01-20T12:10:57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8"/>
    <d v="2020-01-20T12:10:57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9"/>
    <d v="2020-01-20T12:10:57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0"/>
    <d v="2020-01-20T12:10:57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1"/>
    <d v="2020-01-20T12:10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150"/>
    <d v="2020-01-20T12:10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2"/>
    <d v="2020-01-20T12:10:57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3"/>
    <d v="2020-01-20T12:10:5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4"/>
    <d v="2020-01-20T12:10:5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5"/>
    <d v="2020-01-20T12:10:57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6"/>
    <d v="2020-01-20T12:10:5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7"/>
    <d v="2020-01-20T12:10:5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8"/>
    <d v="2020-01-20T12:10:57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49"/>
    <d v="2020-01-20T12:10:57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50"/>
    <d v="2020-01-20T12:10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51"/>
    <d v="2020-01-20T12:10:5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52"/>
    <d v="2020-01-20T12:10:5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53"/>
    <d v="2020-01-20T12:10:57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54"/>
    <d v="2020-01-20T12:10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55"/>
    <d v="2020-01-20T12:10:5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76"/>
    <d v="2020-01-20T12:1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3"/>
    <d v="2020-01-20T12:10:5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5"/>
    <d v="2020-01-20T12:10:57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63"/>
    <d v="2020-01-20T12:10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64"/>
    <d v="2020-01-20T12:10:57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65"/>
    <d v="2020-01-20T12:10:57"/>
    <n v="478"/>
    <n v="50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66"/>
    <d v="2020-01-20T12:10:57"/>
    <n v="1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8"/>
    <d v="2020-01-20T12:10:57"/>
    <n v="49"/>
    <n v="6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25"/>
    <x v="9"/>
    <d v="2020-01-20T12:10:5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0"/>
    <d v="2020-01-20T12:11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2"/>
    <d v="2020-01-20T12:11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4"/>
    <d v="2020-01-20T12:11:1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69"/>
    <d v="2020-01-20T12:11:1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5"/>
    <d v="2020-01-20T12:11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83"/>
    <d v="2020-01-20T12:1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7"/>
    <d v="2020-01-20T12:11:14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8"/>
    <d v="2020-01-20T12:11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20"/>
    <d v="2020-01-20T12:1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21"/>
    <d v="2020-01-20T12:11:1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22"/>
    <d v="2020-01-20T12:11:14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23"/>
    <d v="2020-01-20T12:11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71"/>
    <d v="2020-01-20T12:11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27"/>
    <d v="2020-01-20T12:11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28"/>
    <d v="2020-01-20T12:11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30"/>
    <d v="2020-01-20T12:11:1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31"/>
    <d v="2020-01-20T12:11:1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33"/>
    <d v="2020-01-20T12:11:1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35"/>
    <d v="2020-01-20T12:11:1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36"/>
    <d v="2020-01-20T12:1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74"/>
    <d v="2020-01-20T12:11:1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90"/>
    <d v="2020-01-20T12:11:1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15"/>
    <d v="2020-01-20T12:11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38"/>
    <d v="2020-01-20T12:11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0"/>
    <d v="2020-01-20T12:11:1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92"/>
    <d v="2020-01-20T12:11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75"/>
    <d v="2020-01-20T12:11:14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1"/>
    <d v="2020-01-20T12:11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61"/>
    <d v="2020-01-20T12:11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2"/>
    <d v="2020-01-20T12:11:1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89"/>
    <d v="2020-01-20T12:11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3"/>
    <d v="2020-01-20T12:11:1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73"/>
    <d v="2020-01-20T12:11:1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5"/>
    <d v="2020-01-20T12:11:14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6"/>
    <d v="2020-01-20T12:11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94"/>
    <d v="2020-01-20T12:11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95"/>
    <d v="2020-01-20T12:1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96"/>
    <d v="2020-01-20T12:11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8"/>
    <d v="2020-01-20T12:11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9"/>
    <d v="2020-01-20T12:11:1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53"/>
    <d v="2020-01-20T12:11:14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0"/>
    <d v="2020-01-20T12:11:1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75"/>
    <d v="2020-01-20T12:11:14"/>
    <n v="0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"/>
    <d v="2020-01-20T12:11:14"/>
    <n v="26"/>
    <m/>
    <n v="26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98"/>
    <d v="2020-01-20T12:1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56"/>
    <d v="2020-01-20T12:11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76"/>
    <d v="2020-01-20T12:11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4"/>
    <d v="2020-01-20T12:11:1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5"/>
    <d v="2020-01-20T12:11:14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101"/>
    <d v="2020-01-20T12:11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64"/>
    <d v="2020-01-20T12:11:1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65"/>
    <d v="2020-01-20T12:11:14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77"/>
    <d v="2020-01-20T12:11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326"/>
    <x v="8"/>
    <d v="2020-01-20T12:11:14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0"/>
    <d v="2020-01-20T12:11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1"/>
    <d v="2020-01-20T12:11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67"/>
    <d v="2020-01-20T12:11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2"/>
    <d v="2020-01-20T12:11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4"/>
    <d v="2020-01-20T12:11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6"/>
    <d v="2020-01-20T12:11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7"/>
    <d v="2020-01-20T12:11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22"/>
    <d v="2020-01-20T12:11:3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23"/>
    <d v="2020-01-20T12:1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24"/>
    <d v="2020-01-20T12:11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27"/>
    <d v="2020-01-20T12:11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28"/>
    <d v="2020-01-20T12:11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29"/>
    <d v="2020-01-20T12:11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30"/>
    <d v="2020-01-20T12:11:3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31"/>
    <d v="2020-01-20T12:11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13"/>
    <d v="2020-01-20T12:11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33"/>
    <d v="2020-01-20T12:11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72"/>
    <d v="2020-01-20T12:11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35"/>
    <d v="2020-01-20T12:11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36"/>
    <d v="2020-01-20T12:11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47"/>
    <d v="2020-01-20T12:11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37"/>
    <d v="2020-01-20T12:11:3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38"/>
    <d v="2020-01-20T12:11:3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39"/>
    <d v="2020-01-20T12:11:3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40"/>
    <d v="2020-01-20T12:11:3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43"/>
    <d v="2020-01-20T12:11:3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44"/>
    <d v="2020-01-20T12:11:3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45"/>
    <d v="2020-01-20T12:11:3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96"/>
    <d v="2020-01-20T12:11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47"/>
    <d v="2020-01-20T12:11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48"/>
    <d v="2020-01-20T12:11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49"/>
    <d v="2020-01-20T12:11:3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50"/>
    <d v="2020-01-20T12:11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51"/>
    <d v="2020-01-20T12:11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53"/>
    <d v="2020-01-20T12:11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54"/>
    <d v="2020-01-20T12:11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56"/>
    <d v="2020-01-20T12:11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62"/>
    <d v="2020-01-20T12:11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158"/>
    <d v="2020-01-20T12:11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63"/>
    <d v="2020-01-20T12:11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65"/>
    <d v="2020-01-20T12:11:3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0"/>
    <x v="8"/>
    <d v="2020-01-20T12:11:3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10"/>
    <d v="2020-01-20T12:11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22"/>
    <d v="2020-01-20T12:11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28"/>
    <d v="2020-01-20T12:11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190"/>
    <d v="2020-01-20T12:11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30"/>
    <d v="2020-01-20T12:11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31"/>
    <d v="2020-01-20T12:11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113"/>
    <d v="2020-01-20T12:11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33"/>
    <d v="2020-01-20T12:11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34"/>
    <d v="2020-01-20T12:11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43"/>
    <d v="2020-01-20T12:11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73"/>
    <d v="2020-01-20T12:11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44"/>
    <d v="2020-01-20T12:11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45"/>
    <d v="2020-01-20T12:11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47"/>
    <d v="2020-01-20T12:11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49"/>
    <d v="2020-01-20T12:11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55"/>
    <d v="2020-01-20T12:11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1"/>
    <x v="8"/>
    <d v="2020-01-20T12:11:5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10"/>
    <d v="2020-01-20T12:12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11"/>
    <d v="2020-01-20T12:1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67"/>
    <d v="2020-01-20T12:1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12"/>
    <d v="2020-01-20T12:1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14"/>
    <d v="2020-01-20T12:12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191"/>
    <d v="2020-01-20T12:1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70"/>
    <d v="2020-01-20T12:1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17"/>
    <d v="2020-01-20T12:12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22"/>
    <d v="2020-01-20T12:12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28"/>
    <d v="2020-01-20T12:12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29"/>
    <d v="2020-01-20T12:12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30"/>
    <d v="2020-01-20T12:12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31"/>
    <d v="2020-01-20T12:12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113"/>
    <d v="2020-01-20T12:12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192"/>
    <d v="2020-01-20T12:12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72"/>
    <d v="2020-01-20T12:12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35"/>
    <d v="2020-01-20T12:12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37"/>
    <d v="2020-01-20T12:12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38"/>
    <d v="2020-01-20T12:12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39"/>
    <d v="2020-01-20T12:12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40"/>
    <d v="2020-01-20T12:12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43"/>
    <d v="2020-01-20T12:12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44"/>
    <d v="2020-01-20T12:12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45"/>
    <d v="2020-01-20T12:12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47"/>
    <d v="2020-01-20T12:12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48"/>
    <d v="2020-01-20T12:12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49"/>
    <d v="2020-01-20T12:12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53"/>
    <d v="2020-01-20T12:12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55"/>
    <d v="2020-01-20T12:12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76"/>
    <d v="2020-01-20T12:1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5"/>
    <d v="2020-01-20T12:12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65"/>
    <d v="2020-01-20T12:12:4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02"/>
    <x v="8"/>
    <d v="2020-01-20T12:12:4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28"/>
    <d v="2020-01-20T12:12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29"/>
    <d v="2020-01-20T12:12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30"/>
    <d v="2020-01-20T12:12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31"/>
    <d v="2020-01-20T12:12:5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33"/>
    <d v="2020-01-20T12:12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36"/>
    <d v="2020-01-20T12:12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37"/>
    <d v="2020-01-20T12:12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38"/>
    <d v="2020-01-20T12:12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39"/>
    <d v="2020-01-20T12:12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40"/>
    <d v="2020-01-20T12:12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43"/>
    <d v="2020-01-20T12:12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73"/>
    <d v="2020-01-20T12:12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94"/>
    <d v="2020-01-20T12:12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48"/>
    <d v="2020-01-20T12:12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49"/>
    <d v="2020-01-20T12:12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55"/>
    <d v="2020-01-20T12:12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57"/>
    <d v="2020-01-20T12:12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58"/>
    <d v="2020-01-20T12:12:58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59"/>
    <d v="2020-01-20T12:12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4"/>
    <x v="62"/>
    <d v="2020-01-20T12:12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0"/>
    <d v="2020-01-20T12:1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68"/>
    <d v="2020-01-20T12:13:57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3"/>
    <d v="2020-01-20T12:13:57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4"/>
    <d v="2020-01-20T12:13:57"/>
    <n v="42"/>
    <m/>
    <n v="4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5"/>
    <d v="2020-01-20T12:13:57"/>
    <n v="22"/>
    <m/>
    <n v="2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85"/>
    <d v="2020-01-20T12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86"/>
    <d v="2020-01-20T12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70"/>
    <d v="2020-01-20T12:13:57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7"/>
    <d v="2020-01-20T12:13:57"/>
    <n v="148"/>
    <m/>
    <n v="14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8"/>
    <d v="2020-01-20T12:13:57"/>
    <n v="12"/>
    <m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9"/>
    <d v="2020-01-20T12:13:57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22"/>
    <d v="2020-01-20T12:13:57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23"/>
    <d v="2020-01-20T12:1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26"/>
    <d v="2020-01-20T12:13:57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28"/>
    <d v="2020-01-20T12:13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29"/>
    <d v="2020-01-20T12:13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0"/>
    <d v="2020-01-20T12:13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1"/>
    <d v="2020-01-20T12:13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2"/>
    <d v="2020-01-20T12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89"/>
    <d v="2020-01-20T12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13"/>
    <d v="2020-01-20T12:1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3"/>
    <d v="2020-01-20T12:13:5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4"/>
    <d v="2020-01-20T12:13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6"/>
    <d v="2020-01-20T12:13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47"/>
    <d v="2020-01-20T12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7"/>
    <d v="2020-01-20T12:13:5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74"/>
    <d v="2020-01-20T12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8"/>
    <d v="2020-01-20T12:13:5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39"/>
    <d v="2020-01-20T12:13:5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0"/>
    <d v="2020-01-20T12:13:5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2"/>
    <d v="2020-01-20T12:13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3"/>
    <d v="2020-01-20T12:13:5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73"/>
    <d v="2020-01-20T12:1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4"/>
    <d v="2020-01-20T12:1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5"/>
    <d v="2020-01-20T12:13:5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6"/>
    <d v="2020-01-20T12:1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94"/>
    <d v="2020-01-20T12:13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95"/>
    <d v="2020-01-20T12:13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96"/>
    <d v="2020-01-20T12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7"/>
    <d v="2020-01-20T12:13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8"/>
    <d v="2020-01-20T12:13:5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49"/>
    <d v="2020-01-20T12:13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98"/>
    <d v="2020-01-20T12:1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35"/>
    <d v="2020-01-20T12:1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55"/>
    <d v="2020-01-20T12:13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99"/>
    <d v="2020-01-20T12:13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00"/>
    <d v="2020-01-20T12:13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76"/>
    <d v="2020-01-20T12:1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101"/>
    <d v="2020-01-20T12:13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6"/>
    <d v="2020-01-20T12:13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5"/>
    <x v="65"/>
    <d v="2020-01-20T12:13:5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1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79"/>
    <d v="2020-01-20T12:16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2"/>
    <d v="2020-01-20T12:16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93"/>
    <d v="2020-01-20T12:16:19"/>
    <n v="4"/>
    <n v="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4"/>
    <d v="2020-01-20T12:16:19"/>
    <n v="7"/>
    <n v="7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5"/>
    <d v="2020-01-20T12:16:19"/>
    <n v="22"/>
    <n v="2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06"/>
    <d v="2020-01-20T12:16:19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6"/>
    <d v="2020-01-20T12:16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84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85"/>
    <d v="2020-01-20T12:16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86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70"/>
    <d v="2020-01-20T12:16:19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8"/>
    <d v="2020-01-20T12:16:19"/>
    <n v="3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9"/>
    <d v="2020-01-20T12:16:19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26"/>
    <d v="2020-01-20T12:16:19"/>
    <n v="2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88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27"/>
    <d v="2020-01-20T12:16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28"/>
    <d v="2020-01-20T12:16:1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29"/>
    <d v="2020-01-20T12:16:1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0"/>
    <d v="2020-01-20T12:16:1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1"/>
    <d v="2020-01-20T12:16:1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2"/>
    <d v="2020-01-20T12:16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94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89"/>
    <d v="2020-01-20T12:16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3"/>
    <d v="2020-01-20T12:16:1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4"/>
    <d v="2020-01-20T12:16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6"/>
    <d v="2020-01-20T12:16:1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7"/>
    <d v="2020-01-20T12:16:19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49"/>
    <d v="2020-01-20T12:16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8"/>
    <d v="2020-01-20T12:16:1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39"/>
    <d v="2020-01-20T12:16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0"/>
    <d v="2020-01-20T12:16:1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91"/>
    <d v="2020-01-20T12:16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2"/>
    <d v="2020-01-20T12:16:1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07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3"/>
    <d v="2020-01-20T12:16:1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73"/>
    <d v="2020-01-20T12:16:1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93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4"/>
    <d v="2020-01-20T12:16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5"/>
    <d v="2020-01-20T12:16:19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6"/>
    <d v="2020-01-20T12:16:1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94"/>
    <d v="2020-01-20T12:16:1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62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95"/>
    <d v="2020-01-20T12:16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96"/>
    <d v="2020-01-20T12:16:1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7"/>
    <d v="2020-01-20T12:16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8"/>
    <d v="2020-01-20T12:16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9"/>
    <d v="2020-01-20T12:16:19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53"/>
    <d v="2020-01-20T12:16:19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"/>
    <d v="2020-01-20T12:16:19"/>
    <n v="24"/>
    <n v="24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55"/>
    <d v="2020-01-20T12:16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99"/>
    <d v="2020-01-20T12:16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00"/>
    <d v="2020-01-20T12:1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76"/>
    <d v="2020-01-20T12:16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4"/>
    <d v="2020-01-20T12:16:19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5"/>
    <d v="2020-01-20T12:16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6"/>
    <d v="2020-01-20T12:16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7"/>
    <d v="2020-01-20T12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102"/>
    <d v="2020-01-20T12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65"/>
    <d v="2020-01-20T12:16:1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105407"/>
    <x v="66"/>
    <d v="2020-01-20T12:16: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14"/>
    <d v="2020-01-20T12:16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16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17"/>
    <d v="2020-01-20T12:16:3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22"/>
    <d v="2020-01-20T12:16:3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31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33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36"/>
    <d v="2020-01-20T12:16:3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174"/>
    <d v="2020-01-20T12:16:3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40"/>
    <d v="2020-01-20T12:16:3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175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42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43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73"/>
    <d v="2020-01-20T12:16:3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45"/>
    <d v="2020-01-20T12:16:3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96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49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176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53"/>
    <d v="2020-01-20T12:16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0"/>
    <d v="2020-01-20T12:16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55"/>
    <d v="2020-01-20T12:16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57"/>
    <d v="2020-01-20T12:16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58"/>
    <d v="2020-01-20T12:16:3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59"/>
    <d v="2020-01-20T12:16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61"/>
    <d v="2020-01-20T12:16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62"/>
    <d v="2020-01-20T12:16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137"/>
    <d v="2020-01-20T12:16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2"/>
    <d v="2020-01-20T12:16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5"/>
    <d v="2020-01-20T12:16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65"/>
    <d v="2020-01-20T12:16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09"/>
    <x v="140"/>
    <d v="2020-01-20T12:16:36"/>
    <n v="7"/>
    <m/>
    <m/>
    <m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0"/>
    <d v="2020-01-20T12:16:5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68"/>
    <d v="2020-01-20T12:1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82"/>
    <d v="2020-01-20T12:1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4"/>
    <d v="2020-01-20T12:16:5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70"/>
    <d v="2020-01-20T12:1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7"/>
    <d v="2020-01-20T12:16:52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8"/>
    <d v="2020-01-20T12:1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9"/>
    <d v="2020-01-20T12:1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22"/>
    <d v="2020-01-20T12:16:5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26"/>
    <d v="2020-01-20T12:16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30"/>
    <d v="2020-01-20T12:16:5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31"/>
    <d v="2020-01-20T12:16:52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13"/>
    <d v="2020-01-20T12:16:5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33"/>
    <d v="2020-01-20T12:16:5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36"/>
    <d v="2020-01-20T12:16:52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37"/>
    <d v="2020-01-20T12:16:52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38"/>
    <d v="2020-01-20T12:16:5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40"/>
    <d v="2020-01-20T12:16:52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42"/>
    <d v="2020-01-20T12:16:5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43"/>
    <d v="2020-01-20T12:16:5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73"/>
    <d v="2020-01-20T12:16:5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45"/>
    <d v="2020-01-20T12:16:52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94"/>
    <d v="2020-01-20T12:16:5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96"/>
    <d v="2020-01-20T12:16:5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49"/>
    <d v="2020-01-20T12:16:5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95"/>
    <d v="2020-01-20T12:1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53"/>
    <d v="2020-01-20T12:16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0"/>
    <d v="2020-01-20T12:1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75"/>
    <d v="2020-01-20T12:16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36"/>
    <d v="2020-01-20T12:1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00"/>
    <d v="2020-01-20T12:16:5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76"/>
    <d v="2020-01-20T12:16:5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57"/>
    <d v="2020-01-20T12:16:5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58"/>
    <d v="2020-01-20T12:16:5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59"/>
    <d v="2020-01-20T12:16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60"/>
    <d v="2020-01-20T12:1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61"/>
    <d v="2020-01-20T12:16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62"/>
    <d v="2020-01-20T12:16:5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96"/>
    <d v="2020-01-20T12:16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4"/>
    <d v="2020-01-20T12:16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5"/>
    <d v="2020-01-20T12:1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09"/>
    <d v="2020-01-20T12:16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6"/>
    <d v="2020-01-20T12:1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02"/>
    <d v="2020-01-20T12:16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65"/>
    <d v="2020-01-20T12:16:5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140"/>
    <d v="2020-01-20T12:16:52"/>
    <n v="6"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0"/>
    <x v="8"/>
    <d v="2020-01-20T12:16:5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0"/>
    <d v="2020-01-20T12:17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3"/>
    <d v="2020-01-20T12:1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4"/>
    <d v="2020-01-20T12:17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5"/>
    <d v="2020-01-20T12:1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85"/>
    <d v="2020-01-20T12:17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70"/>
    <d v="2020-01-20T12:1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7"/>
    <d v="2020-01-20T12:17:12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8"/>
    <d v="2020-01-20T12:1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22"/>
    <d v="2020-01-20T12:17:1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26"/>
    <d v="2020-01-20T12:1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31"/>
    <d v="2020-01-20T12:17:1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89"/>
    <d v="2020-01-20T12:17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33"/>
    <d v="2020-01-20T12:17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36"/>
    <d v="2020-01-20T12:17:1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37"/>
    <d v="2020-01-20T12:17:1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40"/>
    <d v="2020-01-20T12:17:1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75"/>
    <d v="2020-01-20T12:17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43"/>
    <d v="2020-01-20T12:17:1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73"/>
    <d v="2020-01-20T12:17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45"/>
    <d v="2020-01-20T12:17:1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94"/>
    <d v="2020-01-20T12:17:1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96"/>
    <d v="2020-01-20T12:17:1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49"/>
    <d v="2020-01-20T12:17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53"/>
    <d v="2020-01-20T12:17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0"/>
    <d v="2020-01-20T12:1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"/>
    <d v="2020-01-20T12:1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55"/>
    <d v="2020-01-20T12:17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57"/>
    <d v="2020-01-20T12:17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58"/>
    <d v="2020-01-20T12:17:1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59"/>
    <d v="2020-01-20T12:17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61"/>
    <d v="2020-01-20T12:1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57"/>
    <d v="2020-01-20T12:1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62"/>
    <d v="2020-01-20T12:17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37"/>
    <d v="2020-01-20T12:1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4"/>
    <d v="2020-01-20T12:17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5"/>
    <d v="2020-01-20T12:17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6"/>
    <d v="2020-01-20T12:1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02"/>
    <d v="2020-01-20T12:1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65"/>
    <d v="2020-01-20T12:17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140"/>
    <d v="2020-01-20T12:17:12"/>
    <n v="5"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1"/>
    <x v="8"/>
    <d v="2020-01-20T12:17:1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3"/>
    <d v="2020-01-20T12:1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4"/>
    <d v="2020-01-20T12:18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5"/>
    <d v="2020-01-20T12:1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70"/>
    <d v="2020-01-20T12:18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7"/>
    <d v="2020-01-20T12:18:09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8"/>
    <d v="2020-01-20T12:18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9"/>
    <d v="2020-01-20T12:1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70"/>
    <d v="2020-01-20T12:18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7"/>
    <d v="2020-01-20T12:18:3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8"/>
    <d v="2020-01-20T12:18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22"/>
    <d v="2020-01-20T12:18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26"/>
    <d v="2020-01-20T12:18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74"/>
    <d v="2020-01-20T12:18:3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75"/>
    <d v="2020-01-20T12:18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32"/>
    <d v="2020-01-20T12:18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53"/>
    <d v="2020-01-20T12:18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"/>
    <d v="2020-01-20T12:18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62"/>
    <d v="2020-01-20T12:18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37"/>
    <d v="2020-01-20T12:18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38"/>
    <d v="2020-01-20T12:18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4"/>
    <d v="2020-01-20T12:18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5"/>
    <d v="2020-01-20T12:18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6"/>
    <d v="2020-01-20T12:18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02"/>
    <d v="2020-01-20T12:18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65"/>
    <d v="2020-01-20T12:18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40"/>
    <d v="2020-01-20T12:18:34"/>
    <n v="8"/>
    <m/>
    <m/>
    <m/>
    <m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8"/>
    <d v="2020-01-20T12:18:34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14"/>
    <d v="2020-01-20T12:18:5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17"/>
    <d v="2020-01-20T12:18:5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18"/>
    <d v="2020-01-20T12:18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21"/>
    <d v="2020-01-20T12:18:5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22"/>
    <d v="2020-01-20T12:18:5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26"/>
    <d v="2020-01-20T12:18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53"/>
    <d v="2020-01-20T12:18:5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0"/>
    <d v="2020-01-20T12:18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5"/>
    <d v="2020-01-20T12:18:56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64"/>
    <d v="2020-01-20T12:18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5"/>
    <x v="65"/>
    <d v="2020-01-20T12:18:5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14"/>
    <d v="2020-01-20T12:19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15"/>
    <d v="2020-01-20T12:19:1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70"/>
    <d v="2020-01-20T12:1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17"/>
    <d v="2020-01-20T12:19:1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18"/>
    <d v="2020-01-20T12:1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21"/>
    <d v="2020-01-20T12:19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87"/>
    <d v="2020-01-20T12:19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64"/>
    <d v="2020-01-20T12:19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6"/>
    <x v="65"/>
    <d v="2020-01-20T12:19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22"/>
    <d v="2020-01-20T12:18:09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26"/>
    <d v="2020-01-20T12:18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47"/>
    <d v="2020-01-20T12:1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74"/>
    <d v="2020-01-20T12:18:09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92"/>
    <d v="2020-01-20T12:1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75"/>
    <d v="2020-01-20T12:18:0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76"/>
    <d v="2020-01-20T12:18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53"/>
    <d v="2020-01-20T12:18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"/>
    <d v="2020-01-20T12:18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35"/>
    <d v="2020-01-20T12:1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62"/>
    <d v="2020-01-20T12:18:0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37"/>
    <d v="2020-01-20T12:18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2"/>
    <d v="2020-01-20T12:1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4"/>
    <d v="2020-01-20T12:1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5"/>
    <d v="2020-01-20T12:18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01"/>
    <d v="2020-01-20T12:1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6"/>
    <d v="2020-01-20T12:1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02"/>
    <d v="2020-01-20T12:1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65"/>
    <d v="2020-01-20T12:18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66"/>
    <d v="2020-01-20T12:18:0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140"/>
    <d v="2020-01-20T12:18:09"/>
    <n v="13"/>
    <m/>
    <n v="1"/>
    <m/>
    <n v="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3"/>
    <x v="9"/>
    <d v="2020-01-20T12:18:0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3"/>
    <d v="2020-01-20T12:18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414"/>
    <x v="14"/>
    <d v="2020-01-20T12:18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7"/>
    <x v="14"/>
    <d v="2020-01-20T12:19:3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7"/>
    <x v="17"/>
    <d v="2020-01-20T12:19:3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7"/>
    <x v="65"/>
    <d v="2020-01-20T12:19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14"/>
    <d v="2020-01-20T12:19:5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69"/>
    <d v="2020-01-20T12:19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15"/>
    <d v="2020-01-20T12:1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111"/>
    <d v="2020-01-20T12:1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17"/>
    <d v="2020-01-20T12:19:5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21"/>
    <d v="2020-01-20T12:19:5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22"/>
    <d v="2020-01-20T12:19:5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23"/>
    <d v="2020-01-20T12:19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26"/>
    <d v="2020-01-20T12:1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0"/>
    <d v="2020-01-20T12:19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5"/>
    <d v="2020-01-20T12:19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64"/>
    <d v="2020-01-20T12:19:5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65"/>
    <d v="2020-01-20T12:19:5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19"/>
    <x v="77"/>
    <d v="2020-01-20T12:19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22"/>
    <x v="14"/>
    <d v="2020-01-20T12:20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22"/>
    <x v="17"/>
    <d v="2020-01-20T12:20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22"/>
    <x v="65"/>
    <d v="2020-01-20T12:20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68"/>
    <d v="2020-01-20T12:20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14"/>
    <d v="2020-01-20T12:20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15"/>
    <d v="2020-01-20T12:20:4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17"/>
    <d v="2020-01-20T12:20:4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26"/>
    <d v="2020-01-20T12:20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0"/>
    <d v="2020-01-20T12:20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1"/>
    <d v="2020-01-20T12:20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4"/>
    <d v="2020-01-20T12:20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5"/>
    <d v="2020-01-20T12:20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6"/>
    <d v="2020-01-20T12:20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102"/>
    <d v="2020-01-20T12:20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5"/>
    <x v="65"/>
    <d v="2020-01-20T12:20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13"/>
    <d v="2020-01-20T12:21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14"/>
    <d v="2020-01-20T12:21:3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111"/>
    <d v="2020-01-20T12:21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106"/>
    <d v="2020-01-20T12:21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70"/>
    <d v="2020-01-20T12:21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17"/>
    <d v="2020-01-20T12:21:30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18"/>
    <d v="2020-01-20T12:21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19"/>
    <d v="2020-01-20T12:21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22"/>
    <d v="2020-01-20T12:21:3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26"/>
    <d v="2020-01-20T12:21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0"/>
    <d v="2020-01-20T12:21:30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5"/>
    <d v="2020-01-20T12:21:30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6"/>
    <d v="2020-01-20T12:21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102"/>
    <d v="2020-01-20T12:21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65"/>
    <d v="2020-01-20T12:21:3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7"/>
    <x v="66"/>
    <d v="2020-01-20T12:21:3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13"/>
    <d v="2020-01-20T12:21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14"/>
    <d v="2020-01-20T12:21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70"/>
    <d v="2020-01-20T12:2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17"/>
    <d v="2020-01-20T12:21:50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18"/>
    <d v="2020-01-20T12:21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19"/>
    <d v="2020-01-20T12:21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22"/>
    <d v="2020-01-20T12:21:5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26"/>
    <d v="2020-01-20T12:21:5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0"/>
    <d v="2020-01-20T12:21:50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74"/>
    <d v="2020-01-20T12:2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75"/>
    <d v="2020-01-20T12:2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4"/>
    <d v="2020-01-20T12:21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5"/>
    <d v="2020-01-20T12:21:5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6"/>
    <d v="2020-01-20T12:21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102"/>
    <d v="2020-01-20T12:21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65"/>
    <d v="2020-01-20T12:21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140"/>
    <d v="2020-01-20T12:21:50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28"/>
    <x v="8"/>
    <d v="2020-01-20T12:21:5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68"/>
    <d v="2020-01-20T12:2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14"/>
    <d v="2020-01-20T12:22:1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15"/>
    <d v="2020-01-20T12:22:1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70"/>
    <d v="2020-01-20T12:2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17"/>
    <d v="2020-01-20T12:22:1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19"/>
    <d v="2020-01-20T12:2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26"/>
    <d v="2020-01-20T12:22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0"/>
    <d v="2020-01-20T12:22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5"/>
    <d v="2020-01-20T12:22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6"/>
    <d v="2020-01-20T12:2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102"/>
    <d v="2020-01-20T12:22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0"/>
    <x v="65"/>
    <d v="2020-01-20T12:22:1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14"/>
    <d v="2020-01-20T12:22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15"/>
    <d v="2020-01-20T12:2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17"/>
    <d v="2020-01-20T12:22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18"/>
    <d v="2020-01-20T12:2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22"/>
    <d v="2020-01-20T12:22: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26"/>
    <d v="2020-01-20T12:2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53"/>
    <d v="2020-01-20T12:22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0"/>
    <d v="2020-01-20T12:22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5"/>
    <d v="2020-01-20T12:22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1"/>
    <x v="65"/>
    <d v="2020-01-20T12:22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3"/>
    <d v="2020-01-20T12:2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4"/>
    <d v="2020-01-20T12:23:1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5"/>
    <d v="2020-01-20T12:23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11"/>
    <d v="2020-01-20T12:23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70"/>
    <d v="2020-01-20T12:23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7"/>
    <d v="2020-01-20T12:23:1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8"/>
    <d v="2020-01-20T12:23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9"/>
    <d v="2020-01-20T12:23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26"/>
    <d v="2020-01-20T12:23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53"/>
    <d v="2020-01-20T12:23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5"/>
    <d v="2020-01-20T12:23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65"/>
    <d v="2020-01-20T12:23:4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140"/>
    <d v="2020-01-20T12:23:48"/>
    <n v="9"/>
    <m/>
    <n v="1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8"/>
    <d v="2020-01-20T12:23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13"/>
    <d v="2020-01-20T12:24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14"/>
    <d v="2020-01-20T12:24:0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39"/>
    <d v="2020-01-20T12:27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40"/>
    <d v="2020-01-20T12:27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42"/>
    <d v="2020-01-20T12:27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45"/>
    <d v="2020-01-20T12:27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49"/>
    <d v="2020-01-20T12:27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95"/>
    <d v="2020-01-20T12:27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33"/>
    <d v="2020-01-20T12:27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53"/>
    <d v="2020-01-20T12:27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0"/>
    <d v="2020-01-20T12:27:0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"/>
    <d v="2020-01-20T12:27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98"/>
    <d v="2020-01-20T12:27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55"/>
    <d v="2020-01-20T12:27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96"/>
    <d v="2020-01-20T12:27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38"/>
    <d v="2020-01-20T12:27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4"/>
    <d v="2020-01-20T12:27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5"/>
    <d v="2020-01-20T12:27:0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01"/>
    <d v="2020-01-20T12:27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6"/>
    <d v="2020-01-20T12:27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02"/>
    <d v="2020-01-20T12:27:0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65"/>
    <d v="2020-01-20T12:27:0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77"/>
    <d v="2020-01-20T12:27:0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13"/>
    <d v="2020-01-20T12:2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14"/>
    <d v="2020-01-20T12:27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15"/>
    <d v="2020-01-20T12:27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17"/>
    <d v="2020-01-20T12:27:1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21"/>
    <d v="2020-01-20T12:27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53"/>
    <d v="2020-01-20T12:27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98"/>
    <d v="2020-01-20T12:2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5"/>
    <d v="2020-01-20T12:27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101"/>
    <d v="2020-01-20T12:2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6"/>
    <d v="2020-01-20T12:2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102"/>
    <d v="2020-01-20T12:27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64"/>
    <d v="2020-01-20T12:27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41"/>
    <x v="65"/>
    <d v="2020-01-20T12:27:1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2"/>
    <x v="14"/>
    <d v="2020-01-20T12:27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2"/>
    <x v="17"/>
    <d v="2020-01-20T12:27:3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2"/>
    <x v="18"/>
    <d v="2020-01-20T12:27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2"/>
    <x v="26"/>
    <d v="2020-01-20T12:27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2"/>
    <x v="65"/>
    <d v="2020-01-20T12:27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14"/>
    <d v="2020-01-20T12:27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16"/>
    <d v="2020-01-20T12:27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70"/>
    <d v="2020-01-20T12:27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17"/>
    <d v="2020-01-20T12:27:49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21"/>
    <d v="2020-01-20T12:27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22"/>
    <d v="2020-01-20T12:27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30"/>
    <d v="2020-01-20T12:2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31"/>
    <d v="2020-01-20T12:27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33"/>
    <d v="2020-01-20T12:27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37"/>
    <d v="2020-01-20T12:27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115"/>
    <d v="2020-01-20T12:2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183"/>
    <d v="2020-01-20T12:27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45"/>
    <d v="2020-01-20T12:27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96"/>
    <d v="2020-01-20T12:27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53"/>
    <d v="2020-01-20T12:27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0"/>
    <d v="2020-01-20T12:27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5"/>
    <d v="2020-01-20T12:2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64"/>
    <d v="2020-01-20T12:27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3"/>
    <x v="65"/>
    <d v="2020-01-20T12:27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10"/>
    <d v="2020-01-20T12:2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12"/>
    <d v="2020-01-20T12:2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14"/>
    <d v="2020-01-20T12:28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17"/>
    <d v="2020-01-20T12:28:0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22"/>
    <d v="2020-01-20T12:28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31"/>
    <d v="2020-01-20T12:2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45"/>
    <d v="2020-01-20T12:23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22"/>
    <d v="2020-01-20T12:23:1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87"/>
    <d v="2020-01-20T12:23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26"/>
    <d v="2020-01-20T12:23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53"/>
    <d v="2020-01-20T12:23:1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0"/>
    <d v="2020-01-20T12:23:1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5"/>
    <d v="2020-01-20T12:23:1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6"/>
    <d v="2020-01-20T12:23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102"/>
    <d v="2020-01-20T12:2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2"/>
    <x v="65"/>
    <d v="2020-01-20T12:23:1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3"/>
    <x v="17"/>
    <d v="2020-01-20T12:2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3"/>
    <x v="26"/>
    <d v="2020-01-20T12:23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14"/>
    <d v="2020-01-20T12:23:4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106"/>
    <d v="2020-01-20T12:23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70"/>
    <d v="2020-01-20T12:2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34"/>
    <x v="17"/>
    <d v="2020-01-20T12:23:48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111"/>
    <d v="2020-01-20T12:24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164"/>
    <d v="2020-01-20T12:2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70"/>
    <d v="2020-01-20T12:24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17"/>
    <d v="2020-01-20T12:24:08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18"/>
    <d v="2020-01-20T12:24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19"/>
    <d v="2020-01-20T12:24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22"/>
    <d v="2020-01-20T12:24:0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23"/>
    <d v="2020-01-20T12:24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26"/>
    <d v="2020-01-20T12:24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53"/>
    <d v="2020-01-20T12:24:0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0"/>
    <d v="2020-01-20T12:24:0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5"/>
    <d v="2020-01-20T12:24:0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6"/>
    <d v="2020-01-20T12:24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102"/>
    <d v="2020-01-20T12:24:0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5"/>
    <x v="65"/>
    <d v="2020-01-20T12:24:0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13"/>
    <d v="2020-01-20T12:24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14"/>
    <d v="2020-01-20T12:24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15"/>
    <d v="2020-01-20T12:24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17"/>
    <d v="2020-01-20T12:24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19"/>
    <d v="2020-01-20T12:24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26"/>
    <d v="2020-01-20T12:24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0"/>
    <d v="2020-01-20T12:24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1"/>
    <d v="2020-01-20T12:24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4"/>
    <d v="2020-01-20T12:24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5"/>
    <d v="2020-01-20T12:24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6"/>
    <d v="2020-01-20T12:24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102"/>
    <d v="2020-01-20T12:24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36"/>
    <x v="65"/>
    <d v="2020-01-20T12:24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7"/>
    <x v="14"/>
    <d v="2020-01-20T12:24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7"/>
    <x v="70"/>
    <d v="2020-01-20T12:2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7"/>
    <x v="17"/>
    <d v="2020-01-20T12:24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7"/>
    <x v="65"/>
    <d v="2020-01-20T12:24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9"/>
    <x v="15"/>
    <d v="2020-01-20T12:25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9"/>
    <x v="17"/>
    <d v="2020-01-20T12:25:3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9"/>
    <x v="21"/>
    <d v="2020-01-20T12:25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9"/>
    <x v="87"/>
    <d v="2020-01-20T12:25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439"/>
    <x v="64"/>
    <d v="2020-01-20T12:25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68"/>
    <d v="2020-01-20T12:27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4"/>
    <d v="2020-01-20T12:27:0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69"/>
    <d v="2020-01-20T12:27:0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70"/>
    <d v="2020-01-20T12:27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7"/>
    <d v="2020-01-20T12:27:0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18"/>
    <d v="2020-01-20T12:27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22"/>
    <d v="2020-01-20T12:27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26"/>
    <d v="2020-01-20T12:27:0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30"/>
    <d v="2020-01-20T12:27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31"/>
    <d v="2020-01-20T12:27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440"/>
    <x v="38"/>
    <d v="2020-01-20T12:27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33"/>
    <d v="2020-01-20T12:2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35"/>
    <d v="2020-01-20T12:28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37"/>
    <d v="2020-01-20T12:28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183"/>
    <d v="2020-01-20T12:28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73"/>
    <d v="2020-01-20T12:28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45"/>
    <d v="2020-01-20T12:28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4"/>
    <x v="65"/>
    <d v="2020-01-20T12:28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10"/>
    <d v="2020-01-20T12:28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79"/>
    <d v="2020-01-20T12:2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14"/>
    <d v="2020-01-20T12:28:2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15"/>
    <d v="2020-01-20T12:28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17"/>
    <d v="2020-01-20T12:28:23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18"/>
    <d v="2020-01-20T12:28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21"/>
    <d v="2020-01-20T12:28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22"/>
    <d v="2020-01-20T12:28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23"/>
    <d v="2020-01-20T12:2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28"/>
    <d v="2020-01-20T12:2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30"/>
    <d v="2020-01-20T12:2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31"/>
    <d v="2020-01-20T12:28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33"/>
    <d v="2020-01-20T12:28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35"/>
    <d v="2020-01-20T12:28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36"/>
    <d v="2020-01-20T12:2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37"/>
    <d v="2020-01-20T12:28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73"/>
    <d v="2020-01-20T12:28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45"/>
    <d v="2020-01-20T12:28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49"/>
    <d v="2020-01-20T12:2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53"/>
    <d v="2020-01-20T12:28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5"/>
    <d v="2020-01-20T12:28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64"/>
    <d v="2020-01-20T12:28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5"/>
    <x v="65"/>
    <d v="2020-01-20T12:28:2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6"/>
    <x v="14"/>
    <d v="2020-01-20T14:15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6"/>
    <x v="70"/>
    <d v="2020-01-20T14:15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6"/>
    <x v="17"/>
    <d v="2020-01-20T14:15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6"/>
    <x v="21"/>
    <d v="2020-01-20T14:15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6"/>
    <x v="0"/>
    <d v="2020-01-20T14:1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6"/>
    <x v="5"/>
    <d v="2020-01-20T14:1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6"/>
    <x v="64"/>
    <d v="2020-01-20T14:15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6"/>
    <x v="65"/>
    <d v="2020-01-20T14:15:2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14"/>
    <d v="2020-01-20T14:15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17"/>
    <d v="2020-01-20T14:15:3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22"/>
    <d v="2020-01-20T14:15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31"/>
    <d v="2020-01-20T14:1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35"/>
    <d v="2020-01-20T14:1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37"/>
    <d v="2020-01-20T14:15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115"/>
    <d v="2020-01-20T14:1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183"/>
    <d v="2020-01-20T14:1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73"/>
    <d v="2020-01-20T14:1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45"/>
    <d v="2020-01-20T14:1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94"/>
    <d v="2020-01-20T14:1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49"/>
    <d v="2020-01-20T14:1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0"/>
    <d v="2020-01-20T14:1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5"/>
    <d v="2020-01-20T14:15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7"/>
    <x v="65"/>
    <d v="2020-01-20T14:15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10"/>
    <d v="2020-01-20T14:1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14"/>
    <d v="2020-01-20T14:15:5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106"/>
    <d v="2020-01-20T14:15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70"/>
    <d v="2020-01-20T14:15:5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17"/>
    <d v="2020-01-20T14:15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18"/>
    <d v="2020-01-20T14:15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22"/>
    <d v="2020-01-20T14:15:5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28"/>
    <d v="2020-01-20T14:1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30"/>
    <d v="2020-01-20T14:15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197"/>
    <d v="2020-01-20T14:1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33"/>
    <d v="2020-01-20T14:15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35"/>
    <d v="2020-01-20T14:15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36"/>
    <d v="2020-01-20T14:15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37"/>
    <d v="2020-01-20T14:15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183"/>
    <d v="2020-01-20T14:1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73"/>
    <d v="2020-01-20T14:15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45"/>
    <d v="2020-01-20T14:15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96"/>
    <d v="2020-01-20T14:1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49"/>
    <d v="2020-01-20T14:15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65"/>
    <d v="2020-01-20T14:15:5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8"/>
    <x v="9"/>
    <d v="2020-01-20T14:15:5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10"/>
    <d v="2020-01-20T14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14"/>
    <d v="2020-01-20T14:16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106"/>
    <d v="2020-01-20T14:1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83"/>
    <d v="2020-01-20T14:16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17"/>
    <d v="2020-01-20T14:16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22"/>
    <d v="2020-01-20T14:16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31"/>
    <d v="2020-01-20T14:16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35"/>
    <d v="2020-01-20T14:16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37"/>
    <d v="2020-01-20T14:16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40"/>
    <d v="2020-01-20T14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183"/>
    <d v="2020-01-20T14:16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73"/>
    <d v="2020-01-20T14:1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45"/>
    <d v="2020-01-20T14:16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94"/>
    <d v="2020-01-20T14:1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96"/>
    <d v="2020-01-20T14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49"/>
    <d v="2020-01-20T14:1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49"/>
    <x v="65"/>
    <d v="2020-01-20T14:16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3"/>
    <d v="2020-01-20T14:1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82"/>
    <d v="2020-01-20T14:1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4"/>
    <d v="2020-01-20T14:16:3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69"/>
    <d v="2020-01-20T14:16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5"/>
    <d v="2020-01-20T14:16:3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11"/>
    <d v="2020-01-20T14:1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06"/>
    <d v="2020-01-20T14:1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83"/>
    <d v="2020-01-20T14:1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70"/>
    <d v="2020-01-20T14:1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7"/>
    <d v="2020-01-20T14:16:34"/>
    <n v="190"/>
    <m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8"/>
    <d v="2020-01-20T14:1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20"/>
    <d v="2020-01-20T14:1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26"/>
    <d v="2020-01-20T14:16:34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0"/>
    <d v="2020-01-20T14:16:3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98"/>
    <d v="2020-01-20T14:1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5"/>
    <d v="2020-01-20T14:16:3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01"/>
    <d v="2020-01-20T14:1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6"/>
    <d v="2020-01-20T14:16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102"/>
    <d v="2020-01-20T14:1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65"/>
    <d v="2020-01-20T14:16:3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77"/>
    <d v="2020-01-20T14:16:3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0"/>
    <x v="8"/>
    <d v="2020-01-20T14:1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1"/>
    <x v="14"/>
    <d v="2020-01-20T14:16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1"/>
    <x v="83"/>
    <d v="2020-01-20T14:16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1"/>
    <x v="17"/>
    <d v="2020-01-20T14:16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1"/>
    <x v="18"/>
    <d v="2020-01-20T14:16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1"/>
    <x v="26"/>
    <d v="2020-01-20T14:16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1"/>
    <x v="0"/>
    <d v="2020-01-20T14:16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1"/>
    <x v="5"/>
    <d v="2020-01-20T14:16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8"/>
    <d v="2020-01-20T14:17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20"/>
    <d v="2020-01-20T14:1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21"/>
    <d v="2020-01-20T14:17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26"/>
    <d v="2020-01-20T14:17:3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98"/>
    <d v="2020-01-20T14:17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27"/>
    <d v="2020-01-20T14:17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28"/>
    <d v="2020-01-20T14:17:32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29"/>
    <d v="2020-01-20T14:17:32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51"/>
    <x v="65"/>
    <d v="2020-01-20T14:16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0"/>
    <d v="2020-01-20T14:17:3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1"/>
    <d v="2020-01-20T14:1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3"/>
    <d v="2020-01-20T14:17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4"/>
    <d v="2020-01-20T14:17:3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11"/>
    <d v="2020-01-20T14:1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83"/>
    <d v="2020-01-20T14:17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99"/>
    <d v="2020-01-20T14:17:3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30"/>
    <d v="2020-01-20T14:17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31"/>
    <d v="2020-01-20T14:17:32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32"/>
    <d v="2020-01-20T14:17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89"/>
    <d v="2020-01-20T14:17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33"/>
    <d v="2020-01-20T14:17:32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36"/>
    <d v="2020-01-20T14:17:32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37"/>
    <d v="2020-01-20T14:17:32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90"/>
    <d v="2020-01-20T14:17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38"/>
    <d v="2020-01-20T14:17:3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40"/>
    <d v="2020-01-20T14:17:32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42"/>
    <d v="2020-01-20T14:17:3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43"/>
    <d v="2020-01-20T14:17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73"/>
    <d v="2020-01-20T14:17:3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45"/>
    <d v="2020-01-20T14:17:32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46"/>
    <d v="2020-01-20T14:17:3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94"/>
    <d v="2020-01-20T14:17:3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96"/>
    <d v="2020-01-20T14:17:3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49"/>
    <d v="2020-01-20T14:17:32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53"/>
    <d v="2020-01-20T14:17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56"/>
    <d v="2020-01-20T14:17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76"/>
    <d v="2020-01-20T14:17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5"/>
    <d v="2020-01-20T14:17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6"/>
    <d v="2020-01-20T14:17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102"/>
    <d v="2020-01-20T14:17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64"/>
    <d v="2020-01-20T14:17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65"/>
    <d v="2020-01-20T14:17:3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2"/>
    <x v="8"/>
    <d v="2020-01-20T14:17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13"/>
    <d v="2020-01-20T14:17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14"/>
    <d v="2020-01-20T14:17:52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111"/>
    <d v="2020-01-20T14:1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106"/>
    <d v="2020-01-20T14:17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83"/>
    <d v="2020-01-20T14:1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18"/>
    <d v="2020-01-20T14:1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20"/>
    <d v="2020-01-20T14:1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21"/>
    <d v="2020-01-20T14:17:5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26"/>
    <d v="2020-01-20T14:17:5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53"/>
    <d v="2020-01-20T14:17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5"/>
    <d v="2020-01-20T14:17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6"/>
    <d v="2020-01-20T14:17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102"/>
    <d v="2020-01-20T14:17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64"/>
    <d v="2020-01-20T14:17:5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65"/>
    <d v="2020-01-20T14:17:52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3"/>
    <x v="8"/>
    <d v="2020-01-20T14:17:52"/>
    <n v="45"/>
    <n v="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14"/>
    <d v="2020-01-20T14:18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20"/>
    <d v="2020-01-20T14:1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21"/>
    <d v="2020-01-20T14:1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26"/>
    <d v="2020-01-20T14:18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53"/>
    <d v="2020-01-20T14:18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5"/>
    <d v="2020-01-20T14:18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64"/>
    <d v="2020-01-20T14:18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65"/>
    <d v="2020-01-20T14:18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4"/>
    <x v="8"/>
    <d v="2020-01-20T14:18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13"/>
    <d v="2020-01-20T14:1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14"/>
    <d v="2020-01-20T14:18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83"/>
    <d v="2020-01-20T14:1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164"/>
    <d v="2020-01-20T14:18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20"/>
    <d v="2020-01-20T14:18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21"/>
    <d v="2020-01-20T14:18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26"/>
    <d v="2020-01-20T14:18:3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6"/>
    <d v="2020-01-20T14:18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102"/>
    <d v="2020-01-20T14:18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64"/>
    <d v="2020-01-20T14:18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65"/>
    <d v="2020-01-20T14:18:3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5"/>
    <x v="8"/>
    <d v="2020-01-20T14:18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6"/>
    <x v="14"/>
    <d v="2020-01-20T14:18:5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6"/>
    <x v="21"/>
    <d v="2020-01-20T14:18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6"/>
    <x v="26"/>
    <d v="2020-01-20T14:18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6"/>
    <x v="53"/>
    <d v="2020-01-20T14:18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6"/>
    <x v="5"/>
    <d v="2020-01-20T14:18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6"/>
    <x v="64"/>
    <d v="2020-01-20T14:18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6"/>
    <x v="65"/>
    <d v="2020-01-20T14:18:5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6"/>
    <x v="8"/>
    <d v="2020-01-20T14:18:56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7"/>
    <x v="14"/>
    <d v="2020-01-20T14:19:2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7"/>
    <x v="20"/>
    <d v="2020-01-20T14:1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7"/>
    <x v="21"/>
    <d v="2020-01-20T14:19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7"/>
    <x v="53"/>
    <d v="2020-01-20T14:19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7"/>
    <x v="5"/>
    <d v="2020-01-20T14:19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7"/>
    <x v="64"/>
    <d v="2020-01-20T14:19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7"/>
    <x v="65"/>
    <d v="2020-01-20T14:19:2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7"/>
    <x v="8"/>
    <d v="2020-01-20T14:19:29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13"/>
    <d v="2020-01-20T14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14"/>
    <d v="2020-01-20T14:19:54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106"/>
    <d v="2020-01-20T14:19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83"/>
    <d v="2020-01-20T14:19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21"/>
    <d v="2020-01-20T14:19:5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26"/>
    <d v="2020-01-20T14:19:5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53"/>
    <d v="2020-01-20T14:19:5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5"/>
    <d v="2020-01-20T14:19:5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6"/>
    <d v="2020-01-20T14:19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102"/>
    <d v="2020-01-20T14:1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64"/>
    <d v="2020-01-20T14:19:5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65"/>
    <d v="2020-01-20T14:19:54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58"/>
    <x v="8"/>
    <d v="2020-01-20T14:19:54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14"/>
    <d v="2020-01-20T14:20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15"/>
    <d v="2020-01-20T14:20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17"/>
    <d v="2020-01-20T14:20:1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18"/>
    <d v="2020-01-20T14:20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26"/>
    <d v="2020-01-20T14:20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53"/>
    <d v="2020-01-20T14:20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5"/>
    <d v="2020-01-20T14:20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65"/>
    <d v="2020-01-20T14:20:1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59"/>
    <x v="140"/>
    <d v="2020-01-20T14:20:17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14"/>
    <d v="2020-01-20T14:20:5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15"/>
    <d v="2020-01-20T14:20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111"/>
    <d v="2020-01-20T14:20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83"/>
    <d v="2020-01-20T14:20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70"/>
    <d v="2020-01-20T14:20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17"/>
    <d v="2020-01-20T14:20:5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18"/>
    <d v="2020-01-20T14:20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21"/>
    <d v="2020-01-20T14:20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53"/>
    <d v="2020-01-20T14:20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5"/>
    <d v="2020-01-20T14:20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64"/>
    <d v="2020-01-20T14:20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65"/>
    <d v="2020-01-20T14:20:52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140"/>
    <d v="2020-01-20T14:20:52"/>
    <n v="11"/>
    <m/>
    <n v="2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0"/>
    <x v="8"/>
    <d v="2020-01-20T14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1"/>
    <x v="14"/>
    <d v="2020-01-20T14:21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1"/>
    <x v="17"/>
    <d v="2020-01-20T14:21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1"/>
    <x v="65"/>
    <d v="2020-01-20T14:21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14"/>
    <d v="2020-01-20T14:21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111"/>
    <d v="2020-01-20T14:21:41"/>
    <n v="3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106"/>
    <d v="2020-01-20T14:21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70"/>
    <d v="2020-01-20T14:21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17"/>
    <d v="2020-01-20T14:21:4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21"/>
    <d v="2020-01-20T14:21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26"/>
    <d v="2020-01-20T14:21:4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53"/>
    <d v="2020-01-20T14:21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5"/>
    <d v="2020-01-20T14:21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64"/>
    <d v="2020-01-20T14:21:4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2"/>
    <x v="65"/>
    <d v="2020-01-20T14:21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14"/>
    <d v="2020-01-20T14:22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111"/>
    <d v="2020-01-20T14:22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106"/>
    <d v="2020-01-20T14:22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83"/>
    <d v="2020-01-20T14:22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17"/>
    <d v="2020-01-20T14:22:1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18"/>
    <d v="2020-01-20T14:22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21"/>
    <d v="2020-01-20T14:22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26"/>
    <d v="2020-01-20T14:22:1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53"/>
    <d v="2020-01-20T14:22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98"/>
    <d v="2020-01-20T14:22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54"/>
    <d v="2020-01-20T14:22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5"/>
    <d v="2020-01-20T14:22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101"/>
    <d v="2020-01-20T14:22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63"/>
    <d v="2020-01-20T14:22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64"/>
    <d v="2020-01-20T14:22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3"/>
    <x v="65"/>
    <d v="2020-01-20T14:22:1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4"/>
    <x v="14"/>
    <d v="2020-01-20T14:22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4"/>
    <x v="15"/>
    <d v="2020-01-20T14:22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4"/>
    <x v="17"/>
    <d v="2020-01-20T14:22:3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4"/>
    <x v="53"/>
    <d v="2020-01-20T14:22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4"/>
    <x v="5"/>
    <d v="2020-01-20T14:22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4"/>
    <x v="65"/>
    <d v="2020-01-20T14:22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4"/>
    <x v="140"/>
    <d v="2020-01-20T14:22:32"/>
    <n v="12"/>
    <m/>
    <m/>
    <m/>
    <n v="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4"/>
    <x v="8"/>
    <d v="2020-01-20T14:22:3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5"/>
    <x v="14"/>
    <d v="2020-01-20T14:2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5"/>
    <x v="17"/>
    <d v="2020-01-20T14:22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5"/>
    <x v="26"/>
    <d v="2020-01-20T14:22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5"/>
    <x v="65"/>
    <d v="2020-01-20T14:22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5"/>
    <x v="140"/>
    <d v="2020-01-20T14:22:54"/>
    <n v="4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14"/>
    <d v="2020-01-20T14:23:3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15"/>
    <d v="2020-01-20T14:23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106"/>
    <d v="2020-01-20T14:23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83"/>
    <d v="2020-01-20T14:23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17"/>
    <d v="2020-01-20T14:23:3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18"/>
    <d v="2020-01-20T14:23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21"/>
    <d v="2020-01-20T14:23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64"/>
    <d v="2020-01-20T14:23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66"/>
    <x v="65"/>
    <d v="2020-01-20T14:23:3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10"/>
    <d v="2020-01-20T14:2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11"/>
    <d v="2020-01-20T14:2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14"/>
    <d v="2020-01-20T14:23:5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83"/>
    <d v="2020-01-20T14:23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17"/>
    <d v="2020-01-20T14:23:53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21"/>
    <d v="2020-01-20T14:23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22"/>
    <d v="2020-01-20T14:23:5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23"/>
    <d v="2020-01-20T14:2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26"/>
    <d v="2020-01-20T14:23:5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30"/>
    <d v="2020-01-20T14:23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31"/>
    <d v="2020-01-20T14:23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33"/>
    <d v="2020-01-20T14:23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36"/>
    <d v="2020-01-20T14:23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90"/>
    <d v="2020-01-20T14:23:5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38"/>
    <d v="2020-01-20T14:2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40"/>
    <d v="2020-01-20T14:23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161"/>
    <d v="2020-01-20T14:2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42"/>
    <d v="2020-01-20T14:23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43"/>
    <d v="2020-01-20T14:23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73"/>
    <d v="2020-01-20T14:23:5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45"/>
    <d v="2020-01-20T14:23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94"/>
    <d v="2020-01-20T14:23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96"/>
    <d v="2020-01-20T14:23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49"/>
    <d v="2020-01-20T14:23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53"/>
    <d v="2020-01-20T14:23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0"/>
    <d v="2020-01-20T14:23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55"/>
    <d v="2020-01-20T14:2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76"/>
    <d v="2020-01-20T14:2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5"/>
    <d v="2020-01-20T14:23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64"/>
    <d v="2020-01-20T14:23:5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65"/>
    <d v="2020-01-20T14:23:5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7"/>
    <x v="8"/>
    <d v="2020-01-20T14:23:53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10"/>
    <d v="2020-01-20T14:2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12"/>
    <d v="2020-01-20T14:2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14"/>
    <d v="2020-01-20T14:25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17"/>
    <d v="2020-01-20T14:25:02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21"/>
    <d v="2020-01-20T14:25:0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22"/>
    <d v="2020-01-20T14:25:0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23"/>
    <d v="2020-01-20T14:2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30"/>
    <d v="2020-01-20T14:25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31"/>
    <d v="2020-01-20T14:25:0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200"/>
    <d v="2020-01-20T14:2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36"/>
    <d v="2020-01-20T14:2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37"/>
    <d v="2020-01-20T14:2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38"/>
    <d v="2020-01-20T14:25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40"/>
    <d v="2020-01-20T14:25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41"/>
    <d v="2020-01-20T14:2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73"/>
    <d v="2020-01-20T14:25:0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45"/>
    <d v="2020-01-20T14:25:0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96"/>
    <d v="2020-01-20T14:2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49"/>
    <d v="2020-01-20T14:25:0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53"/>
    <d v="2020-01-20T14:25:0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55"/>
    <d v="2020-01-20T14:2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5"/>
    <d v="2020-01-20T14:25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64"/>
    <d v="2020-01-20T14:25:0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65"/>
    <d v="2020-01-20T14:25:0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8"/>
    <x v="8"/>
    <d v="2020-01-20T14:25:02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0"/>
    <d v="2020-01-20T14:25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2"/>
    <d v="2020-01-20T14:25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4"/>
    <d v="2020-01-20T14:25:20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5"/>
    <d v="2020-01-20T14:25:2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11"/>
    <d v="2020-01-20T14:25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83"/>
    <d v="2020-01-20T14:2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64"/>
    <d v="2020-01-20T14:25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70"/>
    <d v="2020-01-20T14:25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7"/>
    <d v="2020-01-20T14:25:20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8"/>
    <d v="2020-01-20T14:25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9"/>
    <d v="2020-01-20T14:25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21"/>
    <d v="2020-01-20T14:25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22"/>
    <d v="2020-01-20T14:25:2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26"/>
    <d v="2020-01-20T14:25:2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28"/>
    <d v="2020-01-20T14:25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30"/>
    <d v="2020-01-20T14:25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31"/>
    <d v="2020-01-20T14:25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33"/>
    <d v="2020-01-20T14:25:20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36"/>
    <d v="2020-01-20T14:25:2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147"/>
    <d v="2020-01-20T14:25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37"/>
    <d v="2020-01-20T14:25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90"/>
    <d v="2020-01-20T14:25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38"/>
    <d v="2020-01-20T14:25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40"/>
    <d v="2020-01-20T14:25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42"/>
    <d v="2020-01-20T14:25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43"/>
    <d v="2020-01-20T14:25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73"/>
    <d v="2020-01-20T14:25:2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45"/>
    <d v="2020-01-20T14:25:2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94"/>
    <d v="2020-01-20T14:25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96"/>
    <d v="2020-01-20T14:25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49"/>
    <d v="2020-01-20T14:25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53"/>
    <d v="2020-01-20T14:25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55"/>
    <d v="2020-01-20T14:25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58"/>
    <d v="2020-01-20T14:25:2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5"/>
    <d v="2020-01-20T14:25:2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64"/>
    <d v="2020-01-20T14:25:2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65"/>
    <d v="2020-01-20T14:25:20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69"/>
    <x v="8"/>
    <d v="2020-01-20T14:25:20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0"/>
    <x v="70"/>
    <d v="2020-01-20T14:27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0"/>
    <x v="17"/>
    <d v="2020-01-20T14:27:1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0"/>
    <x v="21"/>
    <d v="2020-01-20T14:27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0"/>
    <x v="64"/>
    <d v="2020-01-20T14:27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0"/>
    <x v="8"/>
    <d v="2020-01-20T14:27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141"/>
    <d v="2020-01-20T14:2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159"/>
    <d v="2020-01-20T14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79"/>
    <d v="2020-01-20T14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12"/>
    <d v="2020-01-20T14:27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21"/>
    <d v="2020-01-20T14:27:3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27"/>
    <d v="2020-01-20T14:2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30"/>
    <d v="2020-01-20T14:27:3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31"/>
    <d v="2020-01-20T14:27:3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32"/>
    <d v="2020-01-20T14:2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89"/>
    <d v="2020-01-20T14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33"/>
    <d v="2020-01-20T14:27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40"/>
    <d v="2020-01-20T14:27:3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41"/>
    <d v="2020-01-20T14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161"/>
    <d v="2020-01-20T14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42"/>
    <d v="2020-01-20T14:2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43"/>
    <d v="2020-01-20T14:2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73"/>
    <d v="2020-01-20T14:27:3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45"/>
    <d v="2020-01-20T14:27:3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94"/>
    <d v="2020-01-20T14:2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96"/>
    <d v="2020-01-20T14:2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49"/>
    <d v="2020-01-20T14:27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55"/>
    <d v="2020-01-20T14:2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76"/>
    <d v="2020-01-20T14:2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64"/>
    <d v="2020-01-20T14:27:3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1"/>
    <x v="8"/>
    <d v="2020-01-20T14:27:36"/>
    <n v="30"/>
    <n v="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41"/>
    <d v="2020-01-20T14:2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2"/>
    <d v="2020-01-20T14:2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3"/>
    <d v="2020-01-20T14:2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4"/>
    <d v="2020-01-20T14:27:5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5"/>
    <d v="2020-01-20T14:27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7"/>
    <d v="2020-01-20T14:27:5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8"/>
    <d v="2020-01-20T14:27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9"/>
    <d v="2020-01-20T14:27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21"/>
    <d v="2020-01-20T14:27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22"/>
    <d v="2020-01-20T14:27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201"/>
    <d v="2020-01-20T14:27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31"/>
    <d v="2020-01-20T14:27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33"/>
    <d v="2020-01-20T14:2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202"/>
    <d v="2020-01-20T14:2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37"/>
    <d v="2020-01-20T14:2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38"/>
    <d v="2020-01-20T14:2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40"/>
    <d v="2020-01-20T14:27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42"/>
    <d v="2020-01-20T14:2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43"/>
    <d v="2020-01-20T14:2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73"/>
    <d v="2020-01-20T14:27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45"/>
    <d v="2020-01-20T14:27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94"/>
    <d v="2020-01-20T14:2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96"/>
    <d v="2020-01-20T14:27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49"/>
    <d v="2020-01-20T14:2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53"/>
    <d v="2020-01-20T14:27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55"/>
    <d v="2020-01-20T14:2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5"/>
    <d v="2020-01-20T14:27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6"/>
    <d v="2020-01-20T14:27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102"/>
    <d v="2020-01-20T14:27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64"/>
    <d v="2020-01-20T14:27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65"/>
    <d v="2020-01-20T14:27:5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2"/>
    <x v="8"/>
    <d v="2020-01-20T14:27:52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0"/>
    <d v="2020-01-20T14:28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59"/>
    <d v="2020-01-20T14:28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3"/>
    <d v="2020-01-20T14:2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4"/>
    <d v="2020-01-20T14:28:1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69"/>
    <d v="2020-01-20T14:28:1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05"/>
    <d v="2020-01-20T14:2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5"/>
    <d v="2020-01-20T14:28:1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85"/>
    <d v="2020-01-20T14:28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70"/>
    <d v="2020-01-20T14:2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7"/>
    <d v="2020-01-20T14:28:10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8"/>
    <d v="2020-01-20T14:28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9"/>
    <d v="2020-01-20T14:28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20"/>
    <d v="2020-01-20T14:28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21"/>
    <d v="2020-01-20T14:28:1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22"/>
    <d v="2020-01-20T14:28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26"/>
    <d v="2020-01-20T14:28:1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30"/>
    <d v="2020-01-20T14:28:1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31"/>
    <d v="2020-01-20T14:28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33"/>
    <d v="2020-01-20T14:28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37"/>
    <d v="2020-01-20T14:28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90"/>
    <d v="2020-01-20T14:28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40"/>
    <d v="2020-01-20T14:28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42"/>
    <d v="2020-01-20T14:28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43"/>
    <d v="2020-01-20T14:28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73"/>
    <d v="2020-01-20T14:28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45"/>
    <d v="2020-01-20T14:28:1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96"/>
    <d v="2020-01-20T14:28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48"/>
    <d v="2020-01-20T14:28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49"/>
    <d v="2020-01-20T14:28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53"/>
    <d v="2020-01-20T14:28:1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5"/>
    <d v="2020-01-20T14:28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6"/>
    <d v="2020-01-20T14:28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02"/>
    <d v="2020-01-20T14:28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64"/>
    <d v="2020-01-20T14:28:1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65"/>
    <d v="2020-01-20T14:28:10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77"/>
    <d v="2020-01-20T14:28:1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110"/>
    <d v="2020-01-20T14:28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3"/>
    <x v="8"/>
    <d v="2020-01-20T14:28:1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10"/>
    <d v="2020-01-20T14:2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14"/>
    <d v="2020-01-20T14:28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106"/>
    <d v="2020-01-20T14:2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70"/>
    <d v="2020-01-20T14:2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17"/>
    <d v="2020-01-20T14:28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22"/>
    <d v="2020-01-20T14:28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30"/>
    <d v="2020-01-20T14:28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31"/>
    <d v="2020-01-20T14:2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200"/>
    <d v="2020-01-20T14:28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36"/>
    <d v="2020-01-20T14:2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37"/>
    <d v="2020-01-20T14:2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40"/>
    <d v="2020-01-20T14:2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42"/>
    <d v="2020-01-20T14:2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43"/>
    <d v="2020-01-20T14:2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73"/>
    <d v="2020-01-20T14:28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45"/>
    <d v="2020-01-20T14:28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96"/>
    <d v="2020-01-20T14:2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49"/>
    <d v="2020-01-20T14:28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65"/>
    <d v="2020-01-20T14:28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474"/>
    <x v="8"/>
    <d v="2020-01-20T14:28:3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14"/>
    <d v="2020-01-20T14:29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17"/>
    <d v="2020-01-20T14:29:2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22"/>
    <d v="2020-01-20T14:29:2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88"/>
    <d v="2020-01-20T14:29:28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30"/>
    <d v="2020-01-20T14:29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31"/>
    <d v="2020-01-20T14:29:2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36"/>
    <d v="2020-01-20T14:29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37"/>
    <d v="2020-01-20T14:29:2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40"/>
    <d v="2020-01-20T14:29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42"/>
    <d v="2020-01-20T14:2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43"/>
    <d v="2020-01-20T14:29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73"/>
    <d v="2020-01-20T14:29:2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45"/>
    <d v="2020-01-20T14:29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94"/>
    <d v="2020-01-20T14:29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96"/>
    <d v="2020-01-20T14:2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49"/>
    <d v="2020-01-20T14:29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124"/>
    <d v="2020-01-20T14:2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53"/>
    <d v="2020-01-20T14:29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0"/>
    <d v="2020-01-20T14:29:28"/>
    <n v="193"/>
    <m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55"/>
    <d v="2020-01-20T14:29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156"/>
    <d v="2020-01-20T14:2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76"/>
    <d v="2020-01-20T14:2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5"/>
    <d v="2020-01-20T14:29:28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8"/>
    <x v="65"/>
    <d v="2020-01-20T14:29:2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10"/>
    <d v="2020-01-20T14:2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14"/>
    <d v="2020-01-20T14:29:4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17"/>
    <d v="2020-01-20T14:29:4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22"/>
    <d v="2020-01-20T14:29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30"/>
    <d v="2020-01-20T14:29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31"/>
    <d v="2020-01-20T14:29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113"/>
    <d v="2020-01-20T14:2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33"/>
    <d v="2020-01-20T14:2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36"/>
    <d v="2020-01-20T14:29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37"/>
    <d v="2020-01-20T14:29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40"/>
    <d v="2020-01-20T14:29:4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42"/>
    <d v="2020-01-20T14:2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43"/>
    <d v="2020-01-20T14:29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73"/>
    <d v="2020-01-20T14:29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45"/>
    <d v="2020-01-20T14:29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94"/>
    <d v="2020-01-20T14:29:4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96"/>
    <d v="2020-01-20T14:29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49"/>
    <d v="2020-01-20T14:29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0"/>
    <d v="2020-01-20T14:29:4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156"/>
    <d v="2020-01-20T14:29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5"/>
    <d v="2020-01-20T14:29:4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65"/>
    <d v="2020-01-20T14:29:4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79"/>
    <x v="8"/>
    <d v="2020-01-20T14:29:4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141"/>
    <d v="2020-01-20T14:3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10"/>
    <d v="2020-01-20T14:3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14"/>
    <d v="2020-01-20T14:31:03"/>
    <n v="10"/>
    <m/>
    <n v="10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203"/>
    <d v="2020-01-20T14:3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17"/>
    <d v="2020-01-20T14:31:0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22"/>
    <d v="2020-01-20T14:31:0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23"/>
    <d v="2020-01-20T14:31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88"/>
    <d v="2020-01-20T14:31:03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30"/>
    <d v="2020-01-20T14:31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31"/>
    <d v="2020-01-20T14:31:03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0"/>
    <d v="2020-01-20T12:03:5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1"/>
    <d v="2020-01-20T12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67"/>
    <d v="2020-01-20T12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3"/>
    <d v="2020-01-20T12:03:53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4"/>
    <d v="2020-01-20T12:03:53"/>
    <n v="317"/>
    <n v="40"/>
    <n v="27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5"/>
    <d v="2020-01-20T12:03:53"/>
    <n v="33"/>
    <n v="6"/>
    <n v="27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11"/>
    <d v="2020-01-20T12:03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04"/>
    <d v="2020-01-20T12:03:5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6"/>
    <d v="2020-01-20T12:03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70"/>
    <d v="2020-01-20T12:03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7"/>
    <d v="2020-01-20T12:03:53"/>
    <n v="860"/>
    <n v="514"/>
    <n v="346"/>
    <m/>
    <n v="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8"/>
    <d v="2020-01-20T12:03:5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9"/>
    <d v="2020-01-20T12:03:53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1"/>
    <d v="2020-01-20T12:03:53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2"/>
    <d v="2020-01-20T12:03:53"/>
    <n v="5757"/>
    <m/>
    <n v="5757"/>
    <n v="5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3"/>
    <d v="2020-01-20T12:03:5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4"/>
    <d v="2020-01-20T12:03:53"/>
    <n v="7"/>
    <m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5"/>
    <d v="2020-01-20T12:03:53"/>
    <n v="8"/>
    <m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6"/>
    <d v="2020-01-20T12:03:53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71"/>
    <d v="2020-01-20T12:0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7"/>
    <d v="2020-01-20T12:03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8"/>
    <d v="2020-01-20T12:03:53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9"/>
    <d v="2020-01-20T12:03:53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0"/>
    <d v="2020-01-20T12:03:53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65"/>
    <d v="2019-12-12T16:49:16"/>
    <n v="226"/>
    <n v="6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0"/>
    <x v="14"/>
    <d v="2019-12-13T11:57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0"/>
    <x v="70"/>
    <d v="2019-12-13T11:57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0"/>
    <x v="17"/>
    <d v="2019-12-13T11:57:4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0"/>
    <x v="65"/>
    <d v="2019-12-13T11:57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4"/>
    <x v="17"/>
    <d v="2019-12-13T11:58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4"/>
    <x v="66"/>
    <d v="2019-12-13T11:58: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14"/>
    <d v="2019-12-13T13:17:4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15"/>
    <d v="2019-12-13T13:17:4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17"/>
    <d v="2019-12-13T13:17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20"/>
    <d v="2019-12-13T13:17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22"/>
    <d v="2019-12-13T13:17:4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87"/>
    <d v="2019-12-13T13:17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26"/>
    <d v="2019-12-13T13:1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53"/>
    <d v="2019-12-13T13:17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0"/>
    <d v="2019-12-13T13:17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54"/>
    <d v="2019-12-13T13:1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5"/>
    <d v="2019-12-13T13:17:4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63"/>
    <d v="2019-12-13T13:1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65"/>
    <d v="2019-12-13T13:17:4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140"/>
    <d v="2019-12-13T13:17:40"/>
    <n v="28"/>
    <n v="1"/>
    <n v="1"/>
    <n v="1"/>
    <m/>
    <n v="1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2"/>
    <x v="8"/>
    <d v="2019-12-13T13:17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22"/>
    <d v="2019-10-15T18:29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165"/>
    <d v="2019-10-15T18:2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30"/>
    <d v="2019-10-15T18:29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31"/>
    <d v="2019-10-15T18:2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34"/>
    <d v="2019-11-19T18:22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8"/>
    <d v="2019-11-19T18:22:1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54"/>
    <d v="2019-11-19T18:22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08"/>
    <d v="2019-11-19T18:22:1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55"/>
    <d v="2019-11-19T18:22:13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73"/>
    <d v="2019-10-15T17:57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45"/>
    <d v="2019-10-15T17:57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94"/>
    <d v="2019-10-15T17:5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96"/>
    <d v="2019-10-15T17:5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49"/>
    <d v="2019-10-15T17:57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64"/>
    <d v="2019-10-15T17:57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05"/>
    <d v="2019-10-15T17:35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3"/>
    <d v="2019-10-15T17:35:14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4"/>
    <d v="2019-10-15T17:35:14"/>
    <n v="256"/>
    <n v="88"/>
    <n v="168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5"/>
    <d v="2019-10-15T17:35:14"/>
    <n v="126"/>
    <n v="12"/>
    <n v="114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6"/>
    <d v="2019-10-15T17:35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7"/>
    <d v="2019-10-15T17:35:14"/>
    <n v="1081"/>
    <n v="831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6"/>
    <d v="2019-11-19T18:22:13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73"/>
    <d v="2019-10-15T17:58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45"/>
    <d v="2019-10-15T17:58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94"/>
    <d v="2019-10-15T17:58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49"/>
    <d v="2019-10-15T17:58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124"/>
    <d v="2019-10-15T17:58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173"/>
    <d v="2019-10-15T17:58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10"/>
    <d v="2019-10-15T18:10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22"/>
    <d v="2019-10-15T18:10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28"/>
    <d v="2019-10-15T18:10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31"/>
    <d v="2019-10-15T18:10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35"/>
    <d v="2019-10-15T18:10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36"/>
    <d v="2019-10-15T18:10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37"/>
    <d v="2019-10-15T18:10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73"/>
    <d v="2019-10-15T18:10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45"/>
    <d v="2019-10-15T18:10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94"/>
    <d v="2019-10-15T18:10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8"/>
    <d v="2019-10-15T17:35:14"/>
    <n v="102"/>
    <n v="82"/>
    <n v="20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9"/>
    <d v="2019-10-15T17:35:14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1"/>
    <d v="2019-10-15T17:35:14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2"/>
    <d v="2019-10-15T17:35:14"/>
    <n v="407"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3"/>
    <d v="2019-10-15T17:35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4"/>
    <d v="2019-10-15T17:35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5"/>
    <d v="2019-10-15T17:35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6"/>
    <d v="2019-10-15T17:35:14"/>
    <n v="342"/>
    <n v="92"/>
    <n v="250"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7"/>
    <d v="2019-10-15T17:35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8"/>
    <d v="2019-10-15T17:35:14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29"/>
    <d v="2019-10-15T17:35:14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6"/>
    <d v="2019-10-15T17:41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7"/>
    <d v="2019-10-15T17:41:1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8"/>
    <d v="2019-10-15T17:41:16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9"/>
    <d v="2019-10-15T17:41:16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50"/>
    <d v="2019-10-15T17:41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51"/>
    <d v="2019-10-15T17:41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52"/>
    <d v="2019-10-15T17:41:1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0"/>
    <d v="2019-10-15T17:35:14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1"/>
    <d v="2019-10-15T17:35:1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2"/>
    <d v="2019-10-15T17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3"/>
    <d v="2019-10-15T17:35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4"/>
    <d v="2019-10-15T17:35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5"/>
    <d v="2019-10-15T17:35:14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6"/>
    <d v="2019-10-15T17:35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7"/>
    <d v="2019-10-15T17:35:14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49"/>
    <d v="2019-10-15T17:35:14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8"/>
    <d v="2019-10-15T17:35:14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9"/>
    <d v="2019-10-15T17:35:14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0"/>
    <d v="2019-10-15T17:35:14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1"/>
    <d v="2019-10-15T17:35:1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2"/>
    <d v="2019-10-15T17:35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3"/>
    <d v="2019-10-15T17:35:14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4"/>
    <d v="2019-10-15T17:35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5"/>
    <d v="2019-10-15T17:35:14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7"/>
    <d v="2019-10-15T17:41:16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64"/>
    <d v="2019-10-15T17:41:16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65"/>
    <d v="2019-10-15T17:41:16"/>
    <n v="244"/>
    <n v="51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66"/>
    <d v="2019-10-15T17:41:16"/>
    <n v="2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9"/>
    <d v="2019-10-15T17:41:1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22"/>
    <d v="2019-11-19T18:20:40"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23"/>
    <d v="2019-11-19T18:20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26"/>
    <d v="2019-11-19T18:20:40"/>
    <n v="152"/>
    <n v="132"/>
    <n v="2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28"/>
    <d v="2019-11-19T18:20:4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29"/>
    <d v="2019-11-19T18:20:4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0"/>
    <d v="2019-11-19T18:20:4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06"/>
    <d v="2019-11-19T18:22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07"/>
    <d v="2019-11-19T18:22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50"/>
    <d v="2019-11-19T18:22:13"/>
    <n v="87"/>
    <n v="13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4"/>
    <d v="2019-11-19T18:22:13"/>
    <n v="0"/>
    <n v="0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5"/>
    <d v="2019-11-19T18:22:13"/>
    <n v="54"/>
    <n v="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5"/>
    <x v="49"/>
    <d v="2019-10-15T18:10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13"/>
    <d v="2019-10-15T18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14"/>
    <d v="2019-10-15T18:11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83"/>
    <d v="2019-10-15T18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21"/>
    <d v="2019-10-15T18:12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22"/>
    <d v="2019-10-15T18:12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28"/>
    <d v="2019-10-15T18:12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31"/>
    <d v="2019-10-15T18:12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33"/>
    <d v="2019-10-15T18:12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35"/>
    <d v="2019-10-15T18:12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208"/>
    <d v="2019-10-15T18:12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37"/>
    <d v="2019-10-15T18:12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175"/>
    <d v="2019-10-15T18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73"/>
    <d v="2019-10-15T18:12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45"/>
    <d v="2019-10-15T18:12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94"/>
    <d v="2019-10-15T18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96"/>
    <d v="2019-10-15T18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9"/>
    <d v="2019-11-19T11:18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20"/>
    <d v="2019-11-19T11:18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22"/>
    <d v="2019-11-19T11:18:46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23"/>
    <d v="2019-11-19T11:18:4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24"/>
    <d v="2019-11-19T11:18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25"/>
    <d v="2019-11-19T11:18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26"/>
    <d v="2019-11-19T11:18:46"/>
    <n v="30"/>
    <n v="18"/>
    <n v="12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28"/>
    <d v="2019-11-19T11:18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29"/>
    <d v="2019-11-19T11:18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0"/>
    <d v="2019-11-19T11:18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1"/>
    <d v="2019-11-19T11:18:4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2"/>
    <d v="2019-11-19T11:18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7"/>
    <d v="2019-11-19T11:18:4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54"/>
    <d v="2019-11-19T11:18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55"/>
    <d v="2019-11-19T11:18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76"/>
    <d v="2019-11-19T11:18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"/>
    <d v="2019-11-19T11:18:46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5"/>
    <d v="2019-11-19T11:18:46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63"/>
    <d v="2019-11-19T11:18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65"/>
    <d v="2019-11-19T11:18:46"/>
    <n v="72"/>
    <n v="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66"/>
    <d v="2019-11-19T11:18:46"/>
    <n v="6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40"/>
    <d v="2019-11-19T11:18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14"/>
    <d v="2019-11-19T11:22:43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15"/>
    <d v="2019-11-19T11:22:43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17"/>
    <d v="2019-11-19T11:22:4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20"/>
    <d v="2019-11-19T11:2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22"/>
    <d v="2019-11-19T11:22:43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23"/>
    <d v="2019-11-19T11:22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87"/>
    <d v="2019-11-19T11:22:4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24"/>
    <d v="2019-11-19T11:22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25"/>
    <d v="2019-11-19T11:22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26"/>
    <d v="2019-11-19T11:22:4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53"/>
    <d v="2019-11-19T11:22:4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0"/>
    <d v="2019-11-19T11:22:43"/>
    <n v="62"/>
    <m/>
    <n v="6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5"/>
    <d v="2019-11-19T11:22:43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65"/>
    <d v="2019-11-19T11:22:43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140"/>
    <d v="2019-11-19T11:22:43"/>
    <n v="85"/>
    <n v="1"/>
    <n v="8"/>
    <n v="12"/>
    <n v="14"/>
    <n v="4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2"/>
    <x v="8"/>
    <d v="2019-11-19T11:22:43"/>
    <n v="47"/>
    <n v="2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14"/>
    <d v="2019-11-19T11:23:0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15"/>
    <d v="2019-11-19T11:23:0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17"/>
    <d v="2019-11-19T11:23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20"/>
    <d v="2019-11-19T11:2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21"/>
    <d v="2019-11-19T11:23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22"/>
    <d v="2019-11-19T11:23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23"/>
    <d v="2019-11-19T11:2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24"/>
    <d v="2019-11-19T11:23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74"/>
    <d v="2019-11-19T11:23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4"/>
    <d v="2019-11-19T11:23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5"/>
    <d v="2019-11-19T11:23:2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64"/>
    <d v="2019-11-19T11:23:2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65"/>
    <d v="2019-11-19T11:23:2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10"/>
    <d v="2019-11-19T11:23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14"/>
    <d v="2019-11-19T11:23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15"/>
    <d v="2019-11-19T11:23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85"/>
    <d v="2019-11-19T11:2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17"/>
    <d v="2019-11-19T11:23:41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18"/>
    <d v="2019-11-19T11:2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22"/>
    <d v="2019-11-19T11:23:41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23"/>
    <d v="2019-11-19T11:23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24"/>
    <d v="2019-11-19T11:23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25"/>
    <d v="2019-11-19T11:23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26"/>
    <d v="2019-11-19T11:23:4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88"/>
    <d v="2019-11-19T11:23:41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10"/>
    <d v="2019-10-15T18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79"/>
    <d v="2019-10-15T18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82"/>
    <d v="2019-10-15T18:32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14"/>
    <d v="2019-10-15T18:32:2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70"/>
    <d v="2019-10-15T18:32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7"/>
    <d v="2019-10-15T18:32:40"/>
    <n v="223"/>
    <m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8"/>
    <d v="2019-10-15T18:32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21"/>
    <d v="2019-10-15T18:32:4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22"/>
    <d v="2019-10-15T18:32:4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28"/>
    <d v="2019-10-15T18:3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30"/>
    <d v="2019-10-15T18:3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31"/>
    <d v="2019-10-15T18:32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33"/>
    <d v="2019-10-15T18:32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35"/>
    <d v="2019-10-15T18:32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208"/>
    <d v="2019-10-15T18:32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37"/>
    <d v="2019-10-15T18:32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75"/>
    <d v="2019-10-15T18:3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26"/>
    <d v="2019-11-19T11:02:19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53"/>
    <d v="2019-11-19T11:02:1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0"/>
    <d v="2019-11-19T11:02:19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1"/>
    <d v="2019-11-19T11:02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98"/>
    <d v="2019-11-19T11:02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5"/>
    <d v="2019-10-15T19:00:3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83"/>
    <d v="2019-10-15T19:00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6"/>
    <d v="2019-10-15T19:00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85"/>
    <d v="2019-10-15T19:0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7"/>
    <d v="2019-10-15T19:00:36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0"/>
    <d v="2019-10-15T19:00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1"/>
    <d v="2019-10-15T19:00:36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2"/>
    <d v="2019-10-15T19:00:36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3"/>
    <d v="2019-10-15T19:00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6"/>
    <d v="2019-10-15T19:00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71"/>
    <d v="2019-10-15T19:00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7"/>
    <d v="2019-10-15T19:00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8"/>
    <d v="2019-10-15T19:00:3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9"/>
    <d v="2019-10-15T19:00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30"/>
    <d v="2019-10-15T19:00:36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31"/>
    <d v="2019-10-15T19:00:36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32"/>
    <d v="2019-10-15T19:00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33"/>
    <d v="2019-10-15T19:00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72"/>
    <d v="2019-10-15T19:00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36"/>
    <d v="2019-10-15T19:00:3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47"/>
    <d v="2019-10-15T19:00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37"/>
    <d v="2019-10-15T19:00:36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49"/>
    <d v="2019-10-15T19:0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38"/>
    <d v="2019-10-15T19:00:36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2"/>
    <x v="102"/>
    <d v="2019-10-15T17:5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2"/>
    <x v="65"/>
    <d v="2019-10-15T17:57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10"/>
    <d v="2019-10-15T17:57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79"/>
    <d v="2019-10-15T17:5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14"/>
    <d v="2019-10-15T17:57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17"/>
    <d v="2019-10-15T17:57:3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20"/>
    <d v="2019-10-15T17:57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21"/>
    <d v="2019-10-15T17:57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22"/>
    <d v="2019-10-15T17:57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28"/>
    <d v="2019-10-15T17:5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30"/>
    <d v="2019-10-15T17:5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31"/>
    <d v="2019-10-15T17:57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33"/>
    <d v="2019-10-15T17:5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35"/>
    <d v="2019-10-15T17:57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208"/>
    <d v="2019-10-15T17:5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37"/>
    <d v="2019-10-15T17:5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175"/>
    <d v="2019-10-15T17:5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53"/>
    <d v="2019-10-15T18:24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0"/>
    <d v="2019-10-15T18:24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55"/>
    <d v="2019-10-15T18:24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76"/>
    <d v="2019-10-15T18:2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5"/>
    <d v="2019-10-15T18:24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64"/>
    <d v="2019-10-15T18:24:5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65"/>
    <d v="2019-10-15T18:24:5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8"/>
    <d v="2019-10-15T18:24:56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2"/>
    <d v="2019-10-15T17:41:57"/>
    <n v="879"/>
    <n v="6"/>
    <n v="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3"/>
    <d v="2019-10-15T17:41:5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87"/>
    <d v="2019-10-15T17:41:5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5"/>
    <d v="2019-10-15T17:41:5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6"/>
    <d v="2019-10-15T17:41:57"/>
    <n v="105"/>
    <n v="14"/>
    <n v="91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88"/>
    <d v="2019-10-15T17:41:57"/>
    <n v="0"/>
    <m/>
    <m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7"/>
    <d v="2019-10-15T17:41:5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8"/>
    <d v="2019-10-15T17:41:57"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9"/>
    <d v="2019-10-15T17:41:57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0"/>
    <d v="2019-10-15T17:41:57"/>
    <n v="838"/>
    <m/>
    <n v="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1"/>
    <d v="2019-10-15T17:41:57"/>
    <n v="1340"/>
    <m/>
    <n v="1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2"/>
    <d v="2019-10-15T17:41:5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80"/>
    <d v="2019-10-15T17:41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13"/>
    <d v="2019-10-15T17:41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3"/>
    <d v="2019-10-15T17:41:57"/>
    <n v="699"/>
    <m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4"/>
    <d v="2019-10-15T17:41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81"/>
    <d v="2019-10-15T17:41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5"/>
    <d v="2019-10-15T17:41:57"/>
    <n v="1070"/>
    <m/>
    <n v="1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6"/>
    <d v="2019-10-15T17:41:57"/>
    <n v="1080"/>
    <m/>
    <n v="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73"/>
    <d v="2019-10-15T18:12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45"/>
    <d v="2019-10-15T18:12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94"/>
    <d v="2019-10-15T18:12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96"/>
    <d v="2019-10-15T18:1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49"/>
    <d v="2019-10-15T18:1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124"/>
    <d v="2019-10-15T18:1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72"/>
    <d v="2019-11-19T11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5"/>
    <d v="2019-11-19T11:24:09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48"/>
    <d v="2019-10-15T17:41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7"/>
    <d v="2019-10-15T17:41:57"/>
    <n v="1738"/>
    <m/>
    <n v="1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49"/>
    <d v="2019-10-15T17:41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15"/>
    <d v="2019-10-15T17:41:57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8"/>
    <d v="2019-10-15T17:41:57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39"/>
    <d v="2019-10-15T17:41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0"/>
    <d v="2019-10-15T17:41:57"/>
    <n v="1442"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91"/>
    <d v="2019-10-15T17:41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82"/>
    <d v="2019-10-15T17:41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50"/>
    <d v="2019-10-15T17:41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61"/>
    <d v="2019-10-15T17:41:5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83"/>
    <d v="2019-10-15T17:41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2"/>
    <d v="2019-10-15T17:41:57"/>
    <n v="408"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84"/>
    <d v="2019-10-15T17:41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85"/>
    <d v="2019-10-15T17:41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3"/>
    <d v="2019-10-15T17:41:57"/>
    <n v="2868"/>
    <m/>
    <n v="2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73"/>
    <d v="2019-10-15T17:41:57"/>
    <n v="1732"/>
    <m/>
    <n v="1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69"/>
    <d v="2019-10-15T18:32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111"/>
    <d v="2019-10-15T18:3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70"/>
    <d v="2019-10-15T18:32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17"/>
    <d v="2019-10-15T18:32:2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18"/>
    <d v="2019-10-15T18:32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19"/>
    <d v="2019-10-15T18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96"/>
    <d v="2019-10-15T18:32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49"/>
    <d v="2019-10-15T18:32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53"/>
    <d v="2019-10-15T18:32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0"/>
    <d v="2019-10-15T18:32:2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5"/>
    <d v="2019-10-15T18:32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6"/>
    <d v="2019-10-15T18:32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102"/>
    <d v="2019-10-15T18:32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64"/>
    <d v="2019-10-15T18:32:2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65"/>
    <d v="2019-10-15T18:32:2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77"/>
    <d v="2019-10-15T18:32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9"/>
    <d v="2019-10-15T18:32:2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0"/>
    <d v="2019-10-15T18:32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79"/>
    <d v="2019-10-15T18:3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2"/>
    <d v="2019-10-15T18:32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4"/>
    <d v="2019-10-15T18:32:40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05"/>
    <d v="2019-10-15T18:32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5"/>
    <d v="2019-10-15T18:32:4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5"/>
    <d v="2019-10-15T19:00:36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6"/>
    <d v="2019-10-15T19:00:3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94"/>
    <d v="2019-10-15T19:00:3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62"/>
    <d v="2019-10-15T19:00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95"/>
    <d v="2019-10-15T19:00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96"/>
    <d v="2019-10-15T19:00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7"/>
    <d v="2019-10-15T19:00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8"/>
    <d v="2019-10-15T19:00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36"/>
    <d v="2019-10-15T18:25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37"/>
    <d v="2019-10-15T18:25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40"/>
    <d v="2019-10-15T18:25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43"/>
    <d v="2019-10-15T18:2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73"/>
    <d v="2019-10-15T18:25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45"/>
    <d v="2019-10-15T18:25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96"/>
    <d v="2019-10-15T18:2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49"/>
    <d v="2019-10-15T18:25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55"/>
    <d v="2019-10-15T18:2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64"/>
    <d v="2019-10-15T18:25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65"/>
    <d v="2019-10-15T18:25:1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8"/>
    <d v="2019-10-15T18:25:1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41"/>
    <d v="2019-10-15T18:2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0"/>
    <d v="2019-10-15T18:25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2"/>
    <d v="2019-10-15T18:25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4"/>
    <d v="2019-10-15T18:25:3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5"/>
    <d v="2019-10-15T18:25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65"/>
    <d v="2019-12-12T12:41:30"/>
    <n v="254"/>
    <n v="5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66"/>
    <d v="2019-12-12T12:41:30"/>
    <n v="1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9"/>
    <d v="2019-12-12T12:41:30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0"/>
    <d v="2019-12-12T12:41:5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1"/>
    <d v="2019-12-12T12:41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2"/>
    <d v="2019-12-12T12:41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3"/>
    <d v="2019-12-12T12:41:5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4"/>
    <d v="2019-12-12T12:41:58"/>
    <n v="116"/>
    <n v="65"/>
    <n v="51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65"/>
    <d v="2019-11-19T10:32:1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140"/>
    <d v="2019-11-19T10:32:10"/>
    <n v="5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8"/>
    <d v="2019-11-19T10:32:1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14"/>
    <d v="2019-11-19T10:32:5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15"/>
    <d v="2019-11-19T10:32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17"/>
    <d v="2019-11-19T10:32:51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18"/>
    <d v="2019-11-19T10:3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19"/>
    <d v="2019-11-19T10:3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209"/>
    <d v="2019-11-19T10:3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0"/>
    <d v="2019-11-19T10:3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5"/>
    <d v="2019-11-19T10:32:5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0"/>
    <x v="65"/>
    <d v="2019-11-19T10:32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1"/>
    <x v="14"/>
    <d v="2019-11-19T10:33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1"/>
    <x v="15"/>
    <d v="2019-11-19T10:33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1"/>
    <x v="111"/>
    <d v="2019-11-19T10:33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1"/>
    <x v="17"/>
    <d v="2019-11-19T10:33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1"/>
    <x v="53"/>
    <d v="2019-11-19T10:33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8"/>
    <d v="2019-09-11T13:23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9"/>
    <d v="2019-09-11T13:23:5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53"/>
    <d v="2019-09-11T13:23:5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0"/>
    <d v="2019-09-11T13:23:50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76"/>
    <d v="2019-09-11T13:21:1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57"/>
    <d v="2019-09-11T13:21:12"/>
    <n v="2291"/>
    <n v="0"/>
    <n v="2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58"/>
    <d v="2019-09-11T13:21:12"/>
    <n v="4152"/>
    <n v="0"/>
    <n v="4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196"/>
    <d v="2019-10-15T18:29:2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5"/>
    <d v="2019-10-15T18:29:28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65"/>
    <d v="2019-10-15T18:29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14"/>
    <d v="2019-10-15T18:29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17"/>
    <d v="2019-10-15T18:29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54"/>
    <d v="2019-12-12T12:41:30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36"/>
    <d v="2019-12-12T12:41:3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76"/>
    <d v="2019-12-12T12:4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2"/>
    <d v="2019-12-12T12:41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3"/>
    <d v="2019-12-12T12:41:3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"/>
    <d v="2019-12-12T12:41:3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5"/>
    <d v="2019-12-12T12:41:30"/>
    <n v="127"/>
    <n v="1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01"/>
    <d v="2019-12-12T12:41:3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09"/>
    <d v="2019-12-12T12:41:3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63"/>
    <d v="2019-12-12T12:41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6"/>
    <d v="2019-12-12T12:41:3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7"/>
    <d v="2019-12-12T12:41:3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6"/>
    <d v="2019-12-12T12:41:5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7"/>
    <d v="2019-12-12T12:41:5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65"/>
    <d v="2019-12-12T12:41:58"/>
    <n v="116"/>
    <n v="65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66"/>
    <d v="2019-12-12T12:41:58"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9"/>
    <d v="2019-12-12T12:41:5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0"/>
    <d v="2019-12-12T12:42:1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1"/>
    <d v="2019-12-12T12:42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67"/>
    <d v="2019-12-12T12:42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3"/>
    <d v="2019-12-12T12:42:18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4"/>
    <d v="2019-12-12T12:42:18"/>
    <n v="236"/>
    <n v="19"/>
    <n v="217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69"/>
    <d v="2019-12-12T12:42:1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5"/>
    <d v="2019-12-12T12:42:18"/>
    <n v="191"/>
    <n v="4"/>
    <n v="187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10"/>
    <d v="2019-12-12T12:42:1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7"/>
    <d v="2019-12-12T12:42:18"/>
    <n v="937"/>
    <n v="813"/>
    <n v="124"/>
    <m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8"/>
    <d v="2019-12-12T12:42:18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0"/>
    <d v="2019-12-12T12:42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1"/>
    <d v="2019-12-12T12:42:1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137"/>
    <d v="2019-12-12T13:08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65"/>
    <d v="2019-12-12T13:08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9"/>
    <d v="2019-12-12T13:08:3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14"/>
    <d v="2019-12-12T13:08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83"/>
    <d v="2019-12-12T13:08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17"/>
    <d v="2019-12-12T13:08:54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18"/>
    <d v="2019-12-12T13:08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26"/>
    <d v="2019-12-12T13:08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132"/>
    <d v="2019-12-12T13:08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53"/>
    <d v="2019-12-12T13:08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1"/>
    <d v="2019-12-12T13:08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138"/>
    <d v="2019-12-12T13:0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4"/>
    <d v="2019-12-12T13:08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5"/>
    <d v="2019-12-12T13:08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4"/>
    <x v="65"/>
    <d v="2019-12-12T13:08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5"/>
    <x v="14"/>
    <d v="2019-12-12T13:09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5"/>
    <x v="17"/>
    <d v="2019-12-12T13:09:1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5"/>
    <x v="18"/>
    <d v="2019-12-12T13:09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5"/>
    <x v="22"/>
    <d v="2019-12-12T13:09:1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5"/>
    <x v="53"/>
    <d v="2019-12-12T13:09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5"/>
    <x v="0"/>
    <d v="2019-12-12T13:09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5"/>
    <x v="5"/>
    <d v="2019-12-12T13:09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5"/>
    <x v="65"/>
    <d v="2019-12-12T13:09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6"/>
    <x v="14"/>
    <d v="2019-12-12T13:10:0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6"/>
    <x v="15"/>
    <d v="2019-12-12T13:10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6"/>
    <x v="70"/>
    <d v="2019-12-12T13:10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22"/>
    <x v="65"/>
    <d v="2019-12-12T13:10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14"/>
    <d v="2019-12-12T13:11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15"/>
    <d v="2019-12-12T13:11:1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17"/>
    <d v="2019-12-12T13:11:1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22"/>
    <d v="2019-12-12T13:11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26"/>
    <d v="2019-12-12T13:11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0"/>
    <d v="2019-12-12T13:11:1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1"/>
    <d v="2019-12-12T13:1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66"/>
    <d v="2019-12-12T13:12:32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8"/>
    <x v="14"/>
    <d v="2019-12-12T13:12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8"/>
    <x v="70"/>
    <d v="2019-12-12T13:12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8"/>
    <x v="17"/>
    <d v="2019-12-12T13:12:4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8"/>
    <x v="18"/>
    <d v="2019-12-12T13:12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8"/>
    <x v="26"/>
    <d v="2019-12-12T13:12:4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8"/>
    <x v="0"/>
    <d v="2019-12-12T13:12:4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8"/>
    <x v="5"/>
    <d v="2019-12-12T13:12:49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8"/>
    <x v="65"/>
    <d v="2019-12-12T13:12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0"/>
    <x v="15"/>
    <d v="2019-12-12T13:13:0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0"/>
    <x v="17"/>
    <d v="2019-12-12T13:13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0"/>
    <x v="18"/>
    <d v="2019-12-12T13:13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0"/>
    <x v="22"/>
    <d v="2019-12-12T13:13:0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0"/>
    <x v="26"/>
    <d v="2019-12-12T13:13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0"/>
    <x v="0"/>
    <d v="2019-12-12T13:13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0"/>
    <x v="5"/>
    <d v="2019-12-12T13:13:0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0"/>
    <x v="65"/>
    <d v="2019-12-12T13:13:0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14"/>
    <d v="2019-12-12T13:13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15"/>
    <d v="2019-12-12T13:13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111"/>
    <d v="2019-12-12T13:13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106"/>
    <d v="2019-12-12T13:13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17"/>
    <d v="2019-12-12T13:13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18"/>
    <d v="2019-12-12T13:13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22"/>
    <d v="2019-12-12T13:13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26"/>
    <d v="2019-12-12T13:13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53"/>
    <d v="2019-12-12T13:13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0"/>
    <d v="2019-12-12T13:13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5"/>
    <d v="2019-12-12T13:13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1"/>
    <x v="65"/>
    <d v="2019-12-12T13:13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68"/>
    <d v="2019-12-12T13:13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14"/>
    <d v="2019-12-12T13:13:44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6"/>
    <x v="17"/>
    <d v="2019-12-12T13:10:0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6"/>
    <x v="24"/>
    <d v="2019-12-12T13:10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6"/>
    <x v="65"/>
    <d v="2019-12-12T13:10:0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65"/>
    <d v="2019-12-12T16:32:08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8"/>
    <d v="2019-12-12T16:32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7"/>
    <x v="14"/>
    <d v="2019-12-12T16:32:2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7"/>
    <x v="17"/>
    <d v="2019-12-12T16:32:2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07"/>
    <x v="65"/>
    <d v="2019-12-12T16:32:2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508"/>
    <x v="14"/>
    <d v="2019-12-12T16:32:4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508"/>
    <x v="17"/>
    <d v="2019-12-12T16:32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508"/>
    <x v="18"/>
    <d v="2019-12-12T16:32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508"/>
    <x v="22"/>
    <d v="2019-12-12T16:32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508"/>
    <x v="65"/>
    <d v="2019-12-12T16:32:4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9"/>
    <x v="14"/>
    <d v="2019-12-12T16:33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9"/>
    <x v="111"/>
    <d v="2019-12-12T16:33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9"/>
    <x v="17"/>
    <d v="2019-12-12T16:33:4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9"/>
    <x v="26"/>
    <d v="2019-12-12T16:33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509"/>
    <x v="65"/>
    <d v="2019-12-12T16:33:4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10"/>
    <x v="14"/>
    <d v="2019-12-12T16:34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10"/>
    <x v="15"/>
    <d v="2019-12-12T16:34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10"/>
    <x v="70"/>
    <d v="2019-12-12T16:3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10"/>
    <x v="17"/>
    <d v="2019-12-12T16:34:0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510"/>
    <x v="65"/>
    <d v="2019-12-12T16:34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11"/>
    <x v="14"/>
    <d v="2019-12-12T16:34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11"/>
    <x v="17"/>
    <d v="2019-12-12T16:34:1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11"/>
    <x v="88"/>
    <d v="2019-12-12T16:34:19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11"/>
    <x v="124"/>
    <d v="2019-12-12T16:3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511"/>
    <x v="65"/>
    <d v="2019-12-12T16:34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10"/>
    <d v="2019-12-12T16:3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14"/>
    <d v="2019-12-12T16:34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17"/>
    <d v="2019-12-12T16:34:4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22"/>
    <d v="2019-12-12T16:34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26"/>
    <d v="2019-12-12T16:34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28"/>
    <d v="2019-12-12T16:34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29"/>
    <d v="2019-12-12T16:34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30"/>
    <d v="2019-12-12T16:34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32"/>
    <d v="2019-12-12T16:3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33"/>
    <d v="2019-12-12T16:3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36"/>
    <d v="2019-12-12T16:3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37"/>
    <d v="2019-12-12T16:34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38"/>
    <d v="2019-12-12T16:34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39"/>
    <d v="2019-12-12T16:34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40"/>
    <d v="2019-12-12T16:34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41"/>
    <d v="2019-12-12T16:3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42"/>
    <d v="2019-12-12T16:3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43"/>
    <d v="2019-12-12T16:3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45"/>
    <d v="2019-12-12T16:34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48"/>
    <d v="2019-12-12T16:34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49"/>
    <d v="2019-12-12T16:34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55"/>
    <d v="2019-12-12T16:34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0"/>
    <x v="65"/>
    <d v="2019-12-12T16:34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10"/>
    <d v="2019-12-12T16:3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14"/>
    <d v="2019-12-12T16:34:58"/>
    <n v="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15"/>
    <d v="2019-12-12T16:34:58"/>
    <n v="0"/>
    <m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106"/>
    <d v="2019-12-12T16:34:58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16"/>
    <d v="2019-12-12T16:3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17"/>
    <d v="2019-12-12T16:34:58"/>
    <n v="0"/>
    <m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22"/>
    <d v="2019-12-12T16:34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23"/>
    <d v="2019-12-12T16:3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24"/>
    <d v="2019-12-12T16:3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25"/>
    <d v="2019-12-12T16:3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27"/>
    <d v="2019-12-12T16:3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28"/>
    <d v="2019-12-12T16:34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29"/>
    <d v="2019-12-12T16:34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30"/>
    <d v="2019-12-12T16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31"/>
    <d v="2019-12-12T16:3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113"/>
    <d v="2019-12-12T16:3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33"/>
    <d v="2019-12-12T16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34"/>
    <d v="2019-12-12T16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36"/>
    <d v="2019-12-12T16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37"/>
    <d v="2019-12-12T16:34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28"/>
    <d v="2019-11-19T11:23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5"/>
    <d v="2019-11-19T11:23:4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6"/>
    <d v="2019-11-19T11:23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94"/>
    <d v="2019-11-19T11:23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95"/>
    <d v="2019-11-19T11:2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7"/>
    <d v="2019-11-19T11:23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8"/>
    <d v="2019-11-19T11:23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9"/>
    <d v="2019-11-19T11:23:4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76"/>
    <d v="2019-11-19T11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65"/>
    <d v="2019-11-19T11:23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8"/>
    <d v="2019-11-19T11:23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0"/>
    <d v="2019-11-19T11:24:0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1"/>
    <d v="2019-11-19T11:24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2"/>
    <d v="2019-11-19T11:24:0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4"/>
    <d v="2019-11-19T11:24:09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5"/>
    <d v="2019-11-19T11:24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83"/>
    <d v="2019-11-19T11:24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6"/>
    <d v="2019-11-19T11:24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6"/>
    <d v="2019-11-19T11:24:0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47"/>
    <d v="2019-11-19T11:24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7"/>
    <d v="2019-11-19T11:24:09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49"/>
    <d v="2019-11-19T11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15"/>
    <d v="2019-11-19T11:24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8"/>
    <d v="2019-11-19T11:24:0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0"/>
    <d v="2019-11-19T11:24:09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75"/>
    <d v="2019-11-19T11:24:0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1"/>
    <d v="2019-11-19T11:24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61"/>
    <d v="2019-11-19T11:24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83"/>
    <d v="2019-11-19T11:24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2"/>
    <d v="2019-11-19T11:24:0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89"/>
    <d v="2019-11-19T11:24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3"/>
    <d v="2019-11-19T11:24:0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73"/>
    <d v="2019-11-19T11:24:09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5"/>
    <d v="2019-11-19T11:24:09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6"/>
    <d v="2019-11-19T11:24:0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38"/>
    <d v="2019-11-19T11:26:2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"/>
    <d v="2019-11-19T11:26:26"/>
    <n v="87"/>
    <n v="6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5"/>
    <d v="2019-11-19T11:26:26"/>
    <n v="94"/>
    <n v="3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63"/>
    <d v="2019-11-19T11:26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6"/>
    <d v="2019-11-19T11:26:26"/>
    <n v="33"/>
    <n v="2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7"/>
    <d v="2019-11-19T11:26:26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02"/>
    <d v="2019-11-19T11:26:26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64"/>
    <d v="2019-11-19T11:26:26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65"/>
    <d v="2019-11-19T11:26:26"/>
    <n v="200"/>
    <n v="48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10"/>
    <d v="2019-11-19T11:26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66"/>
    <d v="2019-11-19T11:26:26"/>
    <n v="2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8"/>
    <d v="2019-11-19T11:26:26"/>
    <n v="29"/>
    <n v="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9"/>
    <d v="2019-11-19T11:26:2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0"/>
    <d v="2019-11-19T11:26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67"/>
    <d v="2019-11-19T11:2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8"/>
    <d v="2019-09-11T13:21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5"/>
    <d v="2019-09-11T13:21:12"/>
    <n v="467"/>
    <n v="88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01"/>
    <d v="2019-09-11T13:21:1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3"/>
    <d v="2019-09-11T13:21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8"/>
    <d v="2019-05-18T13:33:34"/>
    <n v="86"/>
    <n v="2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41"/>
    <d v="2019-05-18T13:34:37"/>
    <n v="483"/>
    <m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1"/>
    <d v="2019-05-18T13:34:3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93"/>
    <d v="2019-05-18T13:34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11"/>
    <d v="2019-05-18T13:34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68"/>
    <d v="2019-05-18T13:34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81"/>
    <d v="2019-05-18T13:34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43"/>
    <d v="2019-05-18T13:34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82"/>
    <d v="2019-05-18T13:34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4"/>
    <d v="2019-05-18T13:34:55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53"/>
    <d v="2019-04-15T20:31:1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0"/>
    <d v="2019-04-15T20:31:19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75"/>
    <d v="2019-04-15T20:31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"/>
    <d v="2019-04-15T20:31:19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98"/>
    <d v="2019-04-15T20:31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76"/>
    <d v="2019-04-15T20:31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"/>
    <d v="2019-04-15T20:31:19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5"/>
    <d v="2019-04-15T20:31:19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01"/>
    <d v="2019-04-15T20:31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15"/>
    <d v="2019-04-15T22:25:5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31"/>
    <d v="2019-06-20T13:17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35"/>
    <d v="2019-06-20T13:17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36"/>
    <d v="2019-06-20T13:17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"/>
    <d v="2019-09-11T13:21:12"/>
    <n v="35"/>
    <n v="2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7"/>
    <d v="2019-09-11T13:21:12"/>
    <n v="25"/>
    <n v="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02"/>
    <d v="2019-09-11T13:21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4"/>
    <d v="2019-09-11T13:21:1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5"/>
    <d v="2019-09-11T13:21:12"/>
    <n v="281"/>
    <n v="93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6"/>
    <d v="2019-09-11T13:21:12"/>
    <n v="2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8"/>
    <d v="2019-09-11T13:21:12"/>
    <n v="72"/>
    <n v="2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9"/>
    <d v="2019-09-11T13:21: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41"/>
    <d v="2019-09-11T13:21:3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1"/>
    <d v="2019-09-11T13:21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7"/>
    <d v="2019-09-11T13:21:37"/>
    <n v="810"/>
    <m/>
    <n v="810"/>
    <m/>
    <n v="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8"/>
    <d v="2019-09-11T13:21:3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9"/>
    <d v="2019-09-11T13:21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20"/>
    <d v="2019-09-11T13:2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22"/>
    <d v="2019-09-11T13:21:37"/>
    <n v="472"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23"/>
    <d v="2019-09-11T13:21:3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26"/>
    <d v="2019-09-11T13:21:3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8"/>
    <d v="2019-04-15T20:30:22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9"/>
    <d v="2019-04-15T20:30:22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50"/>
    <d v="2019-04-15T20:30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66"/>
    <d v="2019-04-15T20:08:21"/>
    <n v="14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40"/>
    <d v="2019-04-15T20:08:21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"/>
    <d v="2019-04-15T20:08:21"/>
    <n v="98"/>
    <n v="5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"/>
    <d v="2019-04-15T20:08:2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53"/>
    <d v="2019-05-18T14:18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70"/>
    <d v="2019-05-18T13:5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17"/>
    <d v="2019-05-18T13:54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18"/>
    <d v="2019-05-18T13:5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21"/>
    <d v="2019-05-18T13:5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0"/>
    <d v="2019-05-18T13:5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5"/>
    <d v="2019-05-18T13:54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64"/>
    <d v="2019-05-18T13:54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65"/>
    <d v="2019-05-18T13:54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14"/>
    <d v="2019-05-18T13:54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17"/>
    <d v="2019-05-18T13:54:3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22"/>
    <d v="2019-05-18T13:54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28"/>
    <d v="2019-05-18T13:54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30"/>
    <d v="2019-05-18T13:54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31"/>
    <d v="2019-05-18T13:54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33"/>
    <d v="2019-05-18T13:54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35"/>
    <d v="2019-05-18T13:54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36"/>
    <d v="2019-05-18T13:54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37"/>
    <d v="2019-05-18T13:54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73"/>
    <d v="2019-05-18T13:54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45"/>
    <d v="2019-05-18T13:54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94"/>
    <d v="2019-05-18T13:54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49"/>
    <d v="2019-05-18T13:5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53"/>
    <d v="2019-05-18T13:54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26"/>
    <d v="2019-06-20T13:0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74"/>
    <d v="2019-06-20T13:02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92"/>
    <d v="2019-06-20T13:02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75"/>
    <d v="2019-06-20T13:02:1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53"/>
    <d v="2019-06-20T13:0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0"/>
    <d v="2019-06-20T13:0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65"/>
    <d v="2019-05-18T13:32:02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8"/>
    <d v="2019-05-18T13:32:02"/>
    <n v="34"/>
    <n v="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9"/>
    <d v="2019-05-18T13:32:0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68"/>
    <d v="2019-05-18T13:32:1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87"/>
    <d v="2019-05-18T14:21:05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24"/>
    <d v="2019-05-18T14:21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7"/>
    <d v="2019-05-18T14:23:51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9"/>
    <d v="2019-05-18T14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0"/>
    <d v="2019-05-18T14:23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1"/>
    <d v="2019-05-18T14:23:5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2"/>
    <d v="2019-05-18T14:23:51"/>
    <n v="550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3"/>
    <d v="2019-05-18T14:23:5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4"/>
    <d v="2019-05-18T14:23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5"/>
    <d v="2019-05-18T14:23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6"/>
    <d v="2019-05-18T14:23:5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8"/>
    <d v="2019-05-18T14:23:5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73"/>
    <d v="2019-04-15T20:10:1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00"/>
    <d v="2019-03-20T15:39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76"/>
    <d v="2019-03-20T15:3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"/>
    <d v="2019-03-20T15:39:29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5"/>
    <d v="2019-03-20T15:39:2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70"/>
    <d v="2019-03-21T19:00:4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7"/>
    <d v="2019-03-21T19:00:49"/>
    <n v="1421"/>
    <n v="806"/>
    <n v="615"/>
    <m/>
    <n v="1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8"/>
    <d v="2019-03-21T19:00:49"/>
    <n v="108"/>
    <n v="102"/>
    <n v="6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0"/>
    <d v="2019-03-21T19:00:49"/>
    <n v="15"/>
    <n v="9"/>
    <n v="6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14"/>
    <d v="2019-03-21T20:01:2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15"/>
    <d v="2019-03-21T20:01:2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17"/>
    <d v="2019-03-21T20:01:2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18"/>
    <d v="2019-03-21T20:01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145"/>
    <d v="2019-03-21T20:01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21"/>
    <d v="2019-03-21T20:01:2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22"/>
    <d v="2019-03-21T20:01:23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23"/>
    <d v="2019-03-21T20:01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0"/>
    <d v="2019-03-21T20:0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5"/>
    <d v="2019-03-21T20:01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64"/>
    <d v="2019-03-21T20:01:2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67"/>
    <d v="2019-04-17T12:23:03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4"/>
    <d v="2019-04-17T12:23:03"/>
    <n v="133"/>
    <n v="27"/>
    <n v="106"/>
    <n v="0"/>
    <n v="1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37"/>
    <d v="2019-04-17T12:23:3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38"/>
    <d v="2019-04-17T12:23:3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39"/>
    <d v="2019-04-17T12:23:36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0"/>
    <d v="2019-04-17T12:23:3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2"/>
    <d v="2019-04-17T12:23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3"/>
    <d v="2019-04-17T12:23:3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4"/>
    <d v="2019-04-17T12:23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5"/>
    <d v="2019-04-17T12:23:36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6"/>
    <d v="2019-04-17T12:23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94"/>
    <d v="2019-04-17T12:23:3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95"/>
    <d v="2019-04-17T12:23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1"/>
    <d v="2019-03-21T19:00:49"/>
    <n v="416"/>
    <m/>
    <n v="416"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2"/>
    <d v="2019-03-21T19:00:49"/>
    <n v="1710"/>
    <n v="10"/>
    <n v="1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7"/>
    <x v="14"/>
    <d v="2019-08-20T15:21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7"/>
    <x v="111"/>
    <d v="2019-08-20T15:2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7"/>
    <x v="17"/>
    <d v="2019-08-20T15:21:4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31"/>
    <d v="2019-05-18T14:20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8"/>
    <d v="2019-10-15T19:02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20"/>
    <d v="2019-10-15T19:02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21"/>
    <d v="2019-10-15T19:02:57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22"/>
    <d v="2019-10-15T19:02:57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23"/>
    <d v="2019-10-15T19:02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9"/>
    <d v="2019-11-19T10:14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20"/>
    <d v="2019-11-19T10:14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81"/>
    <d v="2019-11-19T10:10:49"/>
    <n v="6"/>
    <n v="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4"/>
    <d v="2019-11-19T10:10:49"/>
    <n v="307"/>
    <n v="1"/>
    <n v="306"/>
    <n v="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69"/>
    <d v="2019-11-19T10:10:49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5"/>
    <d v="2019-11-19T10:10:49"/>
    <n v="282"/>
    <n v="3"/>
    <n v="279"/>
    <n v="1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83"/>
    <d v="2019-11-19T10:10:49"/>
    <n v="30"/>
    <n v="0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6"/>
    <d v="2019-11-19T10:10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84"/>
    <d v="2019-11-19T10:10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85"/>
    <d v="2019-11-19T10:10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86"/>
    <d v="2019-11-19T10:10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70"/>
    <d v="2019-11-19T10:10:49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52"/>
    <d v="2019-11-19T10:16:2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53"/>
    <d v="2019-11-19T10:16:20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54"/>
    <d v="2019-11-19T10:16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55"/>
    <d v="2019-11-19T10:16:20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76"/>
    <d v="2019-11-19T10:16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2"/>
    <d v="2019-11-19T10:22:1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4"/>
    <d v="2019-11-19T10:22:17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5"/>
    <d v="2019-11-19T10:22:17"/>
    <n v="322"/>
    <n v="17"/>
    <n v="305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11"/>
    <d v="2019-11-19T10:2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06"/>
    <d v="2019-11-19T10:2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3"/>
    <d v="2019-11-19T10:22:1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4"/>
    <d v="2019-11-19T10:2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5"/>
    <d v="2019-11-19T10:2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6"/>
    <d v="2019-11-19T10:2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8"/>
    <d v="2019-11-19T10:22:17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9"/>
    <d v="2019-11-19T10:22:17"/>
    <n v="4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45"/>
    <d v="2019-11-19T10:22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28"/>
    <d v="2019-10-15T17:46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29"/>
    <d v="2019-10-15T17:46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0"/>
    <d v="2019-10-15T17:46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1"/>
    <d v="2019-10-15T17:46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2"/>
    <d v="2019-10-15T17:46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11"/>
    <d v="2019-10-15T18:25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83"/>
    <d v="2019-10-15T18:25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70"/>
    <d v="2019-10-15T18:25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7"/>
    <d v="2019-10-15T18:25:34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8"/>
    <d v="2019-10-15T18:25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21"/>
    <d v="2019-10-15T18:25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22"/>
    <d v="2019-10-15T18:25:3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28"/>
    <d v="2019-10-15T18:2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29"/>
    <d v="2019-10-15T18:2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30"/>
    <d v="2019-10-15T18:25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31"/>
    <d v="2019-10-15T18:25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33"/>
    <d v="2019-10-15T18:25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36"/>
    <d v="2019-10-15T18:25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37"/>
    <d v="2019-10-15T18:25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90"/>
    <d v="2019-10-15T18:25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38"/>
    <d v="2019-10-15T18:25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40"/>
    <d v="2019-10-15T18:25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17"/>
    <d v="2019-10-15T18:56:4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21"/>
    <d v="2019-10-15T18:56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22"/>
    <d v="2019-10-15T18:5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26"/>
    <d v="2019-10-15T18:56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27"/>
    <d v="2019-10-15T18:5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30"/>
    <d v="2019-10-15T18:5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31"/>
    <d v="2019-10-15T18:5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32"/>
    <d v="2019-10-15T18:5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89"/>
    <d v="2019-10-15T18:5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33"/>
    <d v="2019-10-15T18:56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36"/>
    <d v="2019-10-15T18:56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37"/>
    <d v="2019-10-15T18:5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40"/>
    <d v="2019-10-15T18:5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42"/>
    <d v="2019-10-15T18:5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43"/>
    <d v="2019-10-15T18:5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73"/>
    <d v="2019-10-15T18:56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45"/>
    <d v="2019-10-15T18:56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8"/>
    <d v="2019-10-15T19:02:36"/>
    <n v="29"/>
    <n v="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9"/>
    <d v="2019-10-15T19:02:3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0"/>
    <d v="2019-10-15T19:02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2"/>
    <d v="2019-10-15T19:02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4"/>
    <d v="2019-10-15T19:02:57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69"/>
    <d v="2019-10-15T19:02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5"/>
    <d v="2019-10-15T19:02:57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11"/>
    <d v="2019-10-15T19:02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83"/>
    <d v="2019-10-15T19:02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6"/>
    <d v="2019-10-15T19:02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70"/>
    <d v="2019-10-15T19:02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7"/>
    <d v="2019-10-15T19:02:57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6"/>
    <d v="2019-07-17T19:31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7"/>
    <d v="2019-07-17T19:31:20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8"/>
    <d v="2019-07-17T19:31:20"/>
    <n v="60"/>
    <n v="57"/>
    <n v="3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9"/>
    <d v="2019-07-17T19:31:2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0"/>
    <d v="2019-07-17T19:31:20"/>
    <n v="15"/>
    <n v="1"/>
    <n v="14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1"/>
    <d v="2019-07-17T19:31:20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7"/>
    <d v="2019-07-17T19:31:20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6"/>
    <d v="2019-07-17T19:31:20"/>
    <n v="121"/>
    <n v="23"/>
    <n v="98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8"/>
    <d v="2019-07-17T19:31:2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9"/>
    <d v="2019-07-17T19:31:2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0"/>
    <d v="2019-07-17T19:31:20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1"/>
    <d v="2019-07-17T19:31:20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2"/>
    <d v="2019-07-17T19:31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9"/>
    <d v="2019-07-17T19:31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3"/>
    <d v="2019-07-17T19:31:20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212"/>
    <d v="2019-03-21T18:5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8"/>
    <d v="2019-04-15T22:29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13"/>
    <d v="2019-03-21T19:15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0"/>
    <d v="2019-04-15T22:33:45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67"/>
    <d v="2019-04-15T22:3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79"/>
    <d v="2019-04-15T22:3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68"/>
    <d v="2019-04-15T22:33:45"/>
    <n v="9"/>
    <n v="8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3"/>
    <d v="2019-04-15T22:33:45"/>
    <n v="16"/>
    <n v="11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23"/>
    <d v="2019-12-12T12:41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25"/>
    <d v="2019-12-12T12:41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26"/>
    <d v="2019-12-12T12:41:58"/>
    <n v="93"/>
    <n v="53"/>
    <n v="40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27"/>
    <d v="2019-12-12T12:41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28"/>
    <d v="2019-12-12T12:41:5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29"/>
    <d v="2019-12-12T12:41:5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0"/>
    <d v="2019-12-12T12:41:58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1"/>
    <d v="2019-12-12T12:41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3"/>
    <d v="2019-12-12T12:41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4"/>
    <d v="2019-12-12T12:41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5"/>
    <d v="2019-12-12T12:41:58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6"/>
    <d v="2019-12-12T12:41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7"/>
    <d v="2019-12-12T12:41:5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49"/>
    <d v="2019-12-12T12:41:58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8"/>
    <d v="2019-12-12T12:41:58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39"/>
    <d v="2019-12-12T12:41:58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0"/>
    <d v="2019-12-12T12:41:58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1"/>
    <d v="2019-12-12T12:41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2"/>
    <d v="2019-12-12T12:41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3"/>
    <d v="2019-12-12T12:41:5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4"/>
    <d v="2019-12-12T12:41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5"/>
    <d v="2019-12-12T12:41:58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6"/>
    <d v="2019-12-12T12:41:5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7"/>
    <d v="2019-12-12T12:41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8"/>
    <d v="2019-12-12T12:41:58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9"/>
    <d v="2019-12-12T12:41:5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53"/>
    <d v="2019-12-12T12:41:58"/>
    <n v="74"/>
    <n v="18"/>
    <n v="56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"/>
    <d v="2019-12-12T12:41:58"/>
    <n v="6"/>
    <n v="4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54"/>
    <d v="2019-12-12T12:41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55"/>
    <d v="2019-12-12T12:41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56"/>
    <d v="2019-12-12T12:41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4"/>
    <d v="2019-12-12T12:41:5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5"/>
    <d v="2019-12-12T12:41:58"/>
    <n v="74"/>
    <n v="1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63"/>
    <d v="2019-12-12T12:41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4"/>
    <d v="2019-12-12T13:11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5"/>
    <d v="2019-12-12T13:11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5"/>
    <x v="65"/>
    <d v="2019-12-12T13:11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13"/>
    <d v="2019-12-12T13:12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14"/>
    <d v="2019-12-12T13:12:3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15"/>
    <d v="2019-12-12T13:12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111"/>
    <d v="2019-12-12T13:12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70"/>
    <d v="2019-12-12T13:12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17"/>
    <d v="2019-12-12T13:12:32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18"/>
    <d v="2019-12-12T13:12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19"/>
    <d v="2019-12-12T13:12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26"/>
    <d v="2019-12-12T13:12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0"/>
    <d v="2019-12-12T13:12:3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5"/>
    <d v="2019-12-12T13:12:32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6"/>
    <d v="2019-12-12T13:12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89"/>
    <d v="2019-11-19T11:18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13"/>
    <d v="2019-11-19T11:18:4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3"/>
    <d v="2019-11-19T11:18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5"/>
    <d v="2019-11-19T11:18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6"/>
    <d v="2019-11-19T11:18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20"/>
    <d v="2019-11-19T10:22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21"/>
    <d v="2019-11-19T10:22:17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7"/>
    <d v="2019-11-19T10:22:17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28"/>
    <d v="2019-11-19T10:22:17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29"/>
    <d v="2019-11-19T10:22:1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4"/>
    <d v="2019-11-19T10:35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5"/>
    <d v="2019-11-19T10:35:5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6"/>
    <d v="2019-11-19T10:35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02"/>
    <d v="2019-11-19T10:35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65"/>
    <d v="2019-11-19T10:35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77"/>
    <d v="2019-11-19T10:35:5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68"/>
    <d v="2019-11-19T10:36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14"/>
    <d v="2019-11-19T10:36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15"/>
    <d v="2019-11-19T10:36:2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83"/>
    <d v="2019-11-19T10:36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17"/>
    <d v="2019-11-19T10:36:27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21"/>
    <d v="2019-11-19T10:36:2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22"/>
    <d v="2019-11-19T10:36:2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30"/>
    <d v="2019-11-19T10:36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53"/>
    <d v="2019-11-19T10:36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5"/>
    <d v="2019-11-19T10:36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6"/>
    <d v="2019-11-19T10:36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7"/>
    <x v="20"/>
    <d v="2019-11-19T10:5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7"/>
    <x v="21"/>
    <d v="2019-11-19T10:51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7"/>
    <x v="26"/>
    <d v="2019-11-19T10:51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7"/>
    <x v="53"/>
    <d v="2019-11-19T10:51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7"/>
    <x v="5"/>
    <d v="2019-11-19T10:51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53"/>
    <d v="2019-11-19T10:51:3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5"/>
    <d v="2019-11-19T10:51:3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6"/>
    <d v="2019-11-19T10:5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102"/>
    <d v="2019-11-19T10:5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64"/>
    <d v="2019-11-19T10:51:3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65"/>
    <d v="2019-11-19T10:51:38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14"/>
    <d v="2019-11-19T10:51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15"/>
    <d v="2019-11-19T10:51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5"/>
    <x v="65"/>
    <d v="2019-11-19T10:54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14"/>
    <d v="2019-11-19T10:54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15"/>
    <d v="2019-11-19T10:54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17"/>
    <d v="2019-11-19T10:54:2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65"/>
    <d v="2019-11-19T11:02:3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8"/>
    <d v="2019-11-19T11:02:36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14"/>
    <d v="2019-11-19T11:0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17"/>
    <d v="2019-11-19T11:02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22"/>
    <d v="2019-11-19T11:02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23"/>
    <d v="2019-11-19T11:02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88"/>
    <d v="2019-11-19T11:02:5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124"/>
    <d v="2019-11-19T11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0"/>
    <d v="2019-11-19T11:02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5"/>
    <d v="2019-11-19T11:02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65"/>
    <d v="2019-11-19T11:02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9"/>
    <x v="8"/>
    <d v="2019-11-19T11:02:52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14"/>
    <d v="2019-11-19T11:03:08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106"/>
    <d v="2019-11-19T11:0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17"/>
    <d v="2019-11-19T11:03:08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30"/>
    <d v="2019-11-19T11:06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31"/>
    <d v="2019-11-19T11:06:3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33"/>
    <d v="2019-11-19T11:0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35"/>
    <d v="2019-11-19T11:06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36"/>
    <d v="2019-11-19T11:0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37"/>
    <d v="2019-11-19T11:06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75"/>
    <d v="2019-11-19T11:06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83"/>
    <d v="2019-11-19T11:06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43"/>
    <d v="2019-11-19T11:0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73"/>
    <d v="2019-11-19T11:06:3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45"/>
    <d v="2019-11-19T11:06:3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94"/>
    <d v="2019-11-19T11:06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96"/>
    <d v="2019-11-19T11:0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49"/>
    <d v="2019-11-19T11:06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10"/>
    <d v="2019-10-15T18:25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12"/>
    <d v="2019-10-15T18:25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14"/>
    <d v="2019-10-15T18:25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17"/>
    <d v="2019-10-15T18:25:15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21"/>
    <d v="2019-10-15T18:25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22"/>
    <d v="2019-10-15T18:25:1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27"/>
    <d v="2019-10-15T18:2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30"/>
    <d v="2019-10-15T18:25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8"/>
    <x v="31"/>
    <d v="2019-10-15T18:25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49"/>
    <d v="2019-11-19T11:07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24"/>
    <d v="2019-11-19T11:0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97"/>
    <d v="2019-11-19T11:07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76"/>
    <d v="2019-11-19T11:07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"/>
    <d v="2019-11-19T11:07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4"/>
    <d v="2019-11-19T11:0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64"/>
    <d v="2019-11-19T11:07:1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65"/>
    <d v="2019-11-19T11:07:14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77"/>
    <d v="2019-11-19T11:0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8"/>
    <x v="14"/>
    <d v="2019-11-19T11:0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8"/>
    <x v="69"/>
    <d v="2019-11-19T11:0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8"/>
    <x v="70"/>
    <d v="2019-11-19T11:0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8"/>
    <x v="17"/>
    <d v="2019-11-19T11:07:3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8"/>
    <x v="26"/>
    <d v="2019-11-19T11:0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8"/>
    <x v="65"/>
    <d v="2019-11-19T11:07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59"/>
    <d v="2019-09-11T13:21:12"/>
    <n v="821"/>
    <n v="0"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0"/>
    <d v="2019-09-11T13:21:12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1"/>
    <d v="2019-09-11T13:21:12"/>
    <n v="439"/>
    <n v="0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7"/>
    <d v="2019-09-11T13:21:1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2"/>
    <d v="2019-09-11T13:21:12"/>
    <n v="1442"/>
    <n v="0"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37"/>
    <d v="2019-09-11T13:21:1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"/>
    <d v="2019-09-11T13:21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"/>
    <d v="2019-09-11T13:21:1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38"/>
    <d v="2019-09-11T13:21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"/>
    <d v="2019-09-11T13:21:12"/>
    <n v="161"/>
    <n v="14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106"/>
    <d v="2019-11-19T11:08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83"/>
    <d v="2019-11-19T11:0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18"/>
    <d v="2019-11-19T11:08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19"/>
    <d v="2019-11-19T11:0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21"/>
    <d v="2019-11-19T11:08:30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26"/>
    <d v="2019-11-19T11:08:30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53"/>
    <d v="2019-11-19T11:08:3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5"/>
    <d v="2019-11-19T11:08:3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6"/>
    <d v="2019-11-19T11:08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102"/>
    <d v="2019-11-19T11:08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64"/>
    <d v="2019-11-19T11:08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65"/>
    <d v="2019-11-19T11:08:30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2"/>
    <x v="14"/>
    <d v="2019-11-19T11:09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2"/>
    <x v="21"/>
    <d v="2019-11-19T11:09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2"/>
    <d v="2019-12-12T12:42:18"/>
    <n v="605"/>
    <m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3"/>
    <d v="2019-12-12T12:42:1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6"/>
    <d v="2019-12-12T12:42:18"/>
    <n v="122"/>
    <n v="72"/>
    <n v="50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13"/>
    <d v="2019-12-12T12:42:18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7"/>
    <d v="2019-12-12T12:42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8"/>
    <d v="2019-12-12T12:42:1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29"/>
    <d v="2019-12-12T12:42:18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30"/>
    <d v="2019-12-12T12:42:18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32"/>
    <d v="2019-12-12T12:42:1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33"/>
    <d v="2019-12-12T12:42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72"/>
    <d v="2019-12-12T12:42:1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38"/>
    <d v="2019-12-12T12:42:18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0"/>
    <d v="2019-12-12T12:42:18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1"/>
    <d v="2019-12-12T12:42:1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2"/>
    <d v="2019-12-12T12:42:1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3"/>
    <d v="2019-12-12T12:42:18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73"/>
    <d v="2019-12-12T12:42:18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4"/>
    <d v="2019-12-12T12:42:1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5"/>
    <d v="2019-12-12T12:42:18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6"/>
    <d v="2019-12-12T12:42:1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7"/>
    <d v="2019-12-12T12:42:1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8"/>
    <d v="2019-12-12T12:42:18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9"/>
    <d v="2019-12-12T12:42:1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52"/>
    <d v="2019-12-12T12:42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53"/>
    <d v="2019-12-12T12:42:18"/>
    <n v="77"/>
    <n v="16"/>
    <n v="61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75"/>
    <d v="2019-12-12T12:42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"/>
    <d v="2019-12-12T12:42:1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35"/>
    <d v="2019-12-12T12:42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54"/>
    <d v="2019-12-12T12:42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76"/>
    <d v="2019-12-12T12:42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3"/>
    <d v="2019-12-12T12:42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4"/>
    <d v="2019-12-12T12:42:18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5"/>
    <d v="2019-12-12T12:42:18"/>
    <n v="77"/>
    <n v="1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101"/>
    <d v="2019-12-12T12:42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63"/>
    <d v="2019-12-12T12:4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6"/>
    <d v="2019-12-12T12:42:1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7"/>
    <d v="2019-12-12T12:42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64"/>
    <d v="2019-12-12T12:42:1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65"/>
    <d v="2019-12-12T12:42:18"/>
    <n v="236"/>
    <n v="19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77"/>
    <d v="2019-12-12T12:42:1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66"/>
    <d v="2019-12-12T12:42:18"/>
    <n v="2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8"/>
    <d v="2019-12-12T12:42:18"/>
    <n v="27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2"/>
    <x v="9"/>
    <d v="2019-12-12T12:42:1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0"/>
    <d v="2019-12-12T12:42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79"/>
    <d v="2019-12-12T12:4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82"/>
    <d v="2019-12-12T12:42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4"/>
    <d v="2019-12-12T12:42:50"/>
    <n v="783"/>
    <m/>
    <n v="783"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05"/>
    <d v="2019-12-12T12:42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5"/>
    <d v="2019-12-12T12:42:50"/>
    <n v="357"/>
    <m/>
    <n v="357"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2"/>
    <x v="26"/>
    <d v="2019-11-19T11:09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2"/>
    <x v="53"/>
    <d v="2019-11-19T11:09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2"/>
    <x v="5"/>
    <d v="2019-11-19T11:09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22"/>
    <d v="2019-11-19T10:57:4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23"/>
    <d v="2019-11-19T10:5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26"/>
    <d v="2019-11-19T10:57:4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27"/>
    <d v="2019-11-19T10:5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30"/>
    <d v="2019-11-19T10:5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31"/>
    <d v="2019-11-19T10:57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32"/>
    <d v="2019-11-19T10:5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89"/>
    <d v="2019-11-19T10:57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33"/>
    <d v="2019-11-19T10:57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36"/>
    <d v="2019-11-19T10:5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37"/>
    <d v="2019-11-19T10:5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90"/>
    <d v="2019-11-19T10:57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38"/>
    <d v="2019-11-19T10:57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40"/>
    <d v="2019-11-19T10:57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42"/>
    <d v="2019-11-19T10:57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43"/>
    <d v="2019-11-19T10:5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73"/>
    <d v="2019-11-19T10:57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7"/>
    <d v="2019-10-15T17:49:0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8"/>
    <d v="2019-10-15T17:49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65"/>
    <d v="2019-10-15T17:49:2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14"/>
    <d v="2019-10-15T17:49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15"/>
    <d v="2019-10-15T17:49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70"/>
    <d v="2019-10-15T17:49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17"/>
    <d v="2019-10-15T17:49:3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18"/>
    <d v="2019-10-15T17:49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21"/>
    <d v="2019-10-15T17:49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87"/>
    <d v="2019-10-15T17:4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64"/>
    <d v="2019-10-15T17:49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6"/>
    <x v="65"/>
    <d v="2019-10-15T17:49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7"/>
    <x v="14"/>
    <d v="2019-10-15T17:49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7"/>
    <x v="17"/>
    <d v="2019-10-15T17:49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7"/>
    <x v="65"/>
    <d v="2019-10-15T17:49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14"/>
    <d v="2019-10-15T17:50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17"/>
    <d v="2019-10-15T17:50:1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21"/>
    <d v="2019-10-15T17:50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22"/>
    <d v="2019-10-15T17:50:1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23"/>
    <d v="2019-10-15T17:50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0"/>
    <d v="2019-10-15T17:50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5"/>
    <d v="2019-10-15T17:50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64"/>
    <d v="2019-10-15T17:50:1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9"/>
    <x v="65"/>
    <d v="2019-10-15T17:50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22"/>
    <x v="14"/>
    <d v="2019-10-15T17:50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22"/>
    <x v="17"/>
    <d v="2019-10-15T17:50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22"/>
    <x v="19"/>
    <d v="2019-10-15T17:5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22"/>
    <x v="65"/>
    <d v="2019-10-15T17:50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14"/>
    <d v="2019-10-15T17:50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15"/>
    <d v="2019-10-15T17:50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17"/>
    <d v="2019-10-15T17:50:5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18"/>
    <d v="2019-10-15T17:50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22"/>
    <d v="2019-10-15T17:50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26"/>
    <d v="2019-10-15T17:50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0"/>
    <d v="2019-10-15T17:50:5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5"/>
    <d v="2019-10-15T17:50:5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5"/>
    <x v="65"/>
    <d v="2019-10-15T17:50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13"/>
    <d v="2019-10-15T17:51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14"/>
    <d v="2019-10-15T17:51:2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111"/>
    <d v="2019-10-15T17:51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70"/>
    <d v="2019-10-15T17:51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17"/>
    <d v="2019-10-15T17:51:28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18"/>
    <d v="2019-10-15T17:51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19"/>
    <d v="2019-10-15T17:51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22"/>
    <d v="2019-10-15T17:51:2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26"/>
    <d v="2019-10-15T17:51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0"/>
    <d v="2019-10-15T17:51:28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5"/>
    <d v="2019-10-15T17:51:28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6"/>
    <d v="2019-10-15T17:51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102"/>
    <d v="2019-10-15T17:51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65"/>
    <d v="2019-10-15T17:51:2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7"/>
    <x v="66"/>
    <d v="2019-10-15T17:51:28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14"/>
    <d v="2019-10-15T17:52:0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17"/>
    <d v="2019-10-15T17:52:00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18"/>
    <d v="2019-10-15T17:52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19"/>
    <d v="2019-10-15T17:52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20"/>
    <d v="2019-10-15T17:5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21"/>
    <d v="2019-10-15T17:52:00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22"/>
    <d v="2019-10-15T17:52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26"/>
    <d v="2019-10-15T17:52:0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0"/>
    <d v="2019-10-15T17:52:00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74"/>
    <d v="2019-10-15T17:52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75"/>
    <d v="2019-10-15T17:52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4"/>
    <d v="2019-10-15T17:52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5"/>
    <d v="2019-10-15T17:52:00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64"/>
    <d v="2019-10-15T17:52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7"/>
    <d v="2019-10-15T17:48:2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8"/>
    <d v="2019-10-15T17:4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9"/>
    <d v="2019-10-15T17:48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22"/>
    <d v="2019-10-15T17:48:2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26"/>
    <d v="2019-10-15T17:48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30"/>
    <d v="2019-10-15T17:48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31"/>
    <d v="2019-10-15T17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33"/>
    <d v="2019-10-15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36"/>
    <d v="2019-10-15T17:4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37"/>
    <d v="2019-10-15T17:4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38"/>
    <d v="2019-10-15T17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40"/>
    <d v="2019-10-15T17:48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42"/>
    <d v="2019-10-15T17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43"/>
    <d v="2019-10-15T17:4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73"/>
    <d v="2019-10-15T17:4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45"/>
    <d v="2019-10-15T17:4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36"/>
    <d v="2019-10-15T18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37"/>
    <d v="2019-10-15T18:30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40"/>
    <d v="2019-10-15T18:30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43"/>
    <d v="2019-10-15T18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73"/>
    <d v="2019-10-15T18:30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45"/>
    <d v="2019-10-15T18:30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94"/>
    <d v="2019-10-15T18:30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49"/>
    <d v="2019-10-15T18:30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214"/>
    <d v="2019-10-15T18:30:39"/>
    <n v="6"/>
    <m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55"/>
    <d v="2019-10-15T18:30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156"/>
    <d v="2019-10-15T18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196"/>
    <d v="2019-10-15T18:30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65"/>
    <d v="2019-10-15T18:30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8"/>
    <d v="2019-10-15T18:30:3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14"/>
    <d v="2019-10-15T18:31:0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69"/>
    <d v="2019-10-15T18:31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105"/>
    <d v="2019-10-15T18:3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83"/>
    <d v="2019-10-15T19:0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18"/>
    <d v="2019-10-15T19:04:5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20"/>
    <d v="2019-10-15T19:0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78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66"/>
    <d v="2019-11-19T10:31:49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13"/>
    <d v="2019-11-19T10:32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14"/>
    <d v="2019-11-19T10:32:1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111"/>
    <d v="2019-11-19T10:32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70"/>
    <d v="2019-11-19T10:32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17"/>
    <d v="2019-11-19T10:32:10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18"/>
    <d v="2019-11-19T10:32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20"/>
    <d v="2019-11-19T10:32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22"/>
    <d v="2019-11-19T10:32:1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26"/>
    <d v="2019-11-19T10:32:1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0"/>
    <d v="2019-11-19T10:32:1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74"/>
    <d v="2019-11-19T10:32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75"/>
    <d v="2019-11-19T10:32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4"/>
    <d v="2019-11-19T10:32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5"/>
    <d v="2019-11-19T10:32:1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6"/>
    <d v="2019-11-19T10:32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8"/>
    <x v="102"/>
    <d v="2019-11-19T10:32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52"/>
    <d v="2019-10-15T17:35:5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7"/>
    <d v="2019-10-15T17:3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53"/>
    <d v="2019-10-15T17:35:58"/>
    <n v="272"/>
    <n v="64"/>
    <n v="208"/>
    <m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74"/>
    <d v="2019-10-15T17:35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"/>
    <d v="2019-10-15T17:35:58"/>
    <n v="115"/>
    <n v="109"/>
    <n v="6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8"/>
    <d v="2019-10-15T17:35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54"/>
    <d v="2019-10-15T17:35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55"/>
    <d v="2019-10-15T17:35:58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9"/>
    <d v="2019-10-15T17:35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00"/>
    <d v="2019-10-15T17:35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64"/>
    <d v="2019-10-15T18:24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65"/>
    <d v="2019-10-15T18:24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140"/>
    <d v="2019-10-15T18:24:04"/>
    <n v="2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6"/>
    <x v="14"/>
    <d v="2019-10-15T18:24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6"/>
    <x v="17"/>
    <d v="2019-10-15T18:24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6"/>
    <x v="53"/>
    <d v="2019-10-15T18:2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6"/>
    <x v="5"/>
    <d v="2019-10-15T18:24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5"/>
    <d v="2019-10-15T19:01:4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6"/>
    <d v="2019-10-15T19:01:4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7"/>
    <d v="2019-10-15T19:01:4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49"/>
    <d v="2019-10-15T19:0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8"/>
    <d v="2019-10-15T19:01:49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9"/>
    <d v="2019-10-15T19:01:49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0"/>
    <d v="2019-10-15T19:01:4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91"/>
    <d v="2019-10-15T19:01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2"/>
    <d v="2019-10-15T19:01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3"/>
    <d v="2019-10-15T19:01:4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73"/>
    <d v="2019-10-15T19:0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4"/>
    <d v="2019-10-15T19:0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5"/>
    <d v="2019-10-15T19:01:49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6"/>
    <d v="2019-10-15T19:0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94"/>
    <d v="2019-10-15T19:01:4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95"/>
    <d v="2019-10-15T19:0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96"/>
    <d v="2019-10-15T19:0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89"/>
    <d v="2019-10-16T10:0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33"/>
    <d v="2019-10-16T10:02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36"/>
    <d v="2019-10-16T10:02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37"/>
    <d v="2019-10-16T10:02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38"/>
    <d v="2019-10-16T10:02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40"/>
    <d v="2019-10-16T10:02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42"/>
    <d v="2019-10-16T10:02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43"/>
    <d v="2019-10-16T10:02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73"/>
    <d v="2019-10-16T10:02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45"/>
    <d v="2019-10-16T10:02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96"/>
    <d v="2019-10-16T10:0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49"/>
    <d v="2019-10-16T10:02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53"/>
    <d v="2019-10-16T10:02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1"/>
    <d v="2019-10-16T10:0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58"/>
    <d v="2019-10-15T17:37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5"/>
    <d v="2019-10-15T17:37:46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01"/>
    <d v="2019-10-15T17:37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41"/>
    <d v="2019-10-15T18:27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2"/>
    <d v="2019-10-15T18:2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3"/>
    <d v="2019-10-15T18:27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4"/>
    <d v="2019-10-15T18:27:1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5"/>
    <d v="2019-10-15T18:27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7"/>
    <d v="2019-10-15T18:27:1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8"/>
    <d v="2019-10-15T18:27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9"/>
    <d v="2019-10-15T18:27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21"/>
    <d v="2019-10-15T18:27:1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22"/>
    <d v="2019-10-15T18:27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26"/>
    <d v="2019-10-15T18:27:1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30"/>
    <d v="2019-10-15T18:27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31"/>
    <d v="2019-10-15T18:27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32"/>
    <d v="2019-10-15T18:2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7"/>
    <x v="18"/>
    <d v="2019-10-15T17:4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7"/>
    <x v="0"/>
    <d v="2019-10-15T17:47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7"/>
    <x v="5"/>
    <d v="2019-10-15T17:47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7"/>
    <x v="65"/>
    <d v="2019-10-15T17:47:2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14"/>
    <d v="2019-10-15T17:47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17"/>
    <d v="2019-10-15T17:47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18"/>
    <d v="2019-10-15T17:47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22"/>
    <d v="2019-10-15T17:47:3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30"/>
    <d v="2019-10-15T17:47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31"/>
    <d v="2019-10-15T17:4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89"/>
    <d v="2019-10-15T17:4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33"/>
    <d v="2019-10-15T17:4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36"/>
    <d v="2019-10-15T17:4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37"/>
    <d v="2019-10-15T17:4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38"/>
    <d v="2019-10-15T17:4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40"/>
    <d v="2019-10-15T17:4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43"/>
    <d v="2019-10-15T17:4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70"/>
    <d v="2019-10-15T17:38:03"/>
    <n v="12"/>
    <n v="4"/>
    <n v="8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7"/>
    <d v="2019-10-15T17:38:03"/>
    <n v="663"/>
    <n v="290"/>
    <n v="373"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8"/>
    <d v="2019-10-15T17:38:03"/>
    <n v="100"/>
    <n v="66"/>
    <n v="34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9"/>
    <d v="2019-10-15T17:38:03"/>
    <n v="15"/>
    <n v="13"/>
    <n v="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45"/>
    <d v="2019-10-15T17:38:0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0"/>
    <d v="2019-10-15T17:38:03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2"/>
    <d v="2019-10-15T17:38:03"/>
    <n v="345"/>
    <m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3"/>
    <d v="2019-10-15T17:38:0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4"/>
    <d v="2019-10-15T17:38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6"/>
    <d v="2019-10-15T17:38:03"/>
    <n v="221"/>
    <n v="120"/>
    <n v="10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88"/>
    <d v="2019-10-15T17:38:03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65"/>
    <d v="2019-10-15T17:38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71"/>
    <d v="2019-10-15T17:38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7"/>
    <d v="2019-10-15T17:38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8"/>
    <d v="2019-10-15T17:38:0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9"/>
    <d v="2019-10-15T17:38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0"/>
    <d v="2019-10-15T17:38:0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1"/>
    <d v="2019-10-15T17:38:03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2"/>
    <d v="2019-10-15T17:38:0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89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3"/>
    <d v="2019-10-15T17:38:0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4"/>
    <d v="2019-10-15T17:38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66"/>
    <d v="2019-10-15T17:38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81"/>
    <d v="2019-10-15T17:38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5"/>
    <d v="2019-10-15T17:38:0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6"/>
    <d v="2019-10-15T17:38:0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7"/>
    <d v="2019-10-15T17:38:03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49"/>
    <d v="2019-10-15T17:38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8"/>
    <d v="2019-10-15T17:38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0"/>
    <d v="2019-10-15T17:38:03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91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67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68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1"/>
    <d v="2019-10-15T17:38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61"/>
    <d v="2019-10-15T17:38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83"/>
    <d v="2019-10-15T17:38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2"/>
    <d v="2019-10-15T17:38:0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15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69"/>
    <d v="2019-10-15T17:38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3"/>
    <d v="2019-10-15T17:38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73"/>
    <d v="2019-10-15T17:38:03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16"/>
    <d v="2019-10-15T17:38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70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5"/>
    <d v="2019-10-15T17:38:03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6"/>
    <d v="2019-10-15T17:38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71"/>
    <d v="2019-10-15T17:38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94"/>
    <d v="2019-10-15T17:38:0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95"/>
    <d v="2019-10-15T17:38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96"/>
    <d v="2019-10-15T17:38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7"/>
    <d v="2019-10-15T17:38:0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8"/>
    <d v="2019-10-15T17:38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9"/>
    <d v="2019-10-15T17:38:0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52"/>
    <d v="2019-10-15T17:38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63"/>
    <d v="2019-10-15T17:38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53"/>
    <d v="2019-10-15T17:38:03"/>
    <n v="39"/>
    <n v="4"/>
    <n v="35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0"/>
    <d v="2019-10-15T17:38:03"/>
    <n v="41"/>
    <n v="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"/>
    <d v="2019-10-15T17:38:03"/>
    <n v="124"/>
    <n v="62"/>
    <n v="62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35"/>
    <d v="2019-10-15T17:38:03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54"/>
    <d v="2019-10-15T17:38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55"/>
    <d v="2019-10-15T17:38:0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99"/>
    <d v="2019-10-15T17:38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00"/>
    <d v="2019-10-15T17:38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17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18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56"/>
    <d v="2019-10-15T17:38:0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76"/>
    <d v="2019-10-15T17:38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19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73"/>
    <d v="2019-10-15T17:38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"/>
    <d v="2019-10-15T17:38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3"/>
    <d v="2019-10-15T17:38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4"/>
    <d v="2019-10-15T17:38:03"/>
    <n v="12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2"/>
    <x v="64"/>
    <d v="2019-11-19T11:09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2"/>
    <x v="65"/>
    <d v="2019-11-19T11:09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68"/>
    <d v="2019-11-19T11:0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14"/>
    <d v="2019-11-19T11:0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69"/>
    <d v="2019-11-19T11:0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64"/>
    <d v="2019-11-19T10:57:2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65"/>
    <d v="2019-11-19T10:57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8"/>
    <d v="2019-11-19T10:57:25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10"/>
    <d v="2019-11-19T10:5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12"/>
    <d v="2019-11-19T10:5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14"/>
    <d v="2019-11-19T10:57:45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105"/>
    <d v="2019-11-19T10:5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70"/>
    <d v="2019-11-19T10:5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17"/>
    <d v="2019-11-19T10:57:45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18"/>
    <d v="2019-11-19T10:5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20"/>
    <d v="2019-11-19T10:5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21"/>
    <d v="2019-11-19T10:57:4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6"/>
    <d v="2019-11-19T10:08:48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8"/>
    <d v="2019-11-19T10:08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8"/>
    <d v="2019-11-19T10:08:4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9"/>
    <d v="2019-11-19T10:08:4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0"/>
    <d v="2019-11-19T10:08:48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1"/>
    <d v="2019-11-19T10:08:48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2"/>
    <d v="2019-11-19T10:08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9"/>
    <d v="2019-11-19T10:08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3"/>
    <d v="2019-11-19T10:08:48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96"/>
    <d v="2019-04-15T22:1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49"/>
    <d v="2019-04-15T22:19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53"/>
    <d v="2019-04-15T22:19:2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0"/>
    <d v="2019-04-15T22:19:2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5"/>
    <d v="2019-04-15T22:19:2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6"/>
    <d v="2019-04-15T22:19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02"/>
    <d v="2019-04-15T22:19:2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30"/>
    <d v="2019-04-15T20:10:1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74"/>
    <d v="2019-04-15T20:10:15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40"/>
    <d v="2019-04-15T20:10:15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43"/>
    <d v="2019-04-15T20:10:1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05"/>
    <d v="2019-04-15T20:08:21"/>
    <n v="26"/>
    <n v="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5"/>
    <d v="2019-04-15T20:08:21"/>
    <n v="268"/>
    <n v="7"/>
    <n v="261"/>
    <n v="7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11"/>
    <d v="2019-04-15T20:08:21"/>
    <n v="7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102"/>
    <d v="2019-05-18T13:48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65"/>
    <d v="2019-05-18T13:48:3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66"/>
    <d v="2019-05-18T13:48:38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4"/>
    <d v="2019-11-19T10:08:4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6"/>
    <d v="2019-11-19T10:08:48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47"/>
    <d v="2019-11-19T10:0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7"/>
    <d v="2019-11-19T10:08:48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90"/>
    <d v="2019-11-19T10:0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8"/>
    <d v="2019-11-19T10:08:48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9"/>
    <d v="2019-11-19T10:08:48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0"/>
    <d v="2019-11-19T10:08:48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91"/>
    <d v="2019-11-19T10:0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68"/>
    <d v="2019-11-19T10:0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2"/>
    <d v="2019-11-19T10:08:48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3"/>
    <d v="2019-11-19T10:08:48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73"/>
    <d v="2019-11-19T10:0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93"/>
    <d v="2019-11-19T10:08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4"/>
    <d v="2019-11-19T10:08:4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5"/>
    <d v="2019-11-19T10:08:48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6"/>
    <d v="2019-11-19T10:08:4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0"/>
    <d v="2019-11-19T18:20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79"/>
    <d v="2019-11-19T18:2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3"/>
    <d v="2019-11-19T18:20:40"/>
    <n v="6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4"/>
    <d v="2019-11-19T18:20:40"/>
    <n v="122"/>
    <n v="54"/>
    <n v="6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5"/>
    <d v="2019-11-19T18:20:40"/>
    <n v="87"/>
    <n v="13"/>
    <n v="7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11"/>
    <d v="2019-11-19T18:20:40"/>
    <n v="5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85"/>
    <d v="2019-11-19T18:2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0"/>
    <d v="2019-11-19T18:22:13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1"/>
    <d v="2019-11-19T18:22:13"/>
    <n v="0"/>
    <m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2"/>
    <d v="2019-11-19T18:22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89"/>
    <d v="2019-11-19T18:22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3"/>
    <d v="2019-11-19T18:22:13"/>
    <n v="0"/>
    <m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4"/>
    <d v="2019-11-19T18:22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6"/>
    <d v="2019-11-19T18:22:13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47"/>
    <d v="2019-11-19T18:22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7"/>
    <d v="2019-11-19T18:23:3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8"/>
    <d v="2019-11-19T18:23:33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0"/>
    <d v="2019-11-19T18:23:3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1"/>
    <d v="2019-11-19T18:23:33"/>
    <n v="192"/>
    <m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2"/>
    <d v="2019-11-19T18:23:33"/>
    <n v="1499"/>
    <m/>
    <n v="1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3"/>
    <d v="2019-11-19T18:23:3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6"/>
    <d v="2019-11-19T18:23:33"/>
    <n v="182"/>
    <n v="71"/>
    <n v="111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8"/>
    <d v="2019-11-19T18:23:33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9"/>
    <d v="2019-11-19T18:23:33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0"/>
    <d v="2019-11-19T18:23:33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1"/>
    <d v="2019-11-19T18:23:33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2"/>
    <d v="2019-11-19T18:23:3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89"/>
    <d v="2019-11-19T18:23:3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3"/>
    <d v="2019-11-19T18:23:33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4"/>
    <d v="2019-11-19T18:23:33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5"/>
    <d v="2019-11-19T18:23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6"/>
    <d v="2019-11-19T18:23:33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47"/>
    <d v="2019-11-19T18:23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7"/>
    <d v="2019-11-19T18:23:33"/>
    <n v="0"/>
    <m/>
    <m/>
    <n v="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7"/>
    <d v="2019-10-15T17:36:17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49"/>
    <d v="2019-10-15T17:36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8"/>
    <d v="2019-10-15T17:36:17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9"/>
    <d v="2019-10-15T17:36:17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55"/>
    <d v="2019-10-15T17:36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99"/>
    <d v="2019-10-15T17:36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00"/>
    <d v="2019-10-15T17:36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76"/>
    <d v="2019-10-15T17:36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"/>
    <d v="2019-10-15T17:3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"/>
    <d v="2019-10-15T17:36:1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38"/>
    <d v="2019-10-15T17:36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"/>
    <d v="2019-10-15T17:36:17"/>
    <n v="156"/>
    <n v="8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5"/>
    <d v="2019-10-15T17:36:17"/>
    <n v="291"/>
    <n v="32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09"/>
    <d v="2019-10-15T17:36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63"/>
    <d v="2019-10-15T17:36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6"/>
    <d v="2019-10-15T17:36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02"/>
    <d v="2019-10-15T17:36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65"/>
    <d v="2019-10-15T17:36:17"/>
    <n v="307"/>
    <n v="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77"/>
    <d v="2019-10-15T17:36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66"/>
    <d v="2019-10-15T17:36:17"/>
    <n v="8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8"/>
    <d v="2019-10-15T17:36:17"/>
    <n v="62"/>
    <n v="8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1"/>
    <d v="2019-11-19T18:22:53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2"/>
    <d v="2019-11-19T18:22:53"/>
    <n v="1060"/>
    <m/>
    <n v="1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3"/>
    <d v="2019-11-19T18:22:5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7"/>
    <d v="2019-11-19T18:22:53"/>
    <n v="106"/>
    <n v="0"/>
    <n v="106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4"/>
    <d v="2019-11-19T18:22:53"/>
    <n v="21"/>
    <n v="0"/>
    <n v="21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14"/>
    <d v="2019-10-15T17:42:32"/>
    <n v="82"/>
    <n v="23"/>
    <n v="59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15"/>
    <d v="2019-10-15T17:42:32"/>
    <n v="51"/>
    <n v="10"/>
    <n v="4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70"/>
    <d v="2019-10-15T17:42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17"/>
    <d v="2019-10-15T17:42:32"/>
    <n v="405"/>
    <n v="284"/>
    <n v="121"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18"/>
    <d v="2019-10-15T17:42:32"/>
    <n v="18"/>
    <n v="16"/>
    <n v="2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19"/>
    <d v="2019-10-15T17:42:3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7"/>
    <d v="2019-11-19T18:20:40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8"/>
    <d v="2019-11-19T18:20:40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21"/>
    <d v="2019-10-15T17:42:32"/>
    <n v="31"/>
    <m/>
    <n v="31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22"/>
    <d v="2019-10-15T17:42:32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23"/>
    <d v="2019-10-15T17:42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25"/>
    <d v="2019-10-15T17:42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30"/>
    <d v="2019-10-15T17:37:20"/>
    <n v="311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31"/>
    <d v="2019-10-15T17:37:20"/>
    <n v="552"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32"/>
    <d v="2019-10-15T17:37:2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46"/>
    <d v="2019-10-15T17:37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89"/>
    <d v="2019-10-15T17:37:2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13"/>
    <d v="2019-10-15T17:37:20"/>
    <n v="552"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33"/>
    <d v="2019-10-15T17:37:20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72"/>
    <d v="2019-10-15T17:37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34"/>
    <d v="2019-10-15T17:37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36"/>
    <d v="2019-10-15T17:37:20"/>
    <n v="364"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47"/>
    <d v="2019-10-15T17:37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48"/>
    <d v="2019-10-15T17:37:2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37"/>
    <d v="2019-10-15T17:37:20"/>
    <n v="718"/>
    <m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49"/>
    <d v="2019-10-15T17:37:2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15"/>
    <d v="2019-10-15T17:37:2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38"/>
    <d v="2019-10-15T17:37:20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0"/>
    <d v="2019-10-15T17:37:20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73"/>
    <d v="2019-04-15T22:27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31"/>
    <d v="2019-04-15T20:08:58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32"/>
    <d v="2019-04-15T20:08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89"/>
    <d v="2019-04-15T20:08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4"/>
    <x v="14"/>
    <d v="2019-09-11T14:06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6"/>
    <d v="2019-03-21T19:5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102"/>
    <d v="2019-03-21T19:5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64"/>
    <d v="2019-03-21T19:51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65"/>
    <d v="2019-03-21T19:51:1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22"/>
    <d v="2019-04-15T20:55:3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26"/>
    <d v="2019-04-15T20:55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0"/>
    <d v="2019-04-15T20:55:3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5"/>
    <d v="2019-04-15T20:55:3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0"/>
    <d v="2019-05-18T13:20:0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1"/>
    <d v="2019-05-18T13:2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70"/>
    <d v="2019-05-20T12:0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7"/>
    <d v="2019-05-20T12:03:51"/>
    <n v="976"/>
    <n v="662"/>
    <n v="314"/>
    <m/>
    <n v="3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8"/>
    <d v="2019-05-20T12:03:51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9"/>
    <d v="2019-05-20T12:0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1"/>
    <d v="2019-05-20T12:03:51"/>
    <n v="203"/>
    <m/>
    <n v="203"/>
    <m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2"/>
    <d v="2019-05-20T12:03:51"/>
    <n v="5753"/>
    <m/>
    <n v="5753"/>
    <n v="5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1"/>
    <d v="2019-05-18T13:20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67"/>
    <d v="2019-05-18T13:20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3"/>
    <d v="2019-05-18T13:20:27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03"/>
    <d v="2019-05-18T13:20:2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81"/>
    <d v="2019-05-18T13:20:2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43"/>
    <d v="2019-05-18T13:20:2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82"/>
    <d v="2019-05-18T13:20:2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4"/>
    <d v="2019-05-18T13:20:27"/>
    <n v="442"/>
    <n v="25"/>
    <n v="417"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69"/>
    <d v="2019-05-18T13:20:2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05"/>
    <d v="2019-05-18T13:2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5"/>
    <d v="2019-05-18T13:20:27"/>
    <n v="277"/>
    <n v="3"/>
    <n v="274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70"/>
    <d v="2019-05-18T13:20:2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7"/>
    <d v="2019-05-18T13:20:27"/>
    <n v="1255"/>
    <n v="841"/>
    <n v="414"/>
    <m/>
    <n v="1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8"/>
    <d v="2019-05-18T13:20:27"/>
    <n v="106"/>
    <n v="98"/>
    <n v="8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0"/>
    <d v="2019-05-18T13:20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1"/>
    <d v="2019-05-18T13:20:27"/>
    <n v="190"/>
    <m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2"/>
    <d v="2019-05-18T13:20:27"/>
    <n v="903"/>
    <m/>
    <n v="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0"/>
    <d v="2019-05-18T13:21:45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91"/>
    <d v="2019-05-18T13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68"/>
    <d v="2019-05-18T13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2"/>
    <d v="2019-05-18T13:21:45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3"/>
    <d v="2019-05-18T13:21:45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73"/>
    <d v="2019-05-18T13:21:45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93"/>
    <d v="2019-05-18T13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4"/>
    <d v="2019-05-18T13:21:45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5"/>
    <d v="2019-05-18T13:21:45"/>
    <n v="0"/>
    <m/>
    <m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65"/>
    <d v="2019-04-15T20:55:3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8"/>
    <d v="2019-04-15T20:55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14"/>
    <d v="2019-04-15T20:56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15"/>
    <d v="2019-04-15T20:56:3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111"/>
    <d v="2019-04-15T20:5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70"/>
    <d v="2019-04-15T20:5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17"/>
    <d v="2019-04-15T20:56:3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22"/>
    <d v="2019-04-15T20:56:3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87"/>
    <d v="2019-04-15T20:5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4"/>
    <x v="20"/>
    <d v="2019-09-11T14:06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83"/>
    <d v="2019-09-11T14:1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70"/>
    <d v="2019-09-11T14:10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17"/>
    <d v="2019-09-11T14:10:09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18"/>
    <d v="2019-09-11T14:1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53"/>
    <d v="2019-09-11T14:1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5"/>
    <d v="2019-09-11T14:10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65"/>
    <d v="2019-09-11T14:10:09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140"/>
    <d v="2019-09-11T14:10:09"/>
    <n v="12"/>
    <m/>
    <m/>
    <m/>
    <n v="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8"/>
    <d v="2019-09-11T14:10:0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14"/>
    <d v="2019-09-11T14:10:2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17"/>
    <d v="2019-09-11T14:10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22"/>
    <d v="2019-09-11T14:10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30"/>
    <d v="2019-09-11T14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36"/>
    <d v="2019-09-11T14:1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53"/>
    <d v="2019-09-11T14:10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5"/>
    <d v="2019-09-11T14:10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53"/>
    <d v="2019-09-11T14:11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5"/>
    <d v="2019-09-11T14:11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65"/>
    <d v="2019-09-11T14:11:3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140"/>
    <d v="2019-09-11T14:11:39"/>
    <n v="8"/>
    <m/>
    <n v="1"/>
    <m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8"/>
    <d v="2019-09-11T14:11:39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53"/>
    <d v="2019-10-15T18:12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76"/>
    <d v="2019-10-15T18:1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5"/>
    <d v="2019-10-15T18:12:2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65"/>
    <d v="2019-10-15T18:12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14"/>
    <d v="2019-10-15T18:12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83"/>
    <d v="2019-10-15T18:12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17"/>
    <d v="2019-10-15T18:12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18"/>
    <d v="2019-10-15T18:12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21"/>
    <d v="2019-10-15T18:12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22"/>
    <d v="2019-10-15T18:12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31"/>
    <d v="2019-10-15T18:12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74"/>
    <d v="2019-11-19T18:23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90"/>
    <d v="2019-11-19T18:23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49"/>
    <d v="2019-11-19T18:23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20"/>
    <d v="2019-11-19T18:23:3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8"/>
    <d v="2019-11-19T18:23:33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39"/>
    <d v="2019-11-19T18:23:33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0"/>
    <d v="2019-11-19T18:23:33"/>
    <n v="0"/>
    <m/>
    <m/>
    <n v="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91"/>
    <d v="2019-11-19T18:23:3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68"/>
    <d v="2019-11-19T18:23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2"/>
    <d v="2019-11-19T18:23:33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3"/>
    <d v="2019-11-19T18:23:33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73"/>
    <d v="2019-11-19T18:23:33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93"/>
    <d v="2019-11-19T18:23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4"/>
    <d v="2019-11-19T18:23:33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5"/>
    <d v="2019-11-19T18:23:33"/>
    <n v="0"/>
    <m/>
    <m/>
    <n v="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6"/>
    <d v="2019-11-19T18:23:3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94"/>
    <d v="2019-11-19T18:23:33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37"/>
    <d v="2019-11-19T18:23:33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38"/>
    <d v="2019-11-19T18:23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"/>
    <d v="2019-11-19T18:23:33"/>
    <n v="106"/>
    <n v="10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5"/>
    <d v="2019-11-19T18:23:33"/>
    <n v="427"/>
    <n v="78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39"/>
    <d v="2019-11-19T18:23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6"/>
    <d v="2019-11-19T18:23:3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02"/>
    <d v="2019-11-19T18:23:33"/>
    <n v="24"/>
    <n v="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64"/>
    <d v="2019-11-19T18:23:33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65"/>
    <d v="2019-11-19T18:23:33"/>
    <n v="344"/>
    <n v="1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66"/>
    <d v="2019-11-19T18:23:33"/>
    <n v="7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9"/>
    <d v="2019-11-19T18:23:3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7"/>
    <d v="2019-11-19T18:22:13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49"/>
    <d v="2019-11-19T18:22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14"/>
    <d v="2019-11-19T18:22:1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15"/>
    <d v="2019-11-19T18:22:13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8"/>
    <d v="2019-11-19T18:22:13"/>
    <n v="0"/>
    <m/>
    <m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9"/>
    <d v="2019-11-19T18:22:13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76"/>
    <d v="2019-11-19T10:06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"/>
    <d v="2019-11-19T10:06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"/>
    <d v="2019-11-19T10:06:5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"/>
    <d v="2019-11-19T10:06:50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5"/>
    <d v="2019-11-19T10:06:50"/>
    <n v="158"/>
    <n v="11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01"/>
    <d v="2019-11-19T10:06:5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09"/>
    <d v="2019-11-19T10:06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63"/>
    <d v="2019-11-19T10:06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6"/>
    <d v="2019-11-19T10:06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7"/>
    <d v="2019-11-19T10:06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0"/>
    <d v="2019-11-19T10:14:5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1"/>
    <d v="2019-11-19T10:14:52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2"/>
    <d v="2019-11-19T10:14:5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13"/>
    <d v="2019-11-19T10:1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21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3"/>
    <d v="2019-11-19T10:14:5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02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1"/>
    <d v="2019-11-19T10:16:20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2"/>
    <d v="2019-11-19T10:16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13"/>
    <d v="2019-11-19T10:16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3"/>
    <d v="2019-11-19T10:16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4"/>
    <d v="2019-11-19T10:16:20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5"/>
    <d v="2019-11-19T10:16:20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6"/>
    <d v="2019-11-19T10:16:2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7"/>
    <d v="2019-11-19T10:16:20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8"/>
    <d v="2019-11-19T10:16:20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9"/>
    <d v="2019-11-19T10:16:20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9"/>
    <d v="2019-11-19T10:22:4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0"/>
    <d v="2019-11-19T10:22:5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79"/>
    <d v="2019-11-19T10:22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2"/>
    <d v="2019-11-19T10:22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4"/>
    <d v="2019-11-19T10:22:59"/>
    <n v="494"/>
    <n v="72"/>
    <n v="422"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5"/>
    <d v="2019-11-19T10:22:59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11"/>
    <d v="2019-11-19T10:22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06"/>
    <d v="2019-11-19T10:22:5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83"/>
    <d v="2019-11-19T10:22:5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6"/>
    <d v="2019-11-19T10:22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70"/>
    <d v="2019-11-19T10:22:5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7"/>
    <d v="2019-11-19T10:22:59"/>
    <n v="668"/>
    <n v="512"/>
    <n v="156"/>
    <m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8"/>
    <d v="2019-11-19T10:22:5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9"/>
    <d v="2019-11-19T10:22:59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0"/>
    <d v="2019-11-19T10:22:59"/>
    <n v="10"/>
    <n v="3"/>
    <n v="7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1"/>
    <d v="2019-11-19T10:22:59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2"/>
    <d v="2019-11-19T10:22:59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3"/>
    <d v="2019-11-19T10:22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4"/>
    <d v="2019-11-19T10:22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5"/>
    <d v="2019-11-19T10:22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6"/>
    <d v="2019-11-19T10:22:59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22"/>
    <d v="2019-11-19T10:22:5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88"/>
    <d v="2019-11-19T10:22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7"/>
    <d v="2019-11-19T10:22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8"/>
    <d v="2019-11-19T10:22:59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0"/>
    <d v="2019-11-19T10:22:59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1"/>
    <d v="2019-11-19T10:22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2"/>
    <d v="2019-11-19T10:22:59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3"/>
    <d v="2019-11-19T10:22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4"/>
    <d v="2019-11-19T10:22:5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6"/>
    <d v="2019-11-19T10:22:5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7"/>
    <d v="2019-11-19T10:22:59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8"/>
    <d v="2019-11-19T10:22:59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9"/>
    <d v="2019-11-19T10:22:59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0"/>
    <d v="2019-11-19T10:22:59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1"/>
    <d v="2019-11-19T10:22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150"/>
    <d v="2019-11-19T10:22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3"/>
    <d v="2019-11-19T10:22:59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4"/>
    <d v="2019-11-19T10:22:5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5"/>
    <d v="2019-11-19T10:22:59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6"/>
    <d v="2019-11-19T10:22:5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36"/>
    <d v="2019-10-15T19:01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37"/>
    <d v="2019-10-15T19:01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38"/>
    <d v="2019-10-15T19:01:3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39"/>
    <d v="2019-10-15T19:01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40"/>
    <d v="2019-10-15T19:01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43"/>
    <d v="2019-10-15T19:01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44"/>
    <d v="2019-10-15T19:0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45"/>
    <d v="2019-10-15T19:01:3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47"/>
    <d v="2019-10-15T19:01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48"/>
    <d v="2019-10-15T19:01:3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52"/>
    <d v="2019-11-19T10:06:5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52"/>
    <d v="2019-11-19T10:06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53"/>
    <d v="2019-11-19T10:06:50"/>
    <n v="158"/>
    <n v="11"/>
    <n v="147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"/>
    <d v="2019-11-19T10:06:50"/>
    <n v="46"/>
    <n v="46"/>
    <n v="0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98"/>
    <d v="2019-11-19T10:06:50"/>
    <n v="6"/>
    <n v="6"/>
    <n v="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54"/>
    <d v="2019-11-19T10:06:50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36"/>
    <d v="2019-11-19T10:06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7"/>
    <d v="2019-11-19T10:22:5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8"/>
    <d v="2019-11-19T10:22:59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49"/>
    <d v="2019-11-19T10:22:59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50"/>
    <d v="2019-11-19T10:22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223"/>
    <d v="2019-11-19T10:22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52"/>
    <d v="2019-11-19T10:22:5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53"/>
    <d v="2019-11-19T10:22:59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54"/>
    <d v="2019-11-19T10:22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55"/>
    <d v="2019-11-19T10:22:5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76"/>
    <d v="2019-11-19T10:22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3"/>
    <d v="2019-11-19T10:22:59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5"/>
    <d v="2019-11-19T10:22:59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63"/>
    <d v="2019-11-19T10:22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64"/>
    <d v="2019-11-19T10:22:5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65"/>
    <d v="2019-11-19T10:22:59"/>
    <n v="494"/>
    <n v="72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66"/>
    <d v="2019-11-19T10:22:59"/>
    <n v="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8"/>
    <d v="2019-11-19T10:22:59"/>
    <n v="55"/>
    <n v="11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15"/>
    <d v="2019-10-15T17:39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111"/>
    <d v="2019-10-15T17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70"/>
    <d v="2019-10-15T17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17"/>
    <d v="2019-10-15T17:39:06"/>
    <n v="380"/>
    <m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18"/>
    <d v="2019-10-15T17:39:06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19"/>
    <d v="2019-10-15T17:3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20"/>
    <d v="2019-10-15T17:3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22"/>
    <d v="2019-10-15T17:39:06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23"/>
    <d v="2019-10-15T17:39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26"/>
    <d v="2019-10-15T17:39:0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88"/>
    <d v="2019-10-15T17:39:06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53"/>
    <d v="2019-10-15T17:39:06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0"/>
    <d v="2019-10-15T17:39:06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75"/>
    <d v="2019-10-15T17:3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1"/>
    <d v="2019-10-15T17:39:0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4"/>
    <d v="2019-10-15T17:39:0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5"/>
    <d v="2019-10-15T17:39:06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40"/>
    <d v="2019-10-15T18:27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42"/>
    <d v="2019-10-15T18:2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43"/>
    <d v="2019-10-15T18:2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73"/>
    <d v="2019-10-15T18:27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45"/>
    <d v="2019-10-15T18:2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94"/>
    <d v="2019-10-15T18:2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96"/>
    <d v="2019-10-15T18:27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49"/>
    <d v="2019-10-15T18:27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53"/>
    <d v="2019-10-15T18:27:1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55"/>
    <d v="2019-10-15T18:2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5"/>
    <d v="2019-10-15T18:27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6"/>
    <d v="2019-10-15T18:27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102"/>
    <d v="2019-10-15T18:27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64"/>
    <d v="2019-10-15T18:27:1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65"/>
    <d v="2019-10-15T18:27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8"/>
    <d v="2019-10-15T18:27:19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0"/>
    <d v="2019-10-15T18:27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2"/>
    <d v="2019-10-15T18:2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4"/>
    <d v="2019-10-15T18:27:43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05"/>
    <d v="2019-10-15T18:27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7"/>
    <d v="2019-10-15T18:27:43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8"/>
    <d v="2019-10-15T18:27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20"/>
    <d v="2019-10-15T18:2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21"/>
    <d v="2019-10-15T18:27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22"/>
    <d v="2019-10-15T18:27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26"/>
    <d v="2019-10-15T18:27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27"/>
    <d v="2019-10-15T18:2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30"/>
    <d v="2019-10-15T18:27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31"/>
    <d v="2019-10-15T18:27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32"/>
    <d v="2019-10-15T18:2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89"/>
    <d v="2019-10-15T18:2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33"/>
    <d v="2019-10-15T18:2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36"/>
    <d v="2019-10-15T18:27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37"/>
    <d v="2019-10-15T18:27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25"/>
    <x v="9"/>
    <d v="2019-11-19T10:22:59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0"/>
    <d v="2019-11-19T10:23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67"/>
    <d v="2019-11-19T10:2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79"/>
    <d v="2019-11-19T10:23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2"/>
    <d v="2019-11-19T10:23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4"/>
    <d v="2019-11-19T10:23:3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69"/>
    <d v="2019-11-19T10:23:3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5"/>
    <d v="2019-11-19T10:23:3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10"/>
    <d v="2019-11-19T10:2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14"/>
    <d v="2019-11-19T10:23:5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70"/>
    <d v="2019-11-19T10:23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17"/>
    <d v="2019-11-19T10:23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19"/>
    <d v="2019-11-19T10:23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26"/>
    <d v="2019-11-19T10:23:56"/>
    <n v="24"/>
    <m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28"/>
    <d v="2019-11-19T10:23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29"/>
    <d v="2019-11-19T10:23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30"/>
    <d v="2019-11-19T10:23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31"/>
    <d v="2019-11-19T10:2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33"/>
    <d v="2019-11-19T10:23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34"/>
    <d v="2019-11-19T10:2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37"/>
    <d v="2019-11-19T10:23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38"/>
    <d v="2019-11-19T10:23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39"/>
    <d v="2019-11-19T10:23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40"/>
    <d v="2019-11-19T10:23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78"/>
    <d v="2019-11-19T10:22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8"/>
    <d v="2019-11-19T10:22:0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4"/>
    <d v="2019-11-19T10:22:00"/>
    <n v="501"/>
    <n v="81"/>
    <n v="420"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9"/>
    <d v="2019-11-19T10:22:00"/>
    <n v="120"/>
    <n v="115"/>
    <n v="5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5"/>
    <d v="2019-11-19T10:22:00"/>
    <n v="227"/>
    <n v="16"/>
    <n v="211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86"/>
    <d v="2019-11-19T10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70"/>
    <d v="2019-11-19T10:22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7"/>
    <d v="2019-11-19T10:22:00"/>
    <n v="1996"/>
    <n v="1597"/>
    <n v="399"/>
    <m/>
    <n v="1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8"/>
    <d v="2019-11-19T10:22:00"/>
    <n v="114"/>
    <n v="107"/>
    <n v="7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0"/>
    <d v="2019-11-19T10:22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1"/>
    <d v="2019-11-19T10:22:00"/>
    <n v="192"/>
    <m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2"/>
    <d v="2019-11-19T10:22:00"/>
    <n v="828"/>
    <n v="8"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3"/>
    <d v="2019-11-19T10:22:0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87"/>
    <d v="2019-11-19T10:22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4"/>
    <d v="2019-11-19T10:22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5"/>
    <d v="2019-11-19T10:22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6"/>
    <d v="2019-11-19T10:22:00"/>
    <n v="135"/>
    <n v="41"/>
    <n v="94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88"/>
    <d v="2019-11-19T10:22:00"/>
    <n v="0"/>
    <m/>
    <m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7"/>
    <d v="2019-11-19T10:22:0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8"/>
    <d v="2019-11-19T10:22:00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9"/>
    <d v="2019-11-19T10:22:0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0"/>
    <d v="2019-11-19T10:22:00"/>
    <n v="755"/>
    <m/>
    <n v="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1"/>
    <d v="2019-11-19T10:22:00"/>
    <n v="1196"/>
    <m/>
    <n v="1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224"/>
    <d v="2019-11-19T10:22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79"/>
    <d v="2019-11-19T10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80"/>
    <d v="2019-11-19T10:22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13"/>
    <d v="2019-11-19T10:22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3"/>
    <d v="2019-11-19T10:22:00"/>
    <n v="672"/>
    <m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72"/>
    <d v="2019-11-19T10:22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4"/>
    <d v="2019-11-19T10:22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81"/>
    <d v="2019-11-19T10:22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5"/>
    <d v="2019-11-19T10:22:00"/>
    <n v="908"/>
    <m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6"/>
    <d v="2019-11-19T10:22:00"/>
    <n v="920"/>
    <m/>
    <n v="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7"/>
    <d v="2019-11-19T10:22:00"/>
    <n v="1468"/>
    <m/>
    <n v="1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49"/>
    <d v="2019-11-19T10:22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15"/>
    <d v="2019-11-19T10:22:00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8"/>
    <d v="2019-11-19T10:22:00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39"/>
    <d v="2019-11-19T10:22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0"/>
    <d v="2019-11-19T10:22:00"/>
    <n v="1292"/>
    <m/>
    <n v="1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91"/>
    <d v="2019-11-19T10:22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82"/>
    <d v="2019-11-19T10:22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50"/>
    <d v="2019-11-19T10:22:0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61"/>
    <d v="2019-11-19T10:22:0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83"/>
    <d v="2019-11-19T10:22:0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7"/>
    <x v="14"/>
    <d v="2019-12-12T13:15:1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7"/>
    <x v="70"/>
    <d v="2019-12-12T13:1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7"/>
    <x v="17"/>
    <d v="2019-12-12T13:15:1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7"/>
    <x v="18"/>
    <d v="2019-12-12T13:1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7"/>
    <x v="87"/>
    <d v="2019-12-12T13:1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7"/>
    <x v="65"/>
    <d v="2019-12-12T13:15:1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9"/>
    <x v="14"/>
    <d v="2019-12-12T13:1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9"/>
    <x v="18"/>
    <d v="2019-12-12T13:15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39"/>
    <x v="65"/>
    <d v="2019-12-12T13:15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68"/>
    <d v="2019-12-12T13:16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14"/>
    <d v="2019-12-12T13:16:0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69"/>
    <d v="2019-12-12T13:16:0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70"/>
    <d v="2019-12-12T13:1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17"/>
    <d v="2019-12-12T13:16:0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18"/>
    <d v="2019-12-12T13:16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22"/>
    <d v="2019-12-12T13:16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26"/>
    <d v="2019-12-12T13:16:0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2"/>
    <d v="2019-11-19T18:22:13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3"/>
    <d v="2019-11-19T18:22:13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73"/>
    <d v="2019-11-19T18:22:13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3"/>
    <d v="2019-11-19T18:22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4"/>
    <d v="2019-11-19T18:22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6"/>
    <d v="2019-09-11T13:21:12"/>
    <n v="233"/>
    <n v="194"/>
    <n v="39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7"/>
    <d v="2019-09-11T13:21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8"/>
    <d v="2019-09-11T13:21:12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62"/>
    <d v="2019-11-19T18:23:3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95"/>
    <d v="2019-11-19T18:23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96"/>
    <d v="2019-11-19T18:23:3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7"/>
    <d v="2019-11-19T18:23:33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8"/>
    <d v="2019-11-19T18:23:33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49"/>
    <d v="2019-11-19T18:23:33"/>
    <n v="0"/>
    <m/>
    <m/>
    <n v="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24"/>
    <d v="2019-11-19T18:23:3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32"/>
    <d v="2019-11-19T18:23:3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53"/>
    <d v="2019-11-19T18:23:33"/>
    <n v="303"/>
    <n v="78"/>
    <n v="225"/>
    <m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0"/>
    <d v="2019-11-19T18:23:33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"/>
    <d v="2019-11-19T18:23:33"/>
    <n v="106"/>
    <n v="105"/>
    <n v="1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34"/>
    <d v="2019-11-19T18:23:3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55"/>
    <d v="2019-11-19T18:23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55"/>
    <d v="2019-11-19T18:23:3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99"/>
    <d v="2019-11-19T18:23:3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00"/>
    <d v="2019-11-19T18:23:3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76"/>
    <d v="2019-11-19T18:23:3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91"/>
    <d v="2019-10-15T17:37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0"/>
    <d v="2019-10-15T17:37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5"/>
    <d v="2019-12-12T12:41:58"/>
    <n v="128"/>
    <n v="4"/>
    <n v="124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11"/>
    <d v="2019-12-12T12:41:5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6"/>
    <d v="2019-12-12T12:41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70"/>
    <d v="2019-12-12T12:41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7"/>
    <d v="2019-12-12T12:41:58"/>
    <n v="663"/>
    <n v="566"/>
    <n v="97"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8"/>
    <d v="2019-12-12T12:41:58"/>
    <n v="59"/>
    <n v="37"/>
    <n v="22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19"/>
    <d v="2019-12-12T12:41:5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20"/>
    <d v="2019-12-12T12:41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1"/>
    <x v="22"/>
    <d v="2019-12-12T12:41:58"/>
    <n v="322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83"/>
    <d v="2019-11-19T10:39:3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7"/>
    <d v="2019-11-19T10:39:33"/>
    <n v="226"/>
    <n v="0"/>
    <n v="226"/>
    <n v="0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8"/>
    <d v="2019-11-19T10:39:3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9"/>
    <d v="2019-11-19T10:39:3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21"/>
    <d v="2019-11-19T10:39:3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26"/>
    <d v="2019-11-19T10:39:33"/>
    <n v="49"/>
    <n v="0"/>
    <n v="49"/>
    <n v="0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0"/>
    <d v="2019-11-19T10:39:33"/>
    <n v="34"/>
    <n v="0"/>
    <n v="34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"/>
    <d v="2019-11-19T10:39:3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4"/>
    <d v="2019-11-19T10:39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5"/>
    <d v="2019-11-19T10:39:33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6"/>
    <d v="2019-11-19T10:39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02"/>
    <d v="2019-11-19T10:39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64"/>
    <d v="2019-11-19T10:39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65"/>
    <d v="2019-11-19T10:39:33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49"/>
    <d v="2019-11-19T10:44:12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2"/>
    <d v="2019-10-15T17:37:20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3"/>
    <d v="2019-10-15T17:37:20"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73"/>
    <d v="2019-10-15T17:37:20"/>
    <n v="675"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4"/>
    <d v="2019-10-15T17:37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5"/>
    <d v="2019-10-15T17:37:20"/>
    <n v="901"/>
    <m/>
    <n v="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6"/>
    <d v="2019-10-15T17:37:2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94"/>
    <d v="2019-10-15T17:37:20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273"/>
    <x v="14"/>
    <d v="2019-12-12T16:46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273"/>
    <x v="15"/>
    <d v="2019-12-12T16:46:5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273"/>
    <x v="17"/>
    <d v="2019-12-12T16:46:5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273"/>
    <x v="20"/>
    <d v="2019-12-12T16:4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273"/>
    <x v="26"/>
    <d v="2019-12-12T16:46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273"/>
    <x v="88"/>
    <d v="2019-12-12T16:46:51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273"/>
    <x v="65"/>
    <d v="2019-12-12T16:46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0"/>
    <d v="2019-12-12T16:47:0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1"/>
    <d v="2019-12-12T16:4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2"/>
    <d v="2019-12-12T16:47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4"/>
    <d v="2019-12-12T16:47:0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5"/>
    <d v="2019-12-12T16:47:0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83"/>
    <d v="2019-12-12T16:47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6"/>
    <d v="2019-12-12T16:47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85"/>
    <d v="2019-12-12T16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7"/>
    <d v="2019-12-12T16:47:07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0"/>
    <d v="2019-12-12T16:47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65"/>
    <d v="2019-11-19T10:34:4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14"/>
    <d v="2019-11-19T10:34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17"/>
    <d v="2019-11-19T10:34:5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11"/>
    <d v="2019-10-15T19:01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84"/>
    <d v="2019-10-15T19:0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85"/>
    <d v="2019-10-15T19:0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86"/>
    <d v="2019-10-15T19:0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70"/>
    <d v="2019-10-15T19:01:4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7"/>
    <d v="2019-10-15T19:01:49"/>
    <n v="1530"/>
    <n v="1225"/>
    <n v="305"/>
    <m/>
    <n v="1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8"/>
    <d v="2019-10-15T19:01:49"/>
    <n v="200"/>
    <n v="184"/>
    <n v="16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9"/>
    <d v="2019-10-15T19:01:49"/>
    <n v="12"/>
    <n v="10"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0"/>
    <d v="2019-10-15T19:01:49"/>
    <n v="4"/>
    <n v="1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1"/>
    <d v="2019-10-15T19:01:4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2"/>
    <d v="2019-10-15T19:01:49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3"/>
    <d v="2019-10-15T19:01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4"/>
    <d v="2019-10-15T19:01:4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5"/>
    <d v="2019-10-15T19:0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28"/>
    <d v="2019-10-15T19:02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29"/>
    <d v="2019-10-15T19:02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0"/>
    <d v="2019-10-15T19:02:0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1"/>
    <d v="2019-10-15T19:02:04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2"/>
    <d v="2019-10-15T19:02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89"/>
    <d v="2019-10-15T19:02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3"/>
    <d v="2019-10-15T19:02:0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4"/>
    <d v="2019-10-15T19:02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6"/>
    <d v="2019-10-15T19:02:0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7"/>
    <d v="2019-10-15T19:02:04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74"/>
    <d v="2019-10-15T19:02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90"/>
    <d v="2019-10-15T19:0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49"/>
    <d v="2019-10-15T19:02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8"/>
    <d v="2019-10-15T19:02:0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39"/>
    <d v="2019-10-15T19:02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0"/>
    <d v="2019-10-15T19:02:0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91"/>
    <d v="2019-10-15T19:02:0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8"/>
    <d v="2019-12-12T12:42:5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9"/>
    <d v="2019-12-12T12:42:5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52"/>
    <d v="2019-12-12T12:42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53"/>
    <d v="2019-12-12T12:42:50"/>
    <n v="72"/>
    <n v="72"/>
    <m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"/>
    <d v="2019-12-12T12:42:5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8"/>
    <d v="2019-12-12T12:4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54"/>
    <d v="2019-12-12T12:4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55"/>
    <d v="2019-12-12T12:4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9"/>
    <d v="2019-12-12T12:4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00"/>
    <d v="2019-12-12T12:4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76"/>
    <d v="2019-12-12T12:42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"/>
    <d v="2019-12-12T12:42:5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"/>
    <d v="2019-12-12T12:42:5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5"/>
    <d v="2019-12-12T12:42:50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01"/>
    <d v="2019-12-12T12:42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63"/>
    <d v="2019-12-12T12:4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6"/>
    <d v="2019-12-12T12:4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2"/>
    <d v="2019-11-19T10:47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225"/>
    <d v="2019-11-19T10:47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4"/>
    <d v="2019-11-19T10:47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5"/>
    <d v="2019-11-19T10:47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01"/>
    <d v="2019-10-15T17:35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63"/>
    <d v="2019-10-15T17:35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6"/>
    <d v="2019-10-15T17:35:1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7"/>
    <d v="2019-10-15T17:35:14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0"/>
    <d v="2019-11-19T10:06:5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1"/>
    <d v="2019-11-19T10:0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67"/>
    <d v="2019-11-19T10:0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2"/>
    <d v="2019-11-19T10:06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68"/>
    <d v="2019-11-19T10:06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4"/>
    <d v="2019-11-19T10:06:50"/>
    <n v="263"/>
    <n v="27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5"/>
    <d v="2019-11-19T10:06:50"/>
    <n v="74"/>
    <n v="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11"/>
    <d v="2019-11-19T10:06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1"/>
    <d v="2019-11-19T10:0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53"/>
    <d v="2019-12-12T13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0"/>
    <d v="2019-12-12T13:14:3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5"/>
    <d v="2019-12-12T13:14:3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6"/>
    <d v="2019-12-12T13:14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102"/>
    <d v="2019-12-12T13:14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65"/>
    <d v="2019-12-12T13:14:3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13"/>
    <d v="2019-12-12T13:1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14"/>
    <d v="2019-12-12T13:14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15"/>
    <d v="2019-12-12T13:1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17"/>
    <d v="2019-12-12T13:14:5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18"/>
    <d v="2019-12-12T13:1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26"/>
    <d v="2019-12-12T13:14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0"/>
    <d v="2019-12-12T13:14:5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5"/>
    <d v="2019-12-12T13:14:5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6"/>
    <d v="2019-12-12T13:14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102"/>
    <d v="2019-12-12T13:1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6"/>
    <x v="65"/>
    <d v="2019-12-12T13:14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2"/>
    <d v="2019-10-15T19:02:0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3"/>
    <d v="2019-10-15T19:02:0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73"/>
    <d v="2019-10-15T19:02:04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4"/>
    <d v="2019-10-15T19:02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5"/>
    <d v="2019-10-15T19:02:04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6"/>
    <d v="2019-10-15T19:02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94"/>
    <d v="2019-10-15T19:02:0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95"/>
    <d v="2019-10-15T19:02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96"/>
    <d v="2019-10-15T19:02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7"/>
    <d v="2019-10-15T19:02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8"/>
    <d v="2019-10-15T19:02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9"/>
    <d v="2019-10-15T19:02:04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53"/>
    <d v="2019-10-15T19:02:04"/>
    <n v="93"/>
    <m/>
    <n v="93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0"/>
    <d v="2019-10-15T19:02:04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"/>
    <d v="2019-10-15T19:02:04"/>
    <n v="46"/>
    <n v="26"/>
    <n v="20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98"/>
    <d v="2019-10-15T19:02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55"/>
    <d v="2019-10-15T19:02:0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5"/>
    <d v="2019-11-19T10:34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65"/>
    <d v="2019-11-19T10:34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13"/>
    <d v="2019-11-19T10:34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14"/>
    <d v="2019-11-19T10:34:4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70"/>
    <d v="2019-11-19T10:34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17"/>
    <d v="2019-11-19T10:34:41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18"/>
    <d v="2019-11-19T10:34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19"/>
    <d v="2019-11-19T10:34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22"/>
    <d v="2019-11-19T10:34:4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26"/>
    <d v="2019-11-19T10:34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53"/>
    <d v="2019-11-19T10:34:4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0"/>
    <d v="2019-11-19T10:34:4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1"/>
    <d v="2019-11-19T10:34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4"/>
    <d v="2019-11-19T10:34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5"/>
    <d v="2019-11-19T10:34:41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6"/>
    <d v="2019-11-19T10:34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5"/>
    <x v="102"/>
    <d v="2019-11-19T10:34:4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22"/>
    <d v="2019-12-12T16:38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25"/>
    <d v="2019-12-12T16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53"/>
    <d v="2019-12-12T16:38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5"/>
    <d v="2019-12-12T16:38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64"/>
    <d v="2019-12-12T16:38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65"/>
    <d v="2019-12-12T16:38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8"/>
    <d v="2019-12-12T16:38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14"/>
    <d v="2019-12-12T16:39:1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17"/>
    <d v="2019-12-12T16:39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21"/>
    <d v="2019-12-12T16:39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22"/>
    <d v="2019-12-12T16:39:1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87"/>
    <d v="2019-12-12T16:3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53"/>
    <d v="2019-12-12T16:39:1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0"/>
    <d v="2019-12-12T16:3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5"/>
    <d v="2019-12-12T16:39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64"/>
    <d v="2019-12-12T16:39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258"/>
    <x v="65"/>
    <d v="2019-12-12T16:39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99"/>
    <d v="2019-10-15T19:02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00"/>
    <d v="2019-10-15T19:02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76"/>
    <d v="2019-10-15T19:02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4"/>
    <d v="2019-10-15T19:02:04"/>
    <n v="46"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5"/>
    <d v="2019-10-15T19:02:04"/>
    <n v="310"/>
    <n v="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01"/>
    <d v="2019-10-15T19:02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65"/>
    <d v="2019-10-15T19:02:04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0"/>
    <d v="2019-10-15T19:02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1"/>
    <d v="2019-10-15T19:0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2"/>
    <d v="2019-10-15T19:0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4"/>
    <d v="2019-10-15T19:02:19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5"/>
    <d v="2019-10-15T19:02:19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11"/>
    <d v="2019-10-15T19:02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85"/>
    <d v="2019-10-15T19:02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70"/>
    <d v="2019-10-15T19:02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7"/>
    <d v="2019-10-15T19:02:19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8"/>
    <d v="2019-10-15T19:02:1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35"/>
    <d v="2019-10-15T18:12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208"/>
    <d v="2019-10-15T18:1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37"/>
    <d v="2019-10-15T18:12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175"/>
    <d v="2019-10-15T18:12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26"/>
    <d v="2019-10-15T18:13:18"/>
    <n v="61"/>
    <n v="0"/>
    <n v="61"/>
    <n v="0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0"/>
    <d v="2019-10-15T18:13:18"/>
    <n v="34"/>
    <n v="0"/>
    <n v="34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1"/>
    <d v="2019-10-15T18:13:18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4"/>
    <d v="2019-10-15T18:13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5"/>
    <d v="2019-10-15T18:13:1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6"/>
    <d v="2019-10-15T18:13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102"/>
    <d v="2019-10-15T18:13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65"/>
    <d v="2019-10-15T18:13:1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77"/>
    <d v="2019-10-15T18:13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14"/>
    <d v="2019-10-15T18:1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15"/>
    <d v="2019-10-15T18:13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106"/>
    <d v="2019-10-15T18:1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83"/>
    <d v="2019-10-15T18:1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8"/>
    <d v="2019-12-12T12:43:07"/>
    <n v="69"/>
    <n v="69"/>
    <n v="0"/>
    <n v="6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9"/>
    <d v="2019-12-12T12:43:07"/>
    <n v="15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20"/>
    <d v="2019-12-12T12:43:0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21"/>
    <d v="2019-12-12T12:43:07"/>
    <n v="14"/>
    <n v="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22"/>
    <d v="2019-12-12T12:4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26"/>
    <d v="2019-12-12T12:43:07"/>
    <n v="37"/>
    <n v="37"/>
    <n v="0"/>
    <n v="3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88"/>
    <d v="2019-12-12T12:43:07"/>
    <n v="2"/>
    <n v="0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37"/>
    <d v="2019-12-12T12:4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33"/>
    <d v="2019-12-12T12:43:0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53"/>
    <d v="2019-12-12T12:43:07"/>
    <n v="27"/>
    <n v="27"/>
    <n v="0"/>
    <n v="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0"/>
    <d v="2019-12-12T12:43:07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"/>
    <d v="2019-12-12T12:43:07"/>
    <n v="50"/>
    <n v="50"/>
    <n v="0"/>
    <n v="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08"/>
    <d v="2019-12-12T12:43:0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38"/>
    <d v="2019-12-12T12:43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4"/>
    <d v="2019-12-12T12:43:07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5"/>
    <d v="2019-12-12T12:43:0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09"/>
    <d v="2019-12-12T12:43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4"/>
    <d v="2019-11-19T11:23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85"/>
    <d v="2019-11-19T11:24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7"/>
    <d v="2019-11-19T11:24:09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0"/>
    <d v="2019-11-19T11:24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1"/>
    <d v="2019-11-19T11:24:09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2"/>
    <d v="2019-11-19T11:24:09"/>
    <n v="0"/>
    <m/>
    <m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3"/>
    <d v="2019-11-19T11:24:0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6"/>
    <d v="2019-11-19T11:24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71"/>
    <d v="2019-11-19T11:24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7"/>
    <d v="2019-11-19T11:24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8"/>
    <d v="2019-11-19T11:24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9"/>
    <d v="2019-11-19T11:24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0"/>
    <d v="2019-11-19T11:24:0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1"/>
    <d v="2019-11-19T11:24:09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2"/>
    <d v="2019-11-19T11:24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3"/>
    <d v="2019-11-19T11:24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37"/>
    <d v="2019-11-19T10:47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17"/>
    <d v="2019-10-15T18:13:5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26"/>
    <d v="2019-10-15T18:13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0"/>
    <d v="2019-10-15T18:13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5"/>
    <d v="2019-10-15T18:13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8"/>
    <d v="2019-10-15T18:31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0"/>
    <d v="2019-10-15T18:31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2"/>
    <d v="2019-10-15T18:3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4"/>
    <d v="2019-10-15T18:31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5"/>
    <d v="2019-10-15T18:31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7"/>
    <d v="2019-10-15T18:31:5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8"/>
    <d v="2019-10-15T18:31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9"/>
    <d v="2019-10-15T18:31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21"/>
    <d v="2019-10-15T18:31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22"/>
    <d v="2019-10-15T18:31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28"/>
    <d v="2019-10-15T18:31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31"/>
    <d v="2019-10-15T18:31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60"/>
    <d v="2019-10-15T18:3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10"/>
    <d v="2019-10-15T18:27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8"/>
    <d v="2019-10-15T18:27:43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10"/>
    <d v="2019-10-15T18:28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12"/>
    <d v="2019-10-15T18:28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14"/>
    <d v="2019-10-15T18:28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83"/>
    <d v="2019-10-15T18:2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17"/>
    <d v="2019-10-15T18:28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21"/>
    <d v="2019-10-15T18:28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22"/>
    <d v="2019-10-15T18:28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27"/>
    <d v="2019-10-15T18:28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30"/>
    <d v="2019-10-15T18:28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31"/>
    <d v="2019-10-15T18:28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33"/>
    <d v="2019-10-15T18:28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36"/>
    <d v="2019-10-15T18:28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70"/>
    <d v="2019-07-17T19:30:37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7"/>
    <d v="2019-07-17T19:30:37"/>
    <n v="589"/>
    <n v="465"/>
    <n v="124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8"/>
    <d v="2019-07-17T19:30:37"/>
    <n v="53"/>
    <n v="53"/>
    <n v="0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9"/>
    <d v="2019-07-17T19:30:37"/>
    <n v="25"/>
    <n v="25"/>
    <n v="0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22"/>
    <d v="2019-07-17T19:30:37"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23"/>
    <d v="2019-07-17T19:30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28"/>
    <d v="2019-07-17T19:30:3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29"/>
    <d v="2019-07-17T19:30:3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0"/>
    <d v="2019-07-17T19:30:3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1"/>
    <d v="2019-07-17T19:30:37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2"/>
    <d v="2019-07-17T19:30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89"/>
    <d v="2019-07-17T19:30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3"/>
    <d v="2019-07-17T19:30:3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4"/>
    <d v="2019-07-17T19:30:3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6"/>
    <d v="2019-07-17T19:30:3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47"/>
    <d v="2019-07-17T19:30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7"/>
    <d v="2019-07-17T19:30:37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8"/>
    <d v="2019-07-17T19:30:37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39"/>
    <d v="2019-07-17T19:30:37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0"/>
    <d v="2019-07-17T19:30:3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68"/>
    <d v="2019-07-17T19:30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2"/>
    <d v="2019-07-17T19:30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07"/>
    <d v="2019-07-17T19:30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10"/>
    <x v="77"/>
    <d v="2019-09-11T14:38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11"/>
    <d v="2019-09-11T14:3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14"/>
    <d v="2019-09-11T14:38:3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17"/>
    <d v="2019-09-11T14:38:3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30"/>
    <d v="2019-09-11T14:3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31"/>
    <d v="2019-09-11T14:38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32"/>
    <d v="2019-09-11T14:3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113"/>
    <d v="2019-09-11T14:3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36"/>
    <d v="2019-09-11T14:3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37"/>
    <d v="2019-09-11T14:38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40"/>
    <d v="2019-09-11T14:38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43"/>
    <d v="2019-09-11T14:3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73"/>
    <d v="2019-09-11T14:38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45"/>
    <d v="2019-09-11T14:38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94"/>
    <d v="2019-09-11T14:38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96"/>
    <d v="2019-09-11T14:38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49"/>
    <d v="2019-09-11T14:38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55"/>
    <d v="2019-09-11T14:38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156"/>
    <d v="2019-09-11T14:3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65"/>
    <d v="2019-09-11T14:38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511"/>
    <x v="8"/>
    <d v="2019-09-11T14:38:3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10"/>
    <d v="2019-09-11T14:41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67"/>
    <d v="2019-09-11T14:4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12"/>
    <d v="2019-09-11T14:4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14"/>
    <d v="2019-09-11T14:41:0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45"/>
    <d v="2019-05-18T14:20:2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46"/>
    <d v="2019-05-18T14:20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48"/>
    <d v="2019-05-18T14:20:2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49"/>
    <d v="2019-05-18T14:20:2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53"/>
    <d v="2019-05-18T14:20:2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0"/>
    <d v="2019-05-18T14:20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98"/>
    <d v="2019-05-18T14:20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55"/>
    <d v="2019-05-18T14:20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5"/>
    <d v="2019-05-18T14:20:2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101"/>
    <d v="2019-05-18T14:20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65"/>
    <d v="2019-05-18T14:20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45"/>
    <d v="2019-11-19T10:57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94"/>
    <d v="2019-11-19T10:57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49"/>
    <d v="2019-11-19T10:57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53"/>
    <d v="2019-11-19T10:57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5"/>
    <d v="2019-11-19T10:57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64"/>
    <d v="2019-11-19T10:57:4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65"/>
    <d v="2019-11-19T10:57:45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110"/>
    <d v="2019-11-19T10:5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3"/>
    <x v="8"/>
    <d v="2019-11-19T10:57:45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10"/>
    <d v="2019-11-19T10:5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12"/>
    <d v="2019-11-19T10:5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14"/>
    <d v="2019-11-19T10:57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83"/>
    <d v="2019-11-19T10:5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17"/>
    <d v="2019-11-19T10:57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21"/>
    <d v="2019-11-19T10:57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22"/>
    <d v="2019-11-19T10:57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226"/>
    <d v="2019-11-19T10:5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68"/>
    <d v="2019-10-15T18:14:3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42"/>
    <d v="2019-10-15T18:14:3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43"/>
    <d v="2019-10-15T18:14:3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73"/>
    <d v="2019-10-15T18:14:32"/>
    <n v="0"/>
    <m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93"/>
    <d v="2019-10-15T18:1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44"/>
    <d v="2019-10-15T18:1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45"/>
    <d v="2019-10-15T18:14:32"/>
    <n v="0"/>
    <m/>
    <m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46"/>
    <d v="2019-10-15T18:14:32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5"/>
    <d v="2019-10-15T17:38:03"/>
    <n v="80"/>
    <n v="4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01"/>
    <d v="2019-10-15T17:38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63"/>
    <d v="2019-10-15T17:38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6"/>
    <d v="2019-10-15T17:38:03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7"/>
    <d v="2019-10-15T17:38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02"/>
    <d v="2019-10-15T17:38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65"/>
    <d v="2019-10-15T17:38:03"/>
    <n v="71"/>
    <n v="5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77"/>
    <d v="2019-10-15T17:38:03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10"/>
    <d v="2019-10-15T17:38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66"/>
    <d v="2019-10-15T17:38:03"/>
    <n v="3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8"/>
    <d v="2019-10-15T17:38:03"/>
    <n v="1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4"/>
    <d v="2019-10-15T17:38:2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05"/>
    <d v="2019-10-15T17:3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06"/>
    <d v="2019-10-15T17:3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9"/>
    <d v="2019-10-15T17:38:4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68"/>
    <d v="2019-10-15T17:3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14"/>
    <d v="2019-10-15T17:39:0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6"/>
    <d v="2019-10-15T17:39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102"/>
    <d v="2019-10-15T17:3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65"/>
    <d v="2019-10-15T17:39:0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8"/>
    <d v="2019-10-15T17:39:06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2"/>
    <x v="9"/>
    <d v="2019-10-15T17:39:0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0"/>
    <d v="2019-10-15T17:39:3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1"/>
    <d v="2019-10-15T17:39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94"/>
    <d v="2019-10-15T18:14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95"/>
    <d v="2019-10-15T18:1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5"/>
    <d v="2019-10-15T18:43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65"/>
    <d v="2019-10-15T18:43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77"/>
    <d v="2019-10-15T18:43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14"/>
    <d v="2019-10-15T18:43:5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17"/>
    <d v="2019-10-15T18:43:5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18"/>
    <d v="2019-10-15T18:43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19"/>
    <d v="2019-10-15T18:43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1"/>
    <x v="0"/>
    <d v="2019-11-19T10:33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1"/>
    <x v="5"/>
    <d v="2019-11-19T10:33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1"/>
    <x v="65"/>
    <d v="2019-11-19T10:33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68"/>
    <d v="2019-11-19T10:33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14"/>
    <d v="2019-11-19T10:33:4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15"/>
    <d v="2019-11-19T10:33:4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70"/>
    <d v="2019-11-19T10:33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17"/>
    <d v="2019-11-19T10:33:40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18"/>
    <d v="2019-11-19T10:33:4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19"/>
    <d v="2019-11-19T10:33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21"/>
    <d v="2019-11-19T10:33:40"/>
    <n v="13"/>
    <m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22"/>
    <d v="2019-11-19T10:33:4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23"/>
    <d v="2019-11-19T10:3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26"/>
    <d v="2019-11-19T10:33:4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53"/>
    <d v="2019-11-19T10:33:4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67"/>
    <d v="2019-10-15T17:39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2"/>
    <d v="2019-10-15T17:39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4"/>
    <d v="2019-10-15T17:39:33"/>
    <n v="367"/>
    <n v="39"/>
    <n v="328"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5"/>
    <d v="2019-10-15T17:39:33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6"/>
    <d v="2019-10-15T17:39:3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7"/>
    <d v="2019-10-15T17:39:33"/>
    <n v="640"/>
    <n v="419"/>
    <n v="221"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10"/>
    <d v="2019-10-15T17:39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89"/>
    <d v="2019-10-15T18:2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33"/>
    <d v="2019-10-15T18:27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2"/>
    <x v="37"/>
    <d v="2019-10-15T18:27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90"/>
    <d v="2019-10-15T18:2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38"/>
    <d v="2019-10-15T18:27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40"/>
    <d v="2019-10-15T18:27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61"/>
    <d v="2019-10-15T18:2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42"/>
    <d v="2019-10-15T18:2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43"/>
    <d v="2019-10-15T18:27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73"/>
    <d v="2019-10-15T18:27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45"/>
    <d v="2019-10-15T18:27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94"/>
    <d v="2019-10-15T18:27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96"/>
    <d v="2019-10-15T18:27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49"/>
    <d v="2019-10-15T18:27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53"/>
    <d v="2019-10-15T18:27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1"/>
    <d v="2019-10-15T18:2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4"/>
    <d v="2019-10-15T18:27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5"/>
    <d v="2019-10-15T18:27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0"/>
    <d v="2019-11-19T10:33:4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5"/>
    <d v="2019-11-19T10:33:4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23"/>
    <d v="2019-10-15T18:5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30"/>
    <d v="2019-10-15T18:53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31"/>
    <d v="2019-10-15T18:5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35"/>
    <d v="2019-10-15T18:5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208"/>
    <d v="2019-10-15T18:5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37"/>
    <d v="2019-10-15T18:5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43"/>
    <d v="2019-10-15T18:5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73"/>
    <d v="2019-10-15T18:5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45"/>
    <d v="2019-10-15T18:5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94"/>
    <d v="2019-10-15T18:5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53"/>
    <d v="2019-10-15T18:53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5"/>
    <d v="2019-10-15T18:53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5"/>
    <d v="2019-10-15T18:51:1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6"/>
    <d v="2019-10-15T18:51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102"/>
    <d v="2019-10-15T18:5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64"/>
    <d v="2019-10-15T18:51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65"/>
    <d v="2019-10-15T18:51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49"/>
    <d v="2019-10-15T18:52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53"/>
    <d v="2019-10-15T18:5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55"/>
    <d v="2019-10-15T18:5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5"/>
    <d v="2019-10-15T18:52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65"/>
    <d v="2019-10-15T18:52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13"/>
    <d v="2019-10-15T18:52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64"/>
    <d v="2019-10-15T18:27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3"/>
    <x v="65"/>
    <d v="2019-10-15T18:27:4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33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35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37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75"/>
    <d v="2019-11-19T10:39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83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73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45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49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97"/>
    <d v="2019-11-19T10:3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76"/>
    <d v="2019-11-19T10:3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65"/>
    <d v="2019-11-19T10:39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3"/>
    <d v="2019-11-19T10:39:33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4"/>
    <d v="2019-11-19T10:39:33"/>
    <n v="55"/>
    <n v="0"/>
    <n v="55"/>
    <n v="0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69"/>
    <d v="2019-11-19T10:39:33"/>
    <n v="16"/>
    <n v="0"/>
    <n v="16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5"/>
    <d v="2019-11-19T10:39:33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11"/>
    <d v="2019-11-19T10:39:3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106"/>
    <d v="2019-11-19T10:39:3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5"/>
    <d v="2019-11-19T10:47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6"/>
    <d v="2019-11-19T10:47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14"/>
    <d v="2019-11-19T10:49:1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111"/>
    <d v="2019-11-19T10:49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106"/>
    <d v="2019-11-19T10:49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14"/>
    <d v="2019-10-15T18:52:4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15"/>
    <d v="2019-10-15T18:52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70"/>
    <d v="2019-10-15T18:52:4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17"/>
    <d v="2019-10-15T18:52:41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18"/>
    <d v="2019-10-15T18:52:4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20"/>
    <d v="2019-10-15T18:52:4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64"/>
    <d v="2019-10-15T18:53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65"/>
    <d v="2019-10-15T18:53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14"/>
    <d v="2019-10-15T18:54:0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70"/>
    <d v="2019-10-15T18:54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17"/>
    <d v="2019-10-15T18:54:01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18"/>
    <d v="2019-10-15T18:54:0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19"/>
    <d v="2019-10-15T18:54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21"/>
    <d v="2019-10-15T18:54:01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53"/>
    <d v="2019-10-15T18:54:0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0"/>
    <d v="2019-10-15T18:54:0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1"/>
    <d v="2019-10-15T18:54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4"/>
    <d v="2019-10-15T18:54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17"/>
    <d v="2019-11-19T10:22:44"/>
    <n v="286"/>
    <n v="230"/>
    <n v="56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18"/>
    <d v="2019-11-19T10:22:44"/>
    <n v="15"/>
    <n v="13"/>
    <n v="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19"/>
    <d v="2019-11-19T10:22:4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20"/>
    <d v="2019-11-19T10:22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21"/>
    <d v="2019-11-19T10:22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22"/>
    <d v="2019-11-19T10:22:44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83"/>
    <d v="2019-11-19T10:4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18"/>
    <d v="2019-11-19T10:4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21"/>
    <d v="2019-11-19T10:49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26"/>
    <d v="2019-11-19T10:49:1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53"/>
    <d v="2019-11-19T10:49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7"/>
    <x v="64"/>
    <d v="2019-11-19T10:51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7"/>
    <x v="65"/>
    <d v="2019-11-19T10:51:1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13"/>
    <d v="2019-11-19T10:5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14"/>
    <d v="2019-11-19T10:51:38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111"/>
    <d v="2019-11-19T10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83"/>
    <d v="2019-11-19T10:51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21"/>
    <d v="2019-11-19T10:51:3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66"/>
    <d v="2019-10-18T17:37:48"/>
    <n v="3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8"/>
    <d v="2019-10-18T17:37:48"/>
    <n v="32"/>
    <n v="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9"/>
    <d v="2019-10-18T17:37:48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6"/>
    <d v="2019-11-19T10:06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70"/>
    <d v="2019-11-19T10:06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7"/>
    <d v="2019-11-19T10:06:50"/>
    <n v="829"/>
    <n v="72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8"/>
    <d v="2019-11-19T10:06:5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9"/>
    <d v="2019-11-19T10:06:5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76"/>
    <d v="2019-05-18T13:3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5"/>
    <d v="2019-05-18T13:37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65"/>
    <d v="2019-05-18T13:37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8"/>
    <d v="2019-05-18T13:37:58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14"/>
    <d v="2019-05-18T13:38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23"/>
    <d v="2019-11-19T10:22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209"/>
    <d v="2019-11-19T10:22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26"/>
    <d v="2019-11-19T10:22:44"/>
    <n v="68"/>
    <n v="6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53"/>
    <d v="2019-11-19T10:22:44"/>
    <n v="62"/>
    <n v="22"/>
    <n v="40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7"/>
    <d v="2019-12-12T12:42:5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0"/>
    <d v="2019-12-12T12:4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8"/>
    <d v="2019-12-12T12:42:50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9"/>
    <d v="2019-12-12T12:42:5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0"/>
    <d v="2019-12-12T12:42:5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1"/>
    <d v="2019-12-12T12:4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2"/>
    <d v="2019-12-12T12:4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2"/>
    <d v="2019-12-12T12:42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3"/>
    <d v="2019-12-12T12:42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73"/>
    <d v="2019-12-12T12:4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4"/>
    <d v="2019-12-12T12:42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5"/>
    <d v="2019-12-12T12:42:5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6"/>
    <d v="2019-12-12T12:42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4"/>
    <d v="2019-12-12T12:42:5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5"/>
    <d v="2019-12-12T12:4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6"/>
    <d v="2019-12-12T12:4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47"/>
    <d v="2019-12-12T12:42:5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14"/>
    <d v="2019-12-12T13:14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70"/>
    <d v="2019-12-12T13:14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17"/>
    <d v="2019-12-12T13:14:2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22"/>
    <d v="2019-12-12T13:14:2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111"/>
    <d v="2019-05-18T13:38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83"/>
    <d v="2019-05-18T13:38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70"/>
    <d v="2019-05-18T13:38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17"/>
    <d v="2019-05-18T13:38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9"/>
    <d v="2019-11-19T10:10:49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0"/>
    <d v="2019-11-19T10:10:4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91"/>
    <d v="2019-11-19T10:10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68"/>
    <d v="2019-11-19T10:10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2"/>
    <d v="2019-11-19T10:10:49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3"/>
    <d v="2019-11-19T10:10:49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73"/>
    <d v="2019-11-19T10:10:49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93"/>
    <d v="2019-11-19T10:10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4"/>
    <d v="2019-11-19T10:10:4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5"/>
    <d v="2019-11-19T10:10:49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6"/>
    <d v="2019-11-19T10:10:4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94"/>
    <d v="2019-11-19T10:10:49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95"/>
    <d v="2019-11-19T10:10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96"/>
    <d v="2019-11-19T10:10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7"/>
    <d v="2019-11-19T10:10:49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8"/>
    <d v="2019-11-19T10:10:49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"/>
    <d v="2019-11-19T10:10:49"/>
    <n v="156"/>
    <n v="8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64"/>
    <d v="2019-11-19T10:13:5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65"/>
    <d v="2019-11-19T10:13:57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66"/>
    <d v="2019-11-19T10:13:57"/>
    <n v="1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8"/>
    <d v="2019-11-19T10:13:57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26"/>
    <d v="2019-12-12T13:14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30"/>
    <d v="2019-12-12T13:14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53"/>
    <d v="2019-12-12T13:14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5"/>
    <d v="2019-12-12T13:14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34"/>
    <x v="65"/>
    <d v="2019-12-12T13:14:2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13"/>
    <d v="2019-12-12T13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14"/>
    <d v="2019-12-12T13:14:3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111"/>
    <d v="2019-12-12T13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70"/>
    <d v="2019-12-12T13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17"/>
    <d v="2019-12-12T13:14:3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18"/>
    <d v="2019-12-12T13:14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20"/>
    <d v="2019-12-12T13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5"/>
    <x v="26"/>
    <d v="2019-12-12T13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14"/>
    <d v="2019-12-12T16:35:57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15"/>
    <d v="2019-12-12T16:35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17"/>
    <d v="2019-12-12T16:35:57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18"/>
    <d v="2019-12-12T16:35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20"/>
    <d v="2019-12-12T16:35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24"/>
    <d v="2019-12-12T16:35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25"/>
    <d v="2019-12-12T16:35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52"/>
    <d v="2019-12-12T16:35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152"/>
    <d v="2019-12-12T16:3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2"/>
    <d v="2019-12-12T16:35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3"/>
    <d v="2019-12-12T16:3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41"/>
    <d v="2019-11-19T10:14:12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7"/>
    <d v="2019-11-19T10:14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79"/>
    <d v="2019-11-19T10:14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2"/>
    <d v="2019-11-19T10:14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8"/>
    <d v="2019-11-19T10:14:12"/>
    <n v="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82"/>
    <d v="2019-11-19T10:14:12"/>
    <n v="6"/>
    <n v="1"/>
    <n v="5"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04"/>
    <d v="2019-11-19T10:14:12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4"/>
    <d v="2019-11-19T10:14:12"/>
    <n v="190"/>
    <n v="59"/>
    <n v="131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05"/>
    <d v="2019-11-19T10:14:1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"/>
    <d v="2019-11-19T10:14:12"/>
    <n v="126"/>
    <n v="6"/>
    <n v="120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11"/>
    <d v="2019-11-19T10:14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44"/>
    <d v="2019-11-19T10:14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85"/>
    <d v="2019-11-19T10:14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0"/>
    <d v="2019-11-19T10:19:1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2"/>
    <d v="2019-11-19T10:19:1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3"/>
    <d v="2019-11-19T10:19:18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4"/>
    <d v="2019-11-19T10:19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5"/>
    <d v="2019-11-19T10:19:1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6"/>
    <d v="2019-11-19T10:19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94"/>
    <d v="2019-11-19T10:19:1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95"/>
    <d v="2019-11-19T10:19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7"/>
    <d v="2019-11-19T10:19:1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8"/>
    <d v="2019-11-19T10:19:18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9"/>
    <d v="2019-11-19T10:19:1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95"/>
    <d v="2019-11-19T10:19:18"/>
    <n v="10"/>
    <n v="10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705"/>
    <x v="65"/>
    <d v="2019-12-12T16:35:5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14"/>
    <d v="2019-12-12T16:38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15"/>
    <d v="2019-12-12T16:38:4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17"/>
    <d v="2019-12-12T16:38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20"/>
    <d v="2019-12-12T16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723"/>
    <x v="21"/>
    <d v="2019-12-12T16:38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6"/>
    <d v="2019-11-19T18:22:53"/>
    <n v="245"/>
    <n v="67"/>
    <n v="178"/>
    <n v="29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29"/>
    <d v="2019-11-19T11:23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0"/>
    <d v="2019-11-19T11:23:4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1"/>
    <d v="2019-11-19T11:23:4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2"/>
    <d v="2019-11-19T11:2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89"/>
    <d v="2019-11-19T11:2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113"/>
    <d v="2019-11-19T11:23:4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3"/>
    <d v="2019-11-19T11:23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4"/>
    <d v="2019-11-19T11:23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5"/>
    <d v="2019-11-19T11:23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6"/>
    <d v="2019-11-19T11:23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7"/>
    <d v="2019-11-19T11:23:4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8"/>
    <d v="2019-11-19T11:23:4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39"/>
    <d v="2019-11-19T11:23:4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0"/>
    <d v="2019-11-19T11:23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2"/>
    <d v="2019-11-19T11:23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273"/>
    <x v="43"/>
    <d v="2019-11-19T11:23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26"/>
    <d v="2019-10-15T18:43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0"/>
    <d v="2019-10-15T18:43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1"/>
    <d v="2019-10-15T18:43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4"/>
    <d v="2019-10-15T18:43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5"/>
    <d v="2019-10-15T18:43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89"/>
    <x v="65"/>
    <d v="2019-10-15T18:43:5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68"/>
    <d v="2019-10-15T18:46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14"/>
    <d v="2019-10-15T18:46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70"/>
    <d v="2019-10-15T18:46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17"/>
    <d v="2019-10-15T18:46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26"/>
    <d v="2019-10-15T19:01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28"/>
    <d v="2019-10-15T19:01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29"/>
    <d v="2019-10-15T19:01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30"/>
    <d v="2019-10-15T19:01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31"/>
    <d v="2019-10-15T19:01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33"/>
    <d v="2019-10-15T19:0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34"/>
    <d v="2019-10-15T19:0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6"/>
    <d v="2019-11-19T10:33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102"/>
    <d v="2019-11-19T10:33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64"/>
    <d v="2019-11-19T10:33:4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2"/>
    <x v="65"/>
    <d v="2019-11-19T10:33:4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3"/>
    <x v="17"/>
    <d v="2019-11-19T10:33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3"/>
    <x v="26"/>
    <d v="2019-11-19T10:33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14"/>
    <d v="2019-11-19T10:34:2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15"/>
    <d v="2019-11-19T10:34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70"/>
    <d v="2019-11-19T10:34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17"/>
    <d v="2019-11-19T10:34:2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18"/>
    <d v="2019-11-19T10:34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26"/>
    <d v="2019-11-19T10:34:2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132"/>
    <d v="2019-11-19T10:34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53"/>
    <d v="2019-11-19T10:34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74"/>
    <d v="2019-11-19T10:34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138"/>
    <d v="2019-11-19T10:34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34"/>
    <x v="4"/>
    <d v="2019-11-19T10:34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77"/>
    <d v="2019-10-15T18:51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9"/>
    <d v="2019-10-15T18:51: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7"/>
    <x v="14"/>
    <d v="2019-10-15T18:51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7"/>
    <x v="69"/>
    <d v="2019-10-15T18:51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7"/>
    <x v="17"/>
    <d v="2019-10-15T18:51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7"/>
    <x v="26"/>
    <d v="2019-10-15T18:51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7"/>
    <x v="0"/>
    <d v="2019-10-15T18:51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7"/>
    <x v="5"/>
    <d v="2019-10-15T18:51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7"/>
    <x v="65"/>
    <d v="2019-10-15T18:51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7"/>
    <x v="77"/>
    <d v="2019-10-15T18:51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8"/>
    <x v="14"/>
    <d v="2019-10-15T18:51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8"/>
    <x v="17"/>
    <d v="2019-10-15T18:51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44"/>
    <d v="2019-10-15T18:5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45"/>
    <d v="2019-10-15T18:52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47"/>
    <d v="2019-10-15T18:5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48"/>
    <d v="2019-10-15T18:5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227"/>
    <d v="2019-10-15T18:52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0"/>
    <d v="2019-11-19T10:22:44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54"/>
    <d v="2019-11-19T10:22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5"/>
    <d v="2019-11-19T10:22:44"/>
    <n v="223"/>
    <n v="22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63"/>
    <d v="2019-11-19T10:22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64"/>
    <d v="2019-11-19T10:22:4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65"/>
    <d v="2019-11-19T10:22:44"/>
    <n v="55"/>
    <n v="2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8"/>
    <d v="2019-11-19T10:22:44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0"/>
    <d v="2019-11-19T10:14:52"/>
    <n v="41"/>
    <n v="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"/>
    <d v="2019-11-19T10:14:52"/>
    <n v="67"/>
    <n v="45"/>
    <n v="22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54"/>
    <d v="2019-11-19T10:14:52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98"/>
    <d v="2019-11-19T10:14:52"/>
    <n v="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55"/>
    <d v="2019-11-19T10:14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99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00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56"/>
    <d v="2019-11-19T10:14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76"/>
    <d v="2019-11-19T10:1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73"/>
    <d v="2019-11-19T10:14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"/>
    <d v="2019-11-19T10:14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"/>
    <d v="2019-11-19T10:14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38"/>
    <d v="2019-11-19T10:14:5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"/>
    <d v="2019-11-19T10:14:52"/>
    <n v="67"/>
    <n v="4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5"/>
    <d v="2019-11-19T10:14:52"/>
    <n v="87"/>
    <n v="3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39"/>
    <d v="2019-11-19T10:14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6"/>
    <d v="2019-11-19T10:14:5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0"/>
    <d v="2019-09-11T13:18:37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1"/>
    <d v="2019-09-11T13:18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2"/>
    <d v="2019-09-11T13:18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3"/>
    <d v="2019-09-11T13:18:37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4"/>
    <d v="2019-09-11T13:18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5"/>
    <d v="2019-09-11T13:18:37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6"/>
    <d v="2019-09-11T13:18:3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2"/>
    <d v="2019-08-12T22:05:4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3"/>
    <d v="2019-08-12T22:05:4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73"/>
    <d v="2019-08-12T22:05:42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4"/>
    <d v="2019-08-12T22:05:4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70"/>
    <d v="2019-08-12T22:05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5"/>
    <d v="2019-08-12T22:05:42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6"/>
    <d v="2019-08-12T22:05:4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94"/>
    <d v="2019-08-12T22:05:4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5"/>
    <d v="2019-10-15T18:54:0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64"/>
    <d v="2019-10-15T18:54:0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5"/>
    <x v="65"/>
    <d v="2019-10-15T18:54:01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6"/>
    <x v="14"/>
    <d v="2019-10-15T18:54:26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6"/>
    <x v="105"/>
    <d v="2019-10-15T18:54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53"/>
    <d v="2019-10-15T18:1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5"/>
    <d v="2019-10-15T18:17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64"/>
    <d v="2019-10-15T18:17:2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65"/>
    <d v="2019-10-15T18:17:21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140"/>
    <d v="2019-10-15T18:17:21"/>
    <n v="11"/>
    <m/>
    <n v="1"/>
    <n v="1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8"/>
    <d v="2019-10-15T18:17:2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2"/>
    <x v="14"/>
    <d v="2019-10-15T18:20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2"/>
    <x v="15"/>
    <d v="2019-10-15T18:2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2"/>
    <x v="70"/>
    <d v="2019-10-15T18:2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2"/>
    <x v="17"/>
    <d v="2019-10-15T18:20:0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2"/>
    <x v="22"/>
    <d v="2019-10-15T18:20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2"/>
    <x v="30"/>
    <d v="2019-10-15T18:20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2"/>
    <x v="36"/>
    <d v="2019-10-15T18:20:0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2"/>
    <x v="65"/>
    <d v="2019-10-15T18:20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14"/>
    <d v="2019-10-15T18:20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17"/>
    <d v="2019-10-15T18:20:2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18"/>
    <d v="2019-10-15T18:20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21"/>
    <d v="2019-10-15T18:20:2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22"/>
    <d v="2019-10-15T18:20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30"/>
    <d v="2019-10-15T18:20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53"/>
    <d v="2019-10-15T18:20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5"/>
    <d v="2019-10-15T18:20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64"/>
    <d v="2019-10-15T18:20:2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65"/>
    <d v="2019-10-15T18:20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63"/>
    <d v="2019-10-15T19:02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64"/>
    <d v="2019-10-15T19:02:36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65"/>
    <d v="2019-10-15T19:02:36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49"/>
    <d v="2019-10-15T19:01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54"/>
    <d v="2019-10-15T19:01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55"/>
    <d v="2019-10-15T19:01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63"/>
    <d v="2019-10-15T19:01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65"/>
    <d v="2019-10-15T19:01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8"/>
    <d v="2019-10-15T19:01:3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0"/>
    <d v="2019-10-15T19:01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67"/>
    <d v="2019-10-15T19:0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79"/>
    <d v="2019-10-15T19:0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80"/>
    <d v="2019-10-15T19:01:4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3"/>
    <d v="2019-10-15T19:01:49"/>
    <n v="5"/>
    <n v="4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03"/>
    <d v="2019-10-15T19:01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43"/>
    <d v="2019-10-15T19:01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04"/>
    <d v="2019-10-15T19:01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140"/>
    <d v="2019-10-15T18:20:26"/>
    <n v="7"/>
    <n v="1"/>
    <n v="3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3"/>
    <x v="8"/>
    <d v="2019-10-15T18:20:2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1"/>
    <x v="14"/>
    <d v="2019-10-15T18:23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1"/>
    <x v="17"/>
    <d v="2019-10-15T18:23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1"/>
    <x v="53"/>
    <d v="2019-10-15T18:23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1"/>
    <x v="5"/>
    <d v="2019-10-15T18:23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1"/>
    <x v="65"/>
    <d v="2019-10-15T18:23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1"/>
    <x v="140"/>
    <d v="2019-10-15T18:23:21"/>
    <n v="6"/>
    <m/>
    <m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1"/>
    <x v="8"/>
    <d v="2019-10-15T18:23:2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14"/>
    <d v="2019-10-15T18:23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111"/>
    <d v="2019-10-15T18:23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53"/>
    <d v="2019-11-19T10:44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56"/>
    <d v="2019-11-19T10:44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76"/>
    <d v="2019-11-19T10:44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5"/>
    <d v="2019-11-19T10:44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6"/>
    <d v="2019-11-19T10:44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02"/>
    <d v="2019-11-19T10:44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64"/>
    <d v="2019-11-19T10:44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65"/>
    <d v="2019-11-19T10:44:1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0"/>
    <d v="2019-11-19T10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4"/>
    <d v="2019-11-19T10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6"/>
    <d v="2019-11-19T10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70"/>
    <d v="2019-11-19T10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7"/>
    <d v="2019-11-19T10:47:1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13"/>
    <d v="2019-11-19T10:47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14"/>
    <d v="2019-11-19T10:47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17"/>
    <d v="2019-11-19T10:47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18"/>
    <d v="2019-11-19T10:4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26"/>
    <d v="2019-11-19T10:47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0"/>
    <d v="2019-11-19T10:47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02"/>
    <d v="2019-12-12T12:42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65"/>
    <d v="2019-12-12T12:42:50"/>
    <n v="783"/>
    <n v="0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10"/>
    <d v="2019-12-12T12:4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66"/>
    <d v="2019-12-12T12:42:50"/>
    <n v="90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9"/>
    <d v="2019-12-12T12:42:5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21"/>
    <d v="2019-10-15T19:04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26"/>
    <d v="2019-10-15T19:04:50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53"/>
    <d v="2019-10-15T19:04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5"/>
    <d v="2019-10-15T19:04:5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6"/>
    <d v="2019-10-15T19:0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102"/>
    <d v="2019-10-15T19:0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64"/>
    <d v="2019-10-15T19:04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65"/>
    <d v="2019-10-15T19:04:5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14"/>
    <d v="2019-10-16T10:02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70"/>
    <d v="2019-10-16T10:0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17"/>
    <d v="2019-10-16T10:02:08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18"/>
    <d v="2019-10-16T10:0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19"/>
    <d v="2019-10-16T10:0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22"/>
    <d v="2019-10-16T10:02:08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24"/>
    <d v="2019-10-16T10:0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26"/>
    <d v="2019-10-16T10:0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31"/>
    <d v="2019-10-16T10:0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8"/>
    <d v="2019-12-12T12:42:50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20"/>
    <d v="2019-12-12T12:42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22"/>
    <d v="2019-12-12T12:42:50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23"/>
    <d v="2019-12-12T12:42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24"/>
    <d v="2019-12-12T12:42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25"/>
    <d v="2019-12-12T12:42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26"/>
    <d v="2019-12-12T12:42:5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88"/>
    <d v="2019-12-12T12:42:5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28"/>
    <d v="2019-12-12T12:42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29"/>
    <d v="2019-12-12T12:42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0"/>
    <d v="2019-12-12T12:42:5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1"/>
    <d v="2019-12-12T12:42:5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2"/>
    <d v="2019-12-12T12:4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89"/>
    <d v="2019-12-12T12:4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3"/>
    <d v="2019-12-12T12:42:5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4"/>
    <d v="2019-12-12T12:42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36"/>
    <d v="2019-12-12T12:42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9"/>
    <x v="14"/>
    <d v="2019-12-12T13:10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9"/>
    <x v="17"/>
    <d v="2019-12-12T13:10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19"/>
    <x v="65"/>
    <d v="2019-12-12T13:10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22"/>
    <x v="14"/>
    <d v="2019-12-12T13:10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422"/>
    <x v="17"/>
    <d v="2019-12-12T13:10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15"/>
    <d v="2019-12-12T13:13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70"/>
    <d v="2019-12-12T13:13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17"/>
    <d v="2019-12-12T13:13:4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18"/>
    <d v="2019-12-12T13:13:4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19"/>
    <d v="2019-12-12T13:13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26"/>
    <d v="2019-12-12T13:13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53"/>
    <d v="2019-12-12T13:13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0"/>
    <d v="2019-12-12T13:13:4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5"/>
    <d v="2019-12-12T13:13:4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6"/>
    <d v="2019-12-12T13:13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102"/>
    <d v="2019-12-12T13:13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32"/>
    <x v="65"/>
    <d v="2019-12-12T13:13:44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38"/>
    <d v="2019-12-12T16:34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39"/>
    <d v="2019-12-12T16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40"/>
    <d v="2019-12-12T16:34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43"/>
    <d v="2019-12-12T16:34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44"/>
    <d v="2019-12-12T16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45"/>
    <d v="2019-12-12T16:34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96"/>
    <d v="2019-12-12T16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47"/>
    <d v="2019-12-12T16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48"/>
    <d v="2019-12-12T16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49"/>
    <d v="2019-12-12T16:34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1"/>
    <x v="55"/>
    <d v="2019-12-12T16:3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2"/>
    <x v="14"/>
    <d v="2019-12-12T16:35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2"/>
    <x v="15"/>
    <d v="2019-12-12T16:35:1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2"/>
    <x v="17"/>
    <d v="2019-12-12T16:35:15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2"/>
    <x v="20"/>
    <d v="2019-12-12T16:3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2"/>
    <x v="22"/>
    <d v="2019-12-12T16:35:1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702"/>
    <x v="65"/>
    <d v="2019-12-12T16:35:1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79"/>
    <d v="2019-11-19T11:26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49"/>
    <d v="2019-11-20T12:29:0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50"/>
    <d v="2019-11-20T12:2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51"/>
    <d v="2019-11-20T12:2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53"/>
    <d v="2019-11-20T12:29:06"/>
    <n v="22"/>
    <m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18"/>
    <d v="2019-05-18T13:38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22"/>
    <d v="2019-05-18T13:38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70"/>
    <d v="2019-03-20T14:51:18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7"/>
    <d v="2019-03-20T14:51:18"/>
    <n v="2132"/>
    <n v="1546"/>
    <n v="586"/>
    <n v="0"/>
    <n v="2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8"/>
    <x v="18"/>
    <d v="2019-03-21T19:5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8"/>
    <x v="26"/>
    <d v="2019-03-21T19:50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8"/>
    <x v="65"/>
    <d v="2019-03-21T19:50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10"/>
    <d v="2019-03-21T20:4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11"/>
    <d v="2019-03-21T20:4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67"/>
    <d v="2019-03-21T20:4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14"/>
    <d v="2019-03-21T20:43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0"/>
    <x v="22"/>
    <d v="2019-03-21T19:50:5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18"/>
    <d v="2019-03-21T20:43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22"/>
    <d v="2019-03-21T20:43:2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0"/>
    <x v="65"/>
    <d v="2019-03-21T19:50:5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0"/>
    <x v="8"/>
    <d v="2019-03-21T19:50:5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13"/>
    <d v="2019-03-21T19:5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14"/>
    <d v="2019-03-21T19:51:1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106"/>
    <d v="2019-03-21T19:5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3"/>
    <d v="2019-04-15T20:09:34"/>
    <n v="15"/>
    <n v="15"/>
    <m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4"/>
    <d v="2019-04-15T20:09:34"/>
    <n v="278"/>
    <n v="89"/>
    <n v="189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5"/>
    <d v="2019-04-15T20:09:34"/>
    <n v="64"/>
    <n v="22"/>
    <n v="42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11"/>
    <d v="2019-04-15T20:09:3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06"/>
    <d v="2019-04-15T20:09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31"/>
    <d v="2019-12-12T13:16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37"/>
    <d v="2019-12-12T13:16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40"/>
    <d v="2019-12-12T13:16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73"/>
    <d v="2019-12-12T13:16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45"/>
    <d v="2019-12-12T13:16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49"/>
    <d v="2019-12-12T13:16:0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53"/>
    <d v="2019-12-12T13:1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0"/>
    <d v="2019-12-12T13:16:0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1"/>
    <d v="2019-12-12T13:1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4"/>
    <d v="2019-12-12T13:16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5"/>
    <d v="2019-12-12T13:16:01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6"/>
    <d v="2019-12-12T13:16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102"/>
    <d v="2019-12-12T13:16:01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65"/>
    <d v="2019-12-12T13:16:0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0"/>
    <x v="77"/>
    <d v="2019-12-12T13:16:0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41"/>
    <x v="14"/>
    <d v="2019-12-12T13:16:1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41"/>
    <x v="15"/>
    <d v="2019-12-12T13:16:1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1"/>
    <d v="2019-12-12T16:47:07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2"/>
    <d v="2019-12-12T16:47:07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3"/>
    <d v="2019-12-12T16:47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6"/>
    <d v="2019-12-12T16:47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71"/>
    <d v="2019-12-12T16:4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7"/>
    <d v="2019-12-12T16:4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8"/>
    <d v="2019-12-12T16:47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9"/>
    <d v="2019-12-12T16:4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0"/>
    <d v="2019-12-12T16:47:0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1"/>
    <d v="2019-12-12T16:47:07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2"/>
    <d v="2019-12-12T16:4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89"/>
    <d v="2019-12-12T16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3"/>
    <d v="2019-12-12T16:4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5"/>
    <d v="2019-12-12T16:47:07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6"/>
    <d v="2019-12-12T16:47:0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47"/>
    <d v="2019-12-12T16:4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7"/>
    <d v="2019-12-12T16:47:07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67"/>
    <d v="2019-11-19T10:0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2"/>
    <d v="2019-11-19T10:07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3"/>
    <d v="2019-11-19T10:07:07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4"/>
    <d v="2019-11-19T10:07:07"/>
    <n v="227"/>
    <n v="86"/>
    <n v="141"/>
    <n v="227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5"/>
    <d v="2019-11-19T10:07:07"/>
    <n v="197"/>
    <n v="2"/>
    <n v="195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11"/>
    <d v="2019-11-19T10:07:07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6"/>
    <d v="2019-11-19T10:0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70"/>
    <d v="2019-11-19T10:07:0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7"/>
    <d v="2019-11-19T10:07:07"/>
    <n v="921"/>
    <n v="714"/>
    <n v="207"/>
    <m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8"/>
    <d v="2019-11-19T10:07:07"/>
    <n v="84"/>
    <n v="54"/>
    <n v="30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9"/>
    <d v="2019-11-19T10:07:07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1"/>
    <d v="2019-11-19T10:07:07"/>
    <n v="348"/>
    <m/>
    <n v="348"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2"/>
    <d v="2019-11-19T10:07:07"/>
    <n v="491"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3"/>
    <d v="2019-11-19T10:07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4"/>
    <d v="2019-11-19T10:07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5"/>
    <d v="2019-11-19T10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6"/>
    <d v="2019-11-19T10:07:07"/>
    <n v="325"/>
    <n v="75"/>
    <n v="250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7"/>
    <d v="2019-11-19T10:07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8"/>
    <d v="2019-11-19T10:07:0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29"/>
    <d v="2019-11-19T10:07:0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0"/>
    <d v="2019-11-19T10:07:07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9"/>
    <d v="2019-11-19T18:22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76"/>
    <d v="2019-11-19T18:22:1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37"/>
    <d v="2019-11-19T18:22:13"/>
    <n v="1137"/>
    <n v="411"/>
    <n v="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3"/>
    <d v="2019-11-19T18:22:1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"/>
    <d v="2019-11-19T18:22:13"/>
    <n v="279"/>
    <n v="2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5"/>
    <d v="2019-11-19T18:22:13"/>
    <n v="558"/>
    <n v="118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39"/>
    <d v="2019-11-19T18:22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01"/>
    <d v="2019-11-19T18:22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09"/>
    <d v="2019-11-19T18:22:1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63"/>
    <d v="2019-11-19T18:22:1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6"/>
    <d v="2019-11-19T18:22:1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7"/>
    <d v="2019-11-19T18:22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02"/>
    <d v="2019-11-19T18:22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89"/>
    <d v="2019-10-15T18:3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33"/>
    <d v="2019-10-15T18:31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35"/>
    <d v="2019-10-15T18:31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36"/>
    <d v="2019-10-15T18:31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208"/>
    <d v="2019-10-15T18:31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37"/>
    <d v="2019-10-15T18:31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39"/>
    <d v="2019-10-15T18:31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175"/>
    <d v="2019-10-15T18:3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43"/>
    <d v="2019-10-15T18:3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73"/>
    <d v="2019-10-15T18:31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45"/>
    <d v="2019-10-15T18:31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49"/>
    <d v="2019-10-15T18:31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53"/>
    <d v="2019-10-15T18:31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0"/>
    <d v="2019-10-15T18:31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5"/>
    <d v="2019-10-15T18:31:5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64"/>
    <d v="2019-10-15T18:31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5"/>
    <x v="65"/>
    <d v="2019-10-15T18:31:5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4"/>
    <d v="2019-11-19T10:14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66"/>
    <d v="2019-11-19T10:14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5"/>
    <d v="2019-11-19T10:14:5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6"/>
    <d v="2019-11-19T10:14:5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7"/>
    <d v="2019-11-19T10:14:52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39"/>
    <d v="2019-11-19T10:1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0"/>
    <d v="2019-11-19T10:14:52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1"/>
    <d v="2019-11-19T10:14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2"/>
    <d v="2019-11-19T10:14:5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69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8"/>
    <d v="2019-11-19T10:16:03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9"/>
    <d v="2019-11-19T10:16:0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0"/>
    <d v="2019-11-19T10:16:2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1"/>
    <d v="2019-11-19T10:16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67"/>
    <d v="2019-11-19T10:16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2"/>
    <d v="2019-11-19T10:16:2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4"/>
    <d v="2019-11-19T10:16:20"/>
    <n v="398"/>
    <n v="30"/>
    <n v="36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5"/>
    <d v="2019-11-19T10:16:20"/>
    <n v="102"/>
    <n v="30"/>
    <n v="7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6"/>
    <d v="2019-11-19T10:16:2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7"/>
    <d v="2019-11-19T10:16:20"/>
    <n v="631"/>
    <n v="432"/>
    <n v="199"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8"/>
    <d v="2019-11-19T10:16:20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19"/>
    <d v="2019-11-19T10:16:2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0"/>
    <d v="2019-11-19T10:16:20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1"/>
    <d v="2019-11-19T10:16:20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2"/>
    <d v="2019-11-19T10:16:20"/>
    <n v="5158"/>
    <m/>
    <n v="5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3"/>
    <d v="2019-11-19T10:16:2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4"/>
    <d v="2019-11-19T10:16:2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5"/>
    <d v="2019-11-19T10:16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6"/>
    <d v="2019-11-19T10:16:20"/>
    <n v="966"/>
    <n v="8"/>
    <n v="958"/>
    <m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71"/>
    <d v="2019-11-19T10:16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7"/>
    <d v="2019-11-19T10:16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8"/>
    <d v="2019-11-19T10:16:20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29"/>
    <d v="2019-11-19T10:16:20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0"/>
    <d v="2019-11-19T10:16:2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6"/>
    <d v="2019-10-15T19:01:49"/>
    <n v="304"/>
    <n v="256"/>
    <n v="48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88"/>
    <d v="2019-10-15T19:01:49"/>
    <n v="0"/>
    <m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8"/>
    <d v="2019-10-15T19:0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99"/>
    <d v="2019-10-15T19:01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00"/>
    <d v="2019-10-15T19:0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76"/>
    <d v="2019-10-15T19:01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38"/>
    <d v="2019-10-15T19:01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"/>
    <d v="2019-10-15T19:01:49"/>
    <n v="156"/>
    <n v="12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5"/>
    <d v="2019-10-15T19:01:49"/>
    <n v="121"/>
    <n v="35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63"/>
    <d v="2019-10-15T19:0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6"/>
    <d v="2019-10-15T19:01:4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7"/>
    <d v="2019-10-15T19:01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02"/>
    <d v="2019-10-15T19:01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64"/>
    <d v="2019-10-15T19:01:49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65"/>
    <d v="2019-10-15T19:01:49"/>
    <n v="195"/>
    <n v="4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10"/>
    <d v="2019-10-15T19:01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66"/>
    <d v="2019-10-15T19:01:49"/>
    <n v="2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15"/>
    <d v="2019-12-12T16:47:4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17"/>
    <d v="2019-12-12T16:47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22"/>
    <d v="2019-12-12T16:47:4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26"/>
    <d v="2019-12-12T16:47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28"/>
    <d v="2019-12-12T16:47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29"/>
    <d v="2019-12-12T16:47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30"/>
    <d v="2019-12-12T16:47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31"/>
    <d v="2019-12-12T16:47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113"/>
    <d v="2019-12-12T16:4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33"/>
    <d v="2019-12-12T16:4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34"/>
    <d v="2019-12-12T16:4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36"/>
    <d v="2019-12-12T16:47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37"/>
    <d v="2019-12-12T16:47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38"/>
    <d v="2019-12-12T16:47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39"/>
    <d v="2019-12-12T16:47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40"/>
    <d v="2019-12-12T16:47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43"/>
    <d v="2019-12-12T16:47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44"/>
    <d v="2019-12-12T16:4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45"/>
    <d v="2019-12-12T16:47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47"/>
    <d v="2019-12-12T16:4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48"/>
    <d v="2019-12-12T16:47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49"/>
    <d v="2019-12-12T16:47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55"/>
    <d v="2019-12-12T16:47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65"/>
    <d v="2019-12-12T16:47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8"/>
    <d v="2019-12-12T16:47:4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3"/>
    <d v="2019-12-12T16:47:59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82"/>
    <d v="2019-12-12T16:47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228"/>
    <d v="2019-12-12T16:47:59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4"/>
    <d v="2019-12-12T16:47:59"/>
    <n v="125"/>
    <n v="51"/>
    <n v="74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5"/>
    <d v="2019-12-12T16:47:59"/>
    <n v="175"/>
    <n v="41"/>
    <n v="134"/>
    <n v="1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11"/>
    <d v="2019-12-12T16:4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83"/>
    <d v="2019-12-12T16:47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70"/>
    <d v="2019-12-12T16:47:59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7"/>
    <d v="2019-12-12T16:47:59"/>
    <n v="960"/>
    <n v="867"/>
    <n v="93"/>
    <m/>
    <n v="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68"/>
    <d v="2019-12-12T16:49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4"/>
    <d v="2019-12-12T16:49:16"/>
    <n v="226"/>
    <n v="66"/>
    <n v="160"/>
    <n v="6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5"/>
    <d v="2019-12-12T16:49:16"/>
    <n v="20"/>
    <n v="13"/>
    <n v="7"/>
    <n v="1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11"/>
    <d v="2019-12-12T16:49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06"/>
    <d v="2019-12-12T16:49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87"/>
    <d v="2019-12-12T16:49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83"/>
    <d v="2019-12-12T16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7"/>
    <d v="2019-12-12T16:49:16"/>
    <n v="1254"/>
    <n v="1141"/>
    <n v="113"/>
    <n v="1141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8"/>
    <d v="2019-12-12T16:49:16"/>
    <n v="72"/>
    <n v="71"/>
    <n v="1"/>
    <n v="7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9"/>
    <d v="2019-12-12T16:49:16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20"/>
    <d v="2019-12-12T16:49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24"/>
    <d v="2019-12-12T16:49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25"/>
    <d v="2019-12-12T16:49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26"/>
    <d v="2019-12-12T16:49:16"/>
    <n v="14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52"/>
    <d v="2019-12-12T16:49:1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152"/>
    <d v="2019-12-12T16:4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607"/>
    <x v="53"/>
    <d v="2019-12-12T16:49:16"/>
    <n v="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8"/>
    <d v="2019-10-15T19:01:4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0"/>
    <d v="2019-10-15T19:02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67"/>
    <d v="2019-10-15T19:02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78"/>
    <d v="2019-10-15T19:02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79"/>
    <d v="2019-10-15T19:02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4"/>
    <d v="2019-10-15T19:02:04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5"/>
    <d v="2019-10-15T19:02:04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85"/>
    <d v="2019-10-15T19:02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86"/>
    <d v="2019-10-15T19:02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70"/>
    <d v="2019-10-15T19:02:04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7"/>
    <d v="2019-10-15T19:02:04"/>
    <n v="650"/>
    <n v="267"/>
    <n v="383"/>
    <n v="0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8"/>
    <d v="2019-10-15T19:02:04"/>
    <n v="132"/>
    <n v="55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19"/>
    <d v="2019-10-15T19:02:04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22"/>
    <d v="2019-10-15T19:02:04"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23"/>
    <d v="2019-10-15T19:02:0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24"/>
    <d v="2019-10-15T19:02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9"/>
    <x v="26"/>
    <d v="2019-10-15T19:02:0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21"/>
    <d v="2019-10-15T19:02:19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22"/>
    <d v="2019-10-15T19:02:19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23"/>
    <d v="2019-10-15T19:02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26"/>
    <d v="2019-10-15T19:02:1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27"/>
    <d v="2019-10-15T19:0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28"/>
    <d v="2019-10-15T19:0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29"/>
    <d v="2019-10-15T19:0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30"/>
    <d v="2019-10-15T19:02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31"/>
    <d v="2019-10-15T19:02:1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32"/>
    <d v="2019-10-15T19:0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89"/>
    <d v="2019-10-15T19:0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229"/>
    <d v="2019-10-15T19:0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33"/>
    <d v="2019-10-15T19:02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36"/>
    <d v="2019-10-15T19:02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47"/>
    <d v="2019-10-15T19:0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5"/>
    <d v="2019-11-19T10:10:49"/>
    <n v="291"/>
    <n v="32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09"/>
    <d v="2019-11-19T10:10:4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63"/>
    <d v="2019-11-19T10:10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6"/>
    <d v="2019-11-19T10:10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02"/>
    <d v="2019-11-19T10:10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65"/>
    <d v="2019-11-19T10:10:49"/>
    <n v="307"/>
    <n v="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77"/>
    <d v="2019-11-19T10:10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66"/>
    <d v="2019-11-19T10:10:49"/>
    <n v="8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8"/>
    <d v="2019-11-19T10:10:49"/>
    <n v="62"/>
    <n v="8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05"/>
    <d v="2019-11-19T10:11:2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5"/>
    <d v="2019-11-19T10:11:20"/>
    <n v="259"/>
    <n v="10"/>
    <n v="249"/>
    <n v="1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1"/>
    <d v="2019-11-19T10:11:20"/>
    <n v="5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06"/>
    <d v="2019-11-19T10:11:20"/>
    <n v="3"/>
    <n v="2"/>
    <n v="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43"/>
    <d v="2019-11-19T10:13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73"/>
    <d v="2019-11-19T10:13:5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45"/>
    <d v="2019-11-19T10:13:5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46"/>
    <d v="2019-11-19T10:13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94"/>
    <d v="2019-11-19T10:13:5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51"/>
    <d v="2019-11-19T10:13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96"/>
    <d v="2019-11-19T10:13:57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49"/>
    <d v="2019-11-19T10:13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52"/>
    <d v="2019-11-19T10:13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53"/>
    <d v="2019-11-19T10:13:57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"/>
    <d v="2019-11-19T10:13:57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38"/>
    <d v="2019-10-15T19:02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40"/>
    <d v="2019-10-15T19:02:1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41"/>
    <d v="2019-10-15T19:0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42"/>
    <d v="2019-10-15T19:02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43"/>
    <d v="2019-10-15T19:02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73"/>
    <d v="2019-10-15T19:02:1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45"/>
    <d v="2019-10-15T19:02:1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94"/>
    <d v="2019-10-15T19:02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96"/>
    <d v="2019-10-15T19:02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49"/>
    <d v="2019-10-15T19:02:1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95"/>
    <d v="2019-10-15T19:02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53"/>
    <d v="2019-10-15T19:02:1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0"/>
    <d v="2019-10-15T19:02:19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55"/>
    <d v="2019-10-15T19:02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196"/>
    <d v="2019-10-15T19:02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5"/>
    <d v="2019-10-15T19:02:19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64"/>
    <d v="2019-10-15T19:02:1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65"/>
    <d v="2019-10-15T19:02:19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8"/>
    <d v="2019-10-15T19:02:19"/>
    <n v="46"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14"/>
    <d v="2019-10-15T19:02:36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26"/>
    <d v="2019-10-15T18:46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30"/>
    <d v="2019-10-15T18:46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6"/>
    <d v="2019-10-15T18:46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82"/>
    <d v="2019-10-15T18:5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14"/>
    <d v="2019-10-15T18:51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69"/>
    <d v="2019-10-15T18:51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15"/>
    <d v="2019-10-15T18:5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106"/>
    <d v="2019-10-15T18:5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83"/>
    <d v="2019-10-15T18:5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70"/>
    <d v="2019-10-15T18:5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17"/>
    <d v="2019-10-15T18:51:1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18"/>
    <d v="2019-10-15T18:5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21"/>
    <d v="2019-10-15T18:51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53"/>
    <d v="2019-10-15T18:51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0"/>
    <d v="2019-10-15T18:51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1"/>
    <d v="2019-10-15T18:51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96"/>
    <x v="4"/>
    <d v="2019-10-15T18:51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15"/>
    <d v="2019-10-15T19:02:36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17"/>
    <d v="2019-10-15T19:02:36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18"/>
    <d v="2019-10-15T19:02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21"/>
    <d v="2019-10-15T19:02:36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87"/>
    <d v="2019-10-15T19:02:3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24"/>
    <d v="2019-10-15T19:02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25"/>
    <d v="2019-10-15T19:02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26"/>
    <d v="2019-10-15T19:02:36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53"/>
    <d v="2019-10-15T19:02:36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0"/>
    <d v="2019-10-15T19:02:36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98"/>
    <d v="2019-10-15T19:02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54"/>
    <d v="2019-10-15T19:02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5"/>
    <d v="2019-10-15T19:02:36"/>
    <n v="210"/>
    <n v="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569"/>
    <x v="101"/>
    <d v="2019-10-15T19:02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41"/>
    <x v="70"/>
    <d v="2019-12-12T13:1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41"/>
    <x v="17"/>
    <d v="2019-12-12T13:16:1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41"/>
    <x v="65"/>
    <d v="2019-12-12T13:16:1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2"/>
    <x v="14"/>
    <d v="2019-12-12T13:1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2"/>
    <x v="17"/>
    <d v="2019-12-12T13:16:3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2"/>
    <x v="18"/>
    <d v="2019-12-12T13:1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2"/>
    <x v="26"/>
    <d v="2019-12-12T13:16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442"/>
    <x v="65"/>
    <d v="2019-12-12T13:1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14"/>
    <d v="2019-12-12T13:16:5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105"/>
    <d v="2019-12-12T13:1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15"/>
    <d v="2019-12-12T13:16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106"/>
    <d v="2019-12-12T13:16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83"/>
    <d v="2019-12-12T13:16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70"/>
    <d v="2019-12-12T13:1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21"/>
    <d v="2019-12-12T13:16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22"/>
    <d v="2019-12-12T13:16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30"/>
    <d v="2019-12-12T13:1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31"/>
    <d v="2019-12-12T13:16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33"/>
    <d v="2019-12-12T13:1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35"/>
    <d v="2019-12-12T13:1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36"/>
    <d v="2019-12-12T13:1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37"/>
    <d v="2019-12-12T13:1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73"/>
    <d v="2019-12-12T13:1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45"/>
    <d v="2019-12-12T13:1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49"/>
    <d v="2019-12-12T13:1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53"/>
    <d v="2019-12-12T13:16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5"/>
    <d v="2019-12-12T13:16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64"/>
    <d v="2019-12-12T13:16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65"/>
    <d v="2019-12-12T13:16:5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3"/>
    <x v="110"/>
    <d v="2019-12-12T13:16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14"/>
    <d v="2019-12-12T13:17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17"/>
    <d v="2019-12-12T13:17:0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21"/>
    <d v="2019-12-12T13:17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22"/>
    <d v="2019-12-12T13:1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64"/>
    <d v="2019-11-19T18:22:13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65"/>
    <d v="2019-11-19T18:22:13"/>
    <n v="698"/>
    <n v="63"/>
    <n v="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77"/>
    <d v="2019-11-19T18:22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10"/>
    <d v="2019-11-19T18:22:1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66"/>
    <d v="2019-11-19T18:22:13"/>
    <n v="17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40"/>
    <d v="2019-11-19T18:22:13"/>
    <n v="20"/>
    <n v="1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8"/>
    <d v="2019-11-19T18:22:13"/>
    <n v="67"/>
    <n v="9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"/>
    <d v="2019-11-19T18:22:1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0"/>
    <d v="2019-11-19T18:22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67"/>
    <d v="2019-11-19T18:2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79"/>
    <d v="2019-11-19T18:22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68"/>
    <d v="2019-11-19T18:22:35"/>
    <n v="3"/>
    <n v="3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41"/>
    <d v="2019-10-15T17:41:57"/>
    <n v="348"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1"/>
    <d v="2019-10-15T17:41:5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1"/>
    <d v="2019-11-19T18:20:4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2"/>
    <d v="2019-11-19T18:20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89"/>
    <d v="2019-11-19T18:20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6"/>
    <d v="2019-12-12T13:17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102"/>
    <d v="2019-12-12T13:1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64"/>
    <d v="2019-12-12T13:17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65"/>
    <d v="2019-12-12T13:17:2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82"/>
    <d v="2019-12-12T13:1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14"/>
    <d v="2019-12-12T13:17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111"/>
    <d v="2019-12-12T13:1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106"/>
    <d v="2019-12-12T13:17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70"/>
    <d v="2019-12-12T13:17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17"/>
    <d v="2019-12-12T13:17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21"/>
    <d v="2019-12-12T13:17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6"/>
    <d v="2019-12-12T13:17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102"/>
    <d v="2019-12-12T13:17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64"/>
    <d v="2019-12-12T13:17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6"/>
    <x v="65"/>
    <d v="2019-12-12T13:17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10"/>
    <d v="2019-12-12T13:1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14"/>
    <d v="2019-12-12T13:17:5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49"/>
    <d v="2019-12-12T16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8"/>
    <d v="2019-12-12T16:47:0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0"/>
    <d v="2019-12-12T16:47:07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92"/>
    <d v="2019-12-12T16:47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1"/>
    <d v="2019-12-12T16:47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61"/>
    <d v="2019-12-12T16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83"/>
    <d v="2019-12-12T16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2"/>
    <d v="2019-12-12T16:47:0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89"/>
    <d v="2019-12-12T16:47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3"/>
    <d v="2019-12-12T16:47:0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73"/>
    <d v="2019-12-12T16:47:07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4"/>
    <d v="2019-12-12T16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5"/>
    <d v="2019-12-12T16:47:07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6"/>
    <d v="2019-12-12T16:47:0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94"/>
    <d v="2019-12-12T16:47:0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62"/>
    <d v="2019-12-12T16:4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95"/>
    <d v="2019-12-12T16:4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96"/>
    <d v="2019-12-12T16:47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8"/>
    <d v="2019-12-12T16:4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9"/>
    <d v="2019-12-12T16:47:07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24"/>
    <d v="2019-12-12T16:47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52"/>
    <d v="2019-12-12T16:47:0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97"/>
    <d v="2019-12-12T16:47:0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76"/>
    <d v="2019-12-12T16:47:07"/>
    <n v="15"/>
    <m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53"/>
    <d v="2019-12-12T16:47:07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74"/>
    <d v="2019-12-12T16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75"/>
    <d v="2019-12-12T16:47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"/>
    <d v="2019-12-12T16:47:07"/>
    <n v="13"/>
    <m/>
    <n v="13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98"/>
    <d v="2019-12-12T16:47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35"/>
    <d v="2019-12-12T16:47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55"/>
    <d v="2019-12-12T16:4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56"/>
    <d v="2019-12-12T16:47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76"/>
    <d v="2019-12-12T16:47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"/>
    <d v="2019-12-12T16:47:0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13"/>
    <d v="2019-11-19T18:20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3"/>
    <d v="2019-11-19T18:20:40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4"/>
    <d v="2019-11-19T18:20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7"/>
    <d v="2019-10-15T17:41:5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124"/>
    <d v="2019-10-15T18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0"/>
    <d v="2019-10-15T18:12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70"/>
    <d v="2019-10-15T18:11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17"/>
    <d v="2019-10-15T18:11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21"/>
    <d v="2019-10-15T18:11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22"/>
    <d v="2019-10-15T18:1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208"/>
    <d v="2019-10-15T18:1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37"/>
    <d v="2019-10-15T18:1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175"/>
    <d v="2019-10-15T18:1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0"/>
    <d v="2019-10-15T18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5"/>
    <d v="2019-10-15T18:1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6"/>
    <d v="2019-10-15T18:1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102"/>
    <d v="2019-10-15T18:11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64"/>
    <d v="2019-10-15T18:11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6"/>
    <x v="65"/>
    <d v="2019-10-15T18:11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14"/>
    <d v="2019-10-15T18:12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15"/>
    <d v="2019-10-15T18:12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17"/>
    <d v="2019-10-15T18:12:0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5"/>
    <d v="2019-10-15T18:12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64"/>
    <d v="2019-10-15T18:12:0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65"/>
    <d v="2019-10-15T18:12:0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10"/>
    <d v="2019-10-15T18:1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79"/>
    <d v="2019-10-15T18:1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14"/>
    <d v="2019-10-15T18:12:2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15"/>
    <d v="2019-10-15T18:12:2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17"/>
    <d v="2019-10-15T18:12:2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22"/>
    <d v="2019-10-15T18:12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28"/>
    <d v="2019-10-15T18:1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30"/>
    <d v="2019-10-15T18:12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8"/>
    <x v="31"/>
    <d v="2019-10-15T18:12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02"/>
    <d v="2019-12-12T16:48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65"/>
    <d v="2019-12-12T16:48:1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66"/>
    <d v="2019-12-12T16:48: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10"/>
    <d v="2019-12-12T16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12"/>
    <d v="2019-12-12T16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14"/>
    <d v="2019-12-12T16:48:39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15"/>
    <d v="2019-12-12T16:48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17"/>
    <d v="2019-12-12T16:48:3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21"/>
    <d v="2019-12-12T16:48:3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22"/>
    <d v="2019-12-12T16:48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26"/>
    <d v="2019-12-12T16:48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30"/>
    <d v="2019-12-12T16:4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31"/>
    <d v="2019-12-12T16:4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89"/>
    <d v="2019-12-12T16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33"/>
    <d v="2019-12-12T16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200"/>
    <d v="2019-12-12T16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36"/>
    <d v="2019-12-12T16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37"/>
    <d v="2019-12-12T16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90"/>
    <d v="2019-12-12T16:4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38"/>
    <d v="2019-12-12T16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40"/>
    <d v="2019-12-12T16:48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42"/>
    <d v="2019-12-12T16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43"/>
    <d v="2019-12-12T16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45"/>
    <d v="2019-12-12T16:48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94"/>
    <d v="2019-12-12T16:48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96"/>
    <d v="2019-12-12T16:48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49"/>
    <d v="2019-12-12T16:4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53"/>
    <d v="2019-12-12T16:48:3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0"/>
    <d v="2019-12-12T16:48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55"/>
    <d v="2019-12-12T16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5"/>
    <d v="2019-12-12T16:48:3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64"/>
    <d v="2019-12-12T16:48:3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200538"/>
    <x v="65"/>
    <d v="2019-12-12T16:48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14"/>
    <d v="2019-12-12T16:48:58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86"/>
    <d v="2019-12-12T13:19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99"/>
    <d v="2019-12-12T13:19:32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8"/>
    <d v="2019-12-12T13:19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20"/>
    <d v="2019-12-12T13:1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21"/>
    <d v="2019-12-12T13:19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26"/>
    <d v="2019-12-12T13:19:3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98"/>
    <d v="2019-12-12T13:19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27"/>
    <d v="2019-12-12T13:19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28"/>
    <d v="2019-12-12T13:19:32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90"/>
    <d v="2019-12-12T13:19:32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30"/>
    <d v="2019-12-12T13:19:32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31"/>
    <d v="2019-12-12T13:19:32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32"/>
    <d v="2019-12-12T13:1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89"/>
    <d v="2019-12-12T13:19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33"/>
    <d v="2019-12-12T13:19:3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36"/>
    <d v="2019-12-12T13:19:32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37"/>
    <d v="2019-12-12T13:19:32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90"/>
    <d v="2019-12-12T13:19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38"/>
    <d v="2019-12-12T13:19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40"/>
    <d v="2019-12-12T13:19:32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42"/>
    <d v="2019-12-12T13:19:3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43"/>
    <d v="2019-12-12T13:19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73"/>
    <d v="2019-12-12T13:19:32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93"/>
    <d v="2019-12-12T13:19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45"/>
    <d v="2019-12-12T13:19:32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46"/>
    <d v="2019-12-12T13:19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94"/>
    <d v="2019-12-12T13:19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96"/>
    <d v="2019-12-12T13:19:3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47"/>
    <d v="2019-12-12T13:19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49"/>
    <d v="2019-12-12T13:19:32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53"/>
    <d v="2019-12-12T13:19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56"/>
    <d v="2019-12-12T13:19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76"/>
    <d v="2019-12-12T13:19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5"/>
    <d v="2019-12-12T13:19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6"/>
    <d v="2019-12-12T13:19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02"/>
    <d v="2019-12-12T13:19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64"/>
    <d v="2019-12-12T13:19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65"/>
    <d v="2019-12-12T13:19:3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8"/>
    <d v="2019-12-12T13:19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13"/>
    <d v="2019-12-12T13:19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14"/>
    <d v="2019-12-12T13:19:4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83"/>
    <d v="2019-12-12T13:19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21"/>
    <d v="2019-12-12T13:19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26"/>
    <d v="2019-12-12T13:19:4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53"/>
    <d v="2019-12-12T13:19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5"/>
    <d v="2019-12-12T13:19:4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6"/>
    <d v="2019-12-12T13:19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102"/>
    <d v="2019-12-12T13:19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64"/>
    <d v="2019-12-12T13:19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65"/>
    <d v="2019-12-12T13:19:4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3"/>
    <x v="8"/>
    <d v="2019-12-12T13:19:47"/>
    <n v="30"/>
    <n v="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13"/>
    <d v="2019-12-12T12:46:13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33"/>
    <d v="2019-12-12T12:46:13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36"/>
    <d v="2019-12-12T12:46:13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47"/>
    <d v="2019-12-12T12:4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48"/>
    <d v="2019-12-12T12:46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37"/>
    <d v="2019-12-12T12:46:13"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49"/>
    <d v="2019-12-12T12:46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38"/>
    <d v="2019-12-12T12:46:1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40"/>
    <d v="2019-12-12T12:46:13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92"/>
    <d v="2019-12-12T12:46:1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50"/>
    <d v="2019-12-12T12:4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42"/>
    <d v="2019-12-12T12:46:1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49"/>
    <d v="2019-12-12T12:46:13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24"/>
    <d v="2019-12-12T12:46:1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32"/>
    <d v="2019-12-12T12:46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30"/>
    <d v="2019-12-12T12:46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53"/>
    <d v="2019-12-12T12:46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4"/>
    <x v="14"/>
    <d v="2019-12-12T13:20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4"/>
    <x v="20"/>
    <d v="2019-12-12T13:20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4"/>
    <x v="21"/>
    <d v="2019-12-12T13:20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4"/>
    <x v="26"/>
    <d v="2019-12-12T13:20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4"/>
    <x v="64"/>
    <d v="2019-12-12T13:20:0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4"/>
    <x v="65"/>
    <d v="2019-12-12T13:20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13"/>
    <d v="2019-12-12T13:20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14"/>
    <d v="2019-12-12T13:20:3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111"/>
    <d v="2019-12-12T13:20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83"/>
    <d v="2019-12-12T13:20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20"/>
    <d v="2019-12-12T13:20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21"/>
    <d v="2019-12-12T13:20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26"/>
    <d v="2019-12-12T13:20:3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6"/>
    <d v="2019-12-12T13:20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102"/>
    <d v="2019-12-12T13:20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64"/>
    <d v="2019-12-12T13:20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65"/>
    <d v="2019-12-12T13:20:3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21"/>
    <d v="2019-12-12T12:43:29"/>
    <n v="10"/>
    <n v="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24"/>
    <d v="2019-12-12T12:43:2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25"/>
    <d v="2019-12-12T12:43:2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26"/>
    <d v="2019-12-12T12:43:29"/>
    <n v="404"/>
    <n v="401"/>
    <n v="3"/>
    <n v="36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15"/>
    <d v="2019-12-12T12:43:2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92"/>
    <d v="2019-12-12T12:43:29"/>
    <n v="91"/>
    <n v="6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16"/>
    <d v="2019-12-12T12:43:2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17"/>
    <d v="2019-12-12T12:43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18"/>
    <d v="2019-12-12T12:43:29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19"/>
    <d v="2019-12-12T12:43:2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231"/>
    <d v="2019-12-12T12:43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20"/>
    <d v="2019-12-12T12:43:2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22"/>
    <d v="2019-12-12T12:43:29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23"/>
    <d v="2019-12-12T12:43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50"/>
    <d v="2019-12-12T12:43:29"/>
    <n v="11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24"/>
    <d v="2019-12-12T12:43:29"/>
    <n v="0"/>
    <n v="0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25"/>
    <d v="2019-12-12T12:43:2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54"/>
    <d v="2019-12-12T12:43:29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08"/>
    <d v="2019-12-12T12:43:29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37"/>
    <d v="2019-12-12T12:43:29"/>
    <n v="468"/>
    <n v="4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3"/>
    <d v="2019-12-12T12:43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4"/>
    <d v="2019-12-12T12:43:29"/>
    <n v="151"/>
    <n v="1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5"/>
    <d v="2019-12-12T12:43:29"/>
    <n v="91"/>
    <n v="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39"/>
    <d v="2019-12-12T12:4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09"/>
    <d v="2019-12-12T12:43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63"/>
    <d v="2019-12-12T12:43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6"/>
    <d v="2019-12-12T12:43:2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7"/>
    <d v="2019-12-12T12:43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64"/>
    <d v="2019-12-12T12:43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65"/>
    <d v="2019-12-12T12:43:29"/>
    <n v="265"/>
    <n v="54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10"/>
    <d v="2019-12-12T12:43:29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66"/>
    <d v="2019-12-12T12:43:29"/>
    <n v="12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9"/>
    <d v="2019-12-12T12:43:2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0"/>
    <d v="2019-12-12T12:45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15"/>
    <d v="2019-12-12T16:48:58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17"/>
    <d v="2019-12-12T16:48:58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18"/>
    <d v="2019-12-12T16:48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20"/>
    <d v="2019-12-12T16:48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21"/>
    <d v="2019-12-12T16:48:5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22"/>
    <d v="2019-12-12T16:48:58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23"/>
    <d v="2019-12-12T16:48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87"/>
    <d v="2019-12-12T16:48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26"/>
    <d v="2019-12-12T16:48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53"/>
    <d v="2019-12-12T16:48:5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98"/>
    <d v="2019-12-12T16:48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5"/>
    <d v="2019-12-12T16:48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101"/>
    <d v="2019-12-12T16:48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64"/>
    <d v="2019-12-12T16:48:5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65"/>
    <d v="2019-12-12T16:48:58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8"/>
    <d v="2019-12-12T16:48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569"/>
    <x v="9"/>
    <d v="2019-12-12T16:48:5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26"/>
    <d v="2019-12-12T12:43:2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27"/>
    <d v="2019-12-12T12:43:29"/>
    <n v="176"/>
    <n v="16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28"/>
    <d v="2019-12-12T12:43:2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30"/>
    <d v="2019-12-12T12:43:2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51"/>
    <d v="2019-12-12T12:43:29"/>
    <n v="59"/>
    <n v="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31"/>
    <d v="2019-12-12T12:43:2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52"/>
    <d v="2019-12-12T12:43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53"/>
    <d v="2019-12-12T12:43:29"/>
    <n v="86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0"/>
    <d v="2019-12-12T12:43:2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53"/>
    <d v="2019-11-19T10:19:18"/>
    <n v="38"/>
    <m/>
    <n v="3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53"/>
    <d v="2019-11-19T10:19:18"/>
    <n v="112"/>
    <n v="62"/>
    <n v="50"/>
    <m/>
    <n v="3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"/>
    <d v="2019-11-19T10:19:18"/>
    <n v="117"/>
    <n v="117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98"/>
    <d v="2019-11-19T10:19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54"/>
    <d v="2019-11-19T10:19:18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7"/>
    <d v="2019-10-15T19:01:4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8"/>
    <d v="2019-10-15T19:01:49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49"/>
    <d v="2019-10-15T19:01:49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33"/>
    <d v="2019-10-15T19:01:4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53"/>
    <d v="2019-10-15T19:01:49"/>
    <n v="121"/>
    <n v="35"/>
    <n v="86"/>
    <m/>
    <n v="115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74"/>
    <d v="2019-10-15T19:01:4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"/>
    <d v="2019-10-15T19:01:49"/>
    <n v="137"/>
    <n v="129"/>
    <n v="8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54"/>
    <d v="2019-10-15T19:0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55"/>
    <d v="2019-10-15T19:01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9"/>
    <d v="2019-11-19T10:08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0"/>
    <d v="2019-11-19T10:08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1"/>
    <d v="2019-11-19T10:08:48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2"/>
    <d v="2019-11-19T10:08:48"/>
    <n v="830"/>
    <m/>
    <n v="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3"/>
    <d v="2019-11-19T10:08:4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7"/>
    <d v="2019-11-19T10:08:48"/>
    <n v="7"/>
    <m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4"/>
    <d v="2019-11-19T10:08:4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25"/>
    <d v="2019-11-19T10:08:4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2"/>
    <d v="2019-12-12T12:45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3"/>
    <d v="2019-12-12T12:45:5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232"/>
    <d v="2019-12-12T12:45:5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4"/>
    <d v="2019-12-12T12:45:56"/>
    <n v="124"/>
    <n v="124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83"/>
    <d v="2019-12-12T12:45:5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6"/>
    <d v="2019-12-12T12:45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04"/>
    <d v="2019-12-12T12:4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4"/>
    <d v="2019-12-12T12:46:13"/>
    <n v="139"/>
    <n v="73"/>
    <n v="66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05"/>
    <d v="2019-12-12T12:46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5"/>
    <d v="2019-12-12T12:46:13"/>
    <n v="91"/>
    <n v="14"/>
    <n v="77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11"/>
    <d v="2019-12-12T12:46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06"/>
    <d v="2019-12-12T12:46:1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87"/>
    <d v="2019-12-12T12:46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44"/>
    <d v="2019-12-12T12:4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86"/>
    <d v="2019-12-12T12:4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12"/>
    <d v="2019-12-12T12:46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70"/>
    <d v="2019-12-12T12:46:13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7"/>
    <d v="2019-12-12T12:46:13"/>
    <n v="875"/>
    <n v="794"/>
    <n v="81"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8"/>
    <d v="2019-12-12T12:46:13"/>
    <n v="239"/>
    <n v="239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9"/>
    <d v="2019-12-12T12:46:1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45"/>
    <d v="2019-12-12T12:46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0"/>
    <d v="2019-12-12T12:46:13"/>
    <n v="11"/>
    <n v="6"/>
    <n v="5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2"/>
    <d v="2019-12-12T12:46:13"/>
    <n v="142"/>
    <n v="2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3"/>
    <d v="2019-12-12T12:46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4"/>
    <d v="2019-12-12T12:4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5"/>
    <d v="2019-12-12T12:4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6"/>
    <d v="2019-12-12T12:46:13"/>
    <n v="91"/>
    <n v="80"/>
    <n v="1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7"/>
    <d v="2019-12-12T12:46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8"/>
    <d v="2019-12-12T12:46:13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29"/>
    <d v="2019-12-12T12:46:13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30"/>
    <d v="2019-12-12T12:46:13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31"/>
    <d v="2019-12-12T12:46:13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32"/>
    <d v="2019-12-12T12:46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89"/>
    <d v="2019-12-12T12:46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30"/>
    <d v="2019-12-12T13:1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31"/>
    <d v="2019-12-12T13:1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33"/>
    <d v="2019-12-12T13:1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35"/>
    <d v="2019-12-12T13:1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36"/>
    <d v="2019-12-12T13:1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37"/>
    <d v="2019-12-12T13:1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73"/>
    <d v="2019-12-12T13:1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45"/>
    <d v="2019-12-12T13:1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94"/>
    <d v="2019-12-12T13:1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49"/>
    <d v="2019-12-12T13:1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64"/>
    <d v="2019-12-12T13:17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4"/>
    <x v="65"/>
    <d v="2019-12-12T13:17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10"/>
    <d v="2019-12-12T13:17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13"/>
    <d v="2019-12-12T13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82"/>
    <d v="2019-12-12T13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14"/>
    <d v="2019-12-12T13:17:2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15"/>
    <d v="2019-12-12T13:17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70"/>
    <d v="2019-12-12T13:17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17"/>
    <d v="2019-12-12T13:17:2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18"/>
    <d v="2019-12-12T13:17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21"/>
    <d v="2019-12-12T13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22"/>
    <d v="2019-12-12T13:17:2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26"/>
    <d v="2019-12-12T13:17:2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30"/>
    <d v="2019-12-12T13:17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31"/>
    <d v="2019-12-12T13:17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35"/>
    <d v="2019-12-12T13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37"/>
    <d v="2019-12-12T13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40"/>
    <d v="2019-12-12T13:17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73"/>
    <d v="2019-12-12T13:17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45"/>
    <d v="2019-12-12T13:17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94"/>
    <d v="2019-12-12T13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49"/>
    <d v="2019-12-12T13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53"/>
    <d v="2019-12-12T13:17:2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5"/>
    <x v="5"/>
    <d v="2019-12-12T13:17:2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68"/>
    <d v="2019-12-12T12:59:28"/>
    <n v="5"/>
    <n v="5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3"/>
    <d v="2019-12-12T12:59:28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43"/>
    <d v="2019-12-12T12:59:28"/>
    <n v="2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82"/>
    <d v="2019-12-12T12:59:2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4"/>
    <d v="2019-12-12T12:59:28"/>
    <n v="96"/>
    <n v="26"/>
    <n v="70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69"/>
    <d v="2019-12-12T12:59:28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05"/>
    <d v="2019-12-12T12:59:28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5"/>
    <d v="2019-12-12T12:59:28"/>
    <n v="41"/>
    <n v="1"/>
    <n v="40"/>
    <n v="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11"/>
    <d v="2019-12-12T12:59:28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6"/>
    <d v="2019-12-12T12:5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70"/>
    <d v="2019-12-12T12:59:28"/>
    <n v="9"/>
    <n v="7"/>
    <n v="2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7"/>
    <d v="2019-12-12T12:59:28"/>
    <n v="292"/>
    <n v="131"/>
    <n v="161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8"/>
    <d v="2019-12-12T12:59:28"/>
    <n v="83"/>
    <n v="49"/>
    <n v="34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9"/>
    <d v="2019-12-12T12:59:28"/>
    <n v="9"/>
    <n v="6"/>
    <n v="3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0"/>
    <d v="2019-12-12T12:59:28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2"/>
    <d v="2019-12-12T12:59:28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3"/>
    <d v="2019-12-12T12:59:2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4"/>
    <d v="2019-12-12T12:59:28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6"/>
    <d v="2019-12-12T12:59:28"/>
    <n v="113"/>
    <n v="54"/>
    <n v="59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88"/>
    <d v="2019-12-12T12:59:28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65"/>
    <d v="2019-12-12T12:5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71"/>
    <d v="2019-12-12T12:5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7"/>
    <d v="2019-12-12T12:5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8"/>
    <d v="2019-12-12T12:5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9"/>
    <d v="2019-12-12T12:5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30"/>
    <d v="2019-12-12T12:59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31"/>
    <d v="2019-12-12T12:59:2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32"/>
    <d v="2019-12-12T12:59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33"/>
    <d v="2019-12-12T12:59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35"/>
    <d v="2019-12-12T12:59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36"/>
    <d v="2019-12-12T12:59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31"/>
    <d v="2019-07-17T20:31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89"/>
    <d v="2019-07-17T20:3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64"/>
    <d v="2019-11-19T10:54:4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65"/>
    <d v="2019-11-19T10:54:4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8"/>
    <d v="2019-11-19T10:54:45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10"/>
    <d v="2019-11-19T10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79"/>
    <d v="2019-11-19T10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12"/>
    <d v="2019-11-19T10:55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14"/>
    <d v="2019-11-19T10:55:1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17"/>
    <d v="2019-11-19T10:55:1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21"/>
    <d v="2019-11-19T10:55:1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22"/>
    <d v="2019-11-19T10:55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30"/>
    <d v="2019-11-19T10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31"/>
    <d v="2019-11-19T10:55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36"/>
    <d v="2019-11-19T10:5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37"/>
    <d v="2019-11-19T10:55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40"/>
    <d v="2019-11-19T10:55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41"/>
    <d v="2019-11-19T10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43"/>
    <d v="2019-11-19T10:55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5"/>
    <d v="2019-11-19T10:25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65"/>
    <d v="2019-11-19T10:25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40"/>
    <d v="2019-11-19T10:25:35"/>
    <n v="12"/>
    <n v="2"/>
    <m/>
    <m/>
    <m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8"/>
    <d v="2019-11-19T10:25:3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3"/>
    <d v="2019-11-19T10:2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4"/>
    <d v="2019-11-19T10:26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70"/>
    <d v="2019-11-19T10:2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7"/>
    <d v="2019-11-19T10:26:1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8"/>
    <d v="2019-11-19T10:26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9"/>
    <d v="2019-11-19T10:26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22"/>
    <d v="2019-11-19T10:26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26"/>
    <d v="2019-11-19T10:26:1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30"/>
    <d v="2019-11-19T10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31"/>
    <d v="2019-11-19T10:26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13"/>
    <d v="2019-11-19T10:2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33"/>
    <d v="2019-11-19T10:2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35"/>
    <d v="2019-11-19T10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36"/>
    <d v="2019-11-19T10:26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37"/>
    <d v="2019-11-19T10:26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38"/>
    <d v="2019-11-19T10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40"/>
    <d v="2019-11-19T10:26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92"/>
    <d v="2019-11-19T10:26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75"/>
    <d v="2019-11-19T10:26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42"/>
    <d v="2019-11-19T10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43"/>
    <d v="2019-11-19T10:26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73"/>
    <d v="2019-11-19T10:26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45"/>
    <d v="2019-11-19T10:26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94"/>
    <d v="2019-11-19T10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96"/>
    <d v="2019-11-19T10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49"/>
    <d v="2019-11-19T10:2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97"/>
    <d v="2019-11-19T11:0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76"/>
    <d v="2019-11-19T11:06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65"/>
    <d v="2019-11-19T11:06:3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10"/>
    <d v="2019-11-19T11:06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14"/>
    <d v="2019-11-19T11:06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111"/>
    <d v="2019-11-19T11:06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70"/>
    <d v="2019-11-19T11:06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17"/>
    <d v="2019-11-19T11:06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18"/>
    <d v="2019-11-19T11:06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21"/>
    <d v="2019-11-19T11:06:5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22"/>
    <d v="2019-11-19T11:06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26"/>
    <d v="2019-11-19T11:06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31"/>
    <d v="2019-11-19T11:0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33"/>
    <d v="2019-11-19T11:0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35"/>
    <d v="2019-11-19T11:0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37"/>
    <d v="2019-11-19T11:0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175"/>
    <d v="2019-11-19T11:0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22"/>
    <d v="2019-11-19T10:57:0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26"/>
    <d v="2019-11-19T10:57:05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30"/>
    <d v="2019-11-19T10:57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31"/>
    <d v="2019-11-19T10:57:0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33"/>
    <d v="2019-11-19T10:57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36"/>
    <d v="2019-11-19T10:57:0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37"/>
    <d v="2019-11-19T10:57:0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90"/>
    <d v="2019-11-19T10:57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102"/>
    <d v="2019-12-12T13:12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27"/>
    <x v="65"/>
    <d v="2019-12-12T13:12:32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53"/>
    <d v="2019-11-19T10:57:0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55"/>
    <d v="2019-11-19T10:57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3"/>
    <d v="2019-11-19T10:16:2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5"/>
    <d v="2019-11-19T10:16:20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63"/>
    <d v="2019-11-19T10:16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64"/>
    <d v="2019-11-19T10:16:20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65"/>
    <d v="2019-11-19T10:16:20"/>
    <n v="398"/>
    <n v="30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66"/>
    <d v="2019-11-19T10:16:20"/>
    <n v="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9"/>
    <d v="2019-11-19T10:16: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0"/>
    <d v="2019-11-19T10:17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4"/>
    <d v="2019-11-19T10:17:09"/>
    <n v="100"/>
    <n v="10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70"/>
    <d v="2019-11-19T10:17:0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7"/>
    <d v="2019-11-19T10:17:09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8"/>
    <d v="2019-11-19T10:17:09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26"/>
    <d v="2019-11-19T10:17:09"/>
    <n v="150"/>
    <n v="15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28"/>
    <d v="2019-11-19T10:17:0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29"/>
    <d v="2019-11-19T10:17:0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0"/>
    <d v="2019-11-19T10:17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1"/>
    <d v="2019-11-19T10:17:09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3"/>
    <d v="2019-11-19T10:17:0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73"/>
    <d v="2019-11-19T10:17:09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4"/>
    <d v="2019-11-19T10:1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5"/>
    <d v="2019-11-19T10:17:0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6"/>
    <d v="2019-11-19T10:17:0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94"/>
    <d v="2019-11-19T10:17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95"/>
    <d v="2019-11-19T10:1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96"/>
    <d v="2019-11-19T10:17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7"/>
    <d v="2019-11-19T10:17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8"/>
    <d v="2019-11-19T10:17:0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9"/>
    <d v="2019-11-19T10:17:0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53"/>
    <d v="2019-11-19T10:17:0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0"/>
    <d v="2019-11-19T10:17:09"/>
    <n v="80"/>
    <n v="8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"/>
    <d v="2019-11-19T10:17:0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55"/>
    <d v="2019-11-19T10:17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61"/>
    <d v="2019-12-12T12:46:13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57"/>
    <d v="2019-12-12T12:4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62"/>
    <d v="2019-12-12T12:46:13"/>
    <n v="373"/>
    <n v="0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37"/>
    <d v="2019-12-12T12:46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38"/>
    <d v="2019-12-12T12:46:1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4"/>
    <d v="2019-12-12T12:46:13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58"/>
    <d v="2019-12-12T12:46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5"/>
    <d v="2019-12-12T12:46:13"/>
    <n v="83"/>
    <n v="5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39"/>
    <d v="2019-12-12T12:46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01"/>
    <d v="2019-12-12T12:46:13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63"/>
    <d v="2019-12-12T12:4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6"/>
    <d v="2019-12-12T12:46:13"/>
    <n v="36"/>
    <n v="2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7"/>
    <d v="2019-12-12T12:46:1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02"/>
    <d v="2019-12-12T12:46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65"/>
    <d v="2019-12-12T12:46:13"/>
    <n v="139"/>
    <n v="73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10"/>
    <d v="2019-12-12T12:46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66"/>
    <d v="2019-12-12T12:46:13"/>
    <n v="1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46"/>
    <d v="2019-12-12T12:59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62"/>
    <d v="2019-12-12T12:59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49"/>
    <d v="2019-12-12T12:59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203"/>
    <d v="2019-12-12T12:4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70"/>
    <d v="2019-12-12T12:45:5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7"/>
    <d v="2019-12-12T12:45:56"/>
    <n v="231"/>
    <n v="231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8"/>
    <d v="2019-12-12T12:45:56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20"/>
    <d v="2019-12-12T12:45:5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22"/>
    <d v="2019-12-12T12:45:5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23"/>
    <d v="2019-12-12T12:45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88"/>
    <d v="2019-12-12T12:45:56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27"/>
    <d v="2019-12-12T12:4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30"/>
    <d v="2019-12-12T12:45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31"/>
    <d v="2019-12-12T12:45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32"/>
    <d v="2019-12-12T12:45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89"/>
    <d v="2019-12-12T12:45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33"/>
    <d v="2019-12-12T12:45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202"/>
    <d v="2019-12-12T12:45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66"/>
    <d v="2019-12-12T12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36"/>
    <d v="2019-12-12T12:45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47"/>
    <d v="2019-12-12T12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37"/>
    <d v="2019-12-12T12:45:5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90"/>
    <d v="2019-12-12T12:45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49"/>
    <d v="2019-12-12T12:45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40"/>
    <d v="2019-12-12T12:45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233"/>
    <d v="2019-12-12T12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83"/>
    <d v="2019-12-12T12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42"/>
    <d v="2019-12-12T12:45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43"/>
    <d v="2019-12-12T12:45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73"/>
    <d v="2019-12-12T12:45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45"/>
    <d v="2019-12-12T12:45:5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46"/>
    <d v="2019-12-12T12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94"/>
    <d v="2019-12-12T12:45:5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51"/>
    <d v="2019-12-12T12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17"/>
    <d v="2019-12-12T13:17:5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21"/>
    <d v="2019-12-12T13:17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22"/>
    <d v="2019-12-12T13:17:5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30"/>
    <d v="2019-12-12T13:1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31"/>
    <d v="2019-12-12T13:17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33"/>
    <d v="2019-12-12T13:17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35"/>
    <d v="2019-12-12T13:17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37"/>
    <d v="2019-12-12T13:17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40"/>
    <d v="2019-12-12T13:1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183"/>
    <d v="2019-12-12T13:1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43"/>
    <d v="2019-12-12T13:1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73"/>
    <d v="2019-12-12T13:17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45"/>
    <d v="2019-12-12T13:17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49"/>
    <d v="2019-12-12T13:17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124"/>
    <d v="2019-12-12T13:1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0"/>
    <d v="2019-12-12T13:1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5"/>
    <d v="2019-12-12T13:1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183"/>
    <d v="2019-12-12T13:1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43"/>
    <d v="2019-12-12T13:18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45"/>
    <d v="2019-12-12T13:1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94"/>
    <d v="2019-12-12T13:1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53"/>
    <d v="2019-12-12T13:18:2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0"/>
    <d v="2019-12-12T13:18:2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76"/>
    <d v="2019-12-12T13:1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5"/>
    <d v="2019-12-12T13:18:2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65"/>
    <d v="2019-12-12T13:18:2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9"/>
    <x v="14"/>
    <d v="2019-12-12T13:18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9"/>
    <x v="106"/>
    <d v="2019-12-12T13:1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9"/>
    <x v="83"/>
    <d v="2019-12-12T13:1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9"/>
    <x v="17"/>
    <d v="2019-12-12T13:18:3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9"/>
    <x v="26"/>
    <d v="2019-12-12T13:18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9"/>
    <x v="65"/>
    <d v="2019-12-12T13:18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13"/>
    <d v="2019-12-12T13:18:5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82"/>
    <d v="2019-12-12T13:18:5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14"/>
    <d v="2019-12-12T13:18:56"/>
    <n v="24"/>
    <n v="0"/>
    <n v="24"/>
    <n v="0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69"/>
    <d v="2019-12-12T13:18:56"/>
    <n v="16"/>
    <n v="0"/>
    <n v="16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15"/>
    <d v="2019-12-12T13:18:56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106"/>
    <d v="2019-12-12T13:18:5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83"/>
    <d v="2019-12-12T13:18:5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70"/>
    <d v="2019-12-12T13:18:5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17"/>
    <d v="2019-12-12T13:18:56"/>
    <n v="134"/>
    <n v="0"/>
    <n v="134"/>
    <n v="0"/>
    <n v="1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18"/>
    <d v="2019-12-12T13:18:56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26"/>
    <d v="2019-12-12T13:18:56"/>
    <n v="26"/>
    <n v="0"/>
    <n v="26"/>
    <n v="0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0"/>
    <d v="2019-12-12T13:18:56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5"/>
    <d v="2019-12-12T13:18:5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6"/>
    <d v="2019-12-12T13:18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102"/>
    <d v="2019-12-12T13:18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65"/>
    <d v="2019-12-12T13:18:5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77"/>
    <d v="2019-12-12T13:18:5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0"/>
    <x v="8"/>
    <d v="2019-12-12T13:18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13"/>
    <d v="2019-12-12T13:1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8"/>
    <d v="2019-12-12T16:47:59"/>
    <n v="179"/>
    <n v="160"/>
    <n v="1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9"/>
    <d v="2019-12-12T16:47:5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20"/>
    <d v="2019-12-12T16:4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24"/>
    <d v="2019-12-12T16:4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26"/>
    <d v="2019-12-12T16:47:59"/>
    <n v="152"/>
    <n v="130"/>
    <n v="2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88"/>
    <d v="2019-12-12T16:47:59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41"/>
    <d v="2019-12-12T16:4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32"/>
    <d v="2019-12-12T16:47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53"/>
    <d v="2019-12-12T16:47:59"/>
    <n v="28"/>
    <n v="27"/>
    <n v="1"/>
    <m/>
    <n v="2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85"/>
    <d v="2019-12-12T12:4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3"/>
    <x v="17"/>
    <d v="2019-12-12T12:42:50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99"/>
    <d v="2019-11-19T10:1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56"/>
    <d v="2019-11-19T10:1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"/>
    <d v="2019-11-19T10:17:0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5"/>
    <d v="2019-11-19T10:17:09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65"/>
    <d v="2019-11-19T10:17:0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8"/>
    <d v="2019-11-19T10:17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14"/>
    <d v="2019-11-19T10:17:26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15"/>
    <d v="2019-11-19T10:17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17"/>
    <d v="2019-11-19T10:17:2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18"/>
    <d v="2019-11-19T10:1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21"/>
    <d v="2019-11-19T10:17:26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22"/>
    <d v="2019-11-19T10:17:26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23"/>
    <d v="2019-11-19T10:17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87"/>
    <d v="2019-11-19T10:1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24"/>
    <d v="2019-11-19T10:1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25"/>
    <d v="2019-11-19T10:1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26"/>
    <d v="2019-11-19T10:17:2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53"/>
    <d v="2019-11-19T10:18:41"/>
    <n v="94"/>
    <n v="8"/>
    <n v="86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74"/>
    <d v="2019-11-19T10:18:4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75"/>
    <d v="2019-11-19T10:18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"/>
    <d v="2019-11-19T10:18:41"/>
    <n v="14"/>
    <n v="6"/>
    <n v="8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37"/>
    <d v="2019-11-19T10:18:4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3"/>
    <d v="2019-11-19T10:18:41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4"/>
    <d v="2019-11-19T10:18:41"/>
    <n v="46"/>
    <n v="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5"/>
    <d v="2019-11-19T10:18:41"/>
    <n v="94"/>
    <n v="8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64"/>
    <d v="2019-11-19T10:18:4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65"/>
    <d v="2019-11-19T10:18:41"/>
    <n v="157"/>
    <n v="5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8"/>
    <d v="2019-11-19T10:18:41"/>
    <n v="49"/>
    <n v="1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9"/>
    <d v="2019-11-19T10:18:4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0"/>
    <d v="2019-11-19T10:18:5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1"/>
    <d v="2019-11-19T10:18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2"/>
    <d v="2019-11-19T10:18:5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3"/>
    <d v="2019-11-19T10:18:59"/>
    <n v="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4"/>
    <d v="2019-11-19T10:18:59"/>
    <n v="231"/>
    <n v="71"/>
    <n v="160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1"/>
    <d v="2019-11-19T10:18:59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60"/>
    <d v="2019-11-19T10:18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3"/>
    <d v="2019-11-19T10:18:5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4"/>
    <d v="2019-11-19T10:18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6"/>
    <d v="2019-11-19T10:18:5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7"/>
    <d v="2019-11-19T10:18:5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8"/>
    <d v="2019-11-19T10:18:5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9"/>
    <d v="2019-11-19T10:18:59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0"/>
    <d v="2019-11-19T10:18:59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1"/>
    <d v="2019-11-19T10:18:5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2"/>
    <d v="2019-11-19T10:18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3"/>
    <d v="2019-11-19T10:18:5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4"/>
    <d v="2019-11-19T10:18:5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5"/>
    <d v="2019-11-19T10:18:59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6"/>
    <d v="2019-11-19T10:18:5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7"/>
    <d v="2019-11-19T10:18:5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8"/>
    <d v="2019-11-19T10:18:59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53"/>
    <d v="2019-11-19T10:17:2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0"/>
    <d v="2019-11-19T10:17:26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54"/>
    <d v="2019-11-19T10:1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5"/>
    <d v="2019-11-19T10:17:26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63"/>
    <d v="2019-11-19T10:1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64"/>
    <d v="2019-11-19T10:17:26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65"/>
    <d v="2019-11-19T10:17:26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8"/>
    <d v="2019-11-19T10:17:26"/>
    <n v="32"/>
    <n v="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5"/>
    <x v="9"/>
    <d v="2019-11-19T10:17:26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68"/>
    <d v="2019-11-19T10:18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43"/>
    <d v="2019-11-19T10:18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4"/>
    <d v="2019-11-19T10:18:26"/>
    <n v="412"/>
    <n v="35"/>
    <n v="377"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5"/>
    <d v="2019-11-19T10:18:26"/>
    <n v="105"/>
    <n v="12"/>
    <n v="93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11"/>
    <d v="2019-11-19T10:18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06"/>
    <d v="2019-11-19T10:18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70"/>
    <d v="2019-11-19T10:18:2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7"/>
    <d v="2019-11-19T10:18:26"/>
    <n v="1594"/>
    <n v="1396"/>
    <n v="198"/>
    <m/>
    <n v="1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8"/>
    <d v="2019-11-19T10:18:26"/>
    <n v="90"/>
    <n v="88"/>
    <n v="2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9"/>
    <d v="2019-11-19T10:18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20"/>
    <d v="2019-11-19T10:18:2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22"/>
    <d v="2019-11-19T10:18:26"/>
    <n v="644"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23"/>
    <d v="2019-11-19T10:18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26"/>
    <d v="2019-11-19T10:18:26"/>
    <n v="233"/>
    <n v="141"/>
    <n v="92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53"/>
    <d v="2019-11-19T10:18:26"/>
    <n v="306"/>
    <n v="35"/>
    <n v="271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0"/>
    <d v="2019-11-19T10:18:26"/>
    <n v="224"/>
    <m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"/>
    <d v="2019-11-19T10:18:26"/>
    <n v="16"/>
    <n v="14"/>
    <n v="2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98"/>
    <d v="2019-11-19T10:1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4"/>
    <d v="2019-11-19T10:18:26"/>
    <n v="16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5"/>
    <d v="2019-11-19T10:18:26"/>
    <n v="530"/>
    <n v="35"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101"/>
    <d v="2019-11-19T10:1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6"/>
    <d v="2019-11-19T10:18:2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7"/>
    <d v="2019-11-19T10:18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65"/>
    <d v="2019-11-19T10:18:26"/>
    <n v="412"/>
    <n v="35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66"/>
    <d v="2019-11-19T10:18:26"/>
    <n v="5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8"/>
    <d v="2019-11-19T10:18:2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17"/>
    <x v="9"/>
    <d v="2019-11-19T10:18: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4"/>
    <d v="2019-11-19T10:18:41"/>
    <n v="157"/>
    <n v="5"/>
    <n v="152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5"/>
    <d v="2019-11-19T10:18:4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11"/>
    <d v="2019-11-19T10:18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06"/>
    <d v="2019-11-19T10:18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70"/>
    <d v="2019-11-19T10:18:41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7"/>
    <d v="2019-11-19T10:18:41"/>
    <n v="608"/>
    <n v="242"/>
    <n v="366"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8"/>
    <d v="2019-11-19T10:18:41"/>
    <n v="55"/>
    <n v="36"/>
    <n v="19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9"/>
    <d v="2019-11-19T10:18:41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21"/>
    <d v="2019-11-19T10:18:41"/>
    <n v="27"/>
    <m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22"/>
    <d v="2019-11-19T10:18:41"/>
    <n v="352"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23"/>
    <d v="2019-11-19T10:18:4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26"/>
    <d v="2019-11-19T10:18:41"/>
    <n v="30"/>
    <n v="12"/>
    <n v="18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88"/>
    <d v="2019-11-19T10:18:4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175"/>
    <d v="2019-11-19T10:18:4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8"/>
    <x v="52"/>
    <d v="2019-11-19T10:18:4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5"/>
    <d v="2019-11-19T10:18:59"/>
    <n v="78"/>
    <n v="8"/>
    <n v="70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83"/>
    <d v="2019-11-19T10:18:5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6"/>
    <d v="2019-11-19T10:18:5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70"/>
    <d v="2019-11-19T10:18:5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7"/>
    <d v="2019-11-19T10:18:59"/>
    <n v="1232"/>
    <n v="875"/>
    <n v="357"/>
    <m/>
    <n v="1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8"/>
    <d v="2019-11-19T10:18:59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9"/>
    <d v="2019-11-19T10:18:59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1"/>
    <d v="2019-11-19T10:18:59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2"/>
    <d v="2019-11-19T10:18:59"/>
    <n v="708"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3"/>
    <d v="2019-11-19T10:18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4"/>
    <d v="2019-11-19T10:18:5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5"/>
    <d v="2019-11-19T10:18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6"/>
    <d v="2019-11-19T10:18:59"/>
    <n v="379"/>
    <n v="99"/>
    <n v="280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7"/>
    <d v="2019-11-19T10:18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8"/>
    <d v="2019-11-19T10:18:59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29"/>
    <d v="2019-11-19T10:18:59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0"/>
    <d v="2019-11-19T10:18:59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8"/>
    <d v="2019-12-12T12:46:13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41"/>
    <d v="2019-12-12T12:59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2"/>
    <d v="2019-12-12T12:59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3"/>
    <d v="2019-12-12T12:59:1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4"/>
    <d v="2019-12-12T12:59:12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5"/>
    <d v="2019-12-12T12:59:1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70"/>
    <d v="2019-12-12T12:59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7"/>
    <d v="2019-12-12T12:59:12"/>
    <n v="619"/>
    <m/>
    <n v="619"/>
    <m/>
    <n v="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8"/>
    <d v="2019-12-12T12:59:12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9"/>
    <d v="2019-12-12T12:59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20"/>
    <d v="2019-12-12T12:5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22"/>
    <d v="2019-12-12T12:59:12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23"/>
    <d v="2019-12-12T12:59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31"/>
    <d v="2019-12-12T12:59:1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36"/>
    <d v="2019-12-12T12:5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74"/>
    <d v="2019-12-12T12:59:1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40"/>
    <d v="2019-12-12T12:59:1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64"/>
    <d v="2019-12-12T13:17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7"/>
    <x v="65"/>
    <d v="2019-12-12T13:17:5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10"/>
    <d v="2019-12-12T13:18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79"/>
    <d v="2019-12-12T13:1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12"/>
    <d v="2019-12-12T13:1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14"/>
    <d v="2019-12-12T13:18:2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16"/>
    <d v="2019-12-12T13:1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70"/>
    <d v="2019-12-12T13:18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17"/>
    <d v="2019-12-12T13:18:21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22"/>
    <d v="2019-12-12T13:18:2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28"/>
    <d v="2019-12-12T13:1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30"/>
    <d v="2019-12-12T13:1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31"/>
    <d v="2019-12-12T13:1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35"/>
    <d v="2019-12-12T13:1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36"/>
    <d v="2019-12-12T13:1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37"/>
    <d v="2019-12-12T13:1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48"/>
    <x v="39"/>
    <d v="2019-12-12T13:1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14"/>
    <d v="2019-12-12T13:19:1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83"/>
    <d v="2019-12-12T13:1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17"/>
    <d v="2019-12-12T13:19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18"/>
    <d v="2019-12-12T13:1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26"/>
    <d v="2019-12-12T13:19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0"/>
    <d v="2019-12-12T13:19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5"/>
    <d v="2019-12-12T13:19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6"/>
    <d v="2019-12-12T13:19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102"/>
    <d v="2019-12-12T13:19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51"/>
    <x v="65"/>
    <d v="2019-12-12T13:19:1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0"/>
    <d v="2019-12-12T13:19:3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1"/>
    <d v="2019-12-12T13:19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67"/>
    <d v="2019-12-12T13:1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3"/>
    <d v="2019-12-12T13:19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4"/>
    <d v="2019-12-12T13:19:3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106"/>
    <d v="2019-12-12T13:1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2"/>
    <x v="83"/>
    <d v="2019-12-12T13:1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68"/>
    <d v="2019-12-12T16:48:13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4"/>
    <d v="2019-12-12T16:48:13"/>
    <n v="37"/>
    <m/>
    <n v="37"/>
    <n v="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5"/>
    <d v="2019-12-12T16:48:13"/>
    <n v="66"/>
    <m/>
    <n v="66"/>
    <n v="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11"/>
    <d v="2019-12-12T16:48:13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06"/>
    <d v="2019-12-12T16:48:13"/>
    <n v="4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83"/>
    <d v="2019-12-12T16:48:13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70"/>
    <d v="2019-12-12T16:48:13"/>
    <n v="6"/>
    <m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7"/>
    <d v="2019-12-12T16:48:13"/>
    <n v="46"/>
    <m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8"/>
    <d v="2019-12-12T16:48:13"/>
    <n v="38"/>
    <m/>
    <n v="38"/>
    <n v="3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9"/>
    <d v="2019-12-12T16:48:13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26"/>
    <d v="2019-12-12T16:48:13"/>
    <n v="11"/>
    <n v="11"/>
    <n v="0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0"/>
    <d v="2019-12-12T16:48:13"/>
    <n v="41"/>
    <n v="1"/>
    <n v="40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1"/>
    <d v="2019-12-12T16:48:13"/>
    <n v="31"/>
    <n v="31"/>
    <n v="0"/>
    <n v="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4"/>
    <d v="2019-12-12T16:48:13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5"/>
    <d v="2019-12-12T16:48:13"/>
    <n v="41"/>
    <n v="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6"/>
    <d v="2019-12-12T16:48:1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9"/>
    <x v="7"/>
    <d v="2019-12-12T16:48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96"/>
    <d v="2019-12-12T12:45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49"/>
    <d v="2019-12-12T12:45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24"/>
    <d v="2019-12-12T12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52"/>
    <d v="2019-12-12T12:45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53"/>
    <d v="2019-12-12T12:45:5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"/>
    <d v="2019-12-12T12:45:5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55"/>
    <d v="2019-12-12T12:45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56"/>
    <d v="2019-12-12T12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173"/>
    <d v="2019-12-12T12:45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3"/>
    <d v="2019-12-12T12:45:5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4"/>
    <d v="2019-12-12T12:45:5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5"/>
    <d v="2019-12-12T12:45:5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6"/>
    <d v="2019-12-12T12:45:5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7"/>
    <d v="2019-12-12T12:45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65"/>
    <d v="2019-12-12T12:45:56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66"/>
    <d v="2019-12-12T12:45:56"/>
    <n v="1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8"/>
    <d v="2019-12-12T12:45:5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306"/>
    <x v="9"/>
    <d v="2019-12-12T12:45:5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41"/>
    <d v="2019-12-12T12:46:13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79"/>
    <d v="2019-12-12T12:46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2"/>
    <d v="2019-12-12T12:46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77"/>
    <d v="2019-12-12T12:46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3"/>
    <d v="2019-12-12T12:46:13"/>
    <n v="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81"/>
    <d v="2019-12-12T12:4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82"/>
    <d v="2019-12-12T12:46:13"/>
    <n v="3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43"/>
    <d v="2019-12-12T12:46:13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73"/>
    <d v="2019-12-12T12:46:13"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44"/>
    <d v="2019-12-12T12:4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45"/>
    <d v="2019-12-12T12:46:13"/>
    <n v="310"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46"/>
    <d v="2019-12-12T12:46:1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94"/>
    <d v="2019-12-12T12:46:1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95"/>
    <d v="2019-12-12T12:46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96"/>
    <d v="2019-12-12T12:46:13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52"/>
    <d v="2019-12-12T12:59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63"/>
    <d v="2019-12-12T12:5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33"/>
    <d v="2019-12-12T12:5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53"/>
    <d v="2019-12-12T12:59:1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"/>
    <d v="2019-12-12T12:59:1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35"/>
    <d v="2019-12-12T12:5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2"/>
    <d v="2019-12-12T12:59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3"/>
    <d v="2019-12-12T12:59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38"/>
    <d v="2019-12-12T12:59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4"/>
    <d v="2019-12-12T12:59:1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5"/>
    <d v="2019-12-12T12:59:1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01"/>
    <d v="2019-12-12T12:59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6"/>
    <d v="2019-12-12T12:59:1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102"/>
    <d v="2019-12-12T12:59:12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65"/>
    <d v="2019-12-12T12:59:1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9"/>
    <d v="2019-12-12T12:59: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41"/>
    <d v="2019-12-12T12:59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2"/>
    <d v="2019-12-12T12:5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9"/>
    <d v="2019-11-19T10:18:59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50"/>
    <d v="2019-11-19T10:18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51"/>
    <d v="2019-11-19T10:18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52"/>
    <d v="2019-11-19T10:18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53"/>
    <d v="2019-11-19T10:18:59"/>
    <n v="209"/>
    <n v="32"/>
    <n v="177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1"/>
    <d v="2019-11-19T10:18:59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54"/>
    <d v="2019-11-19T10:18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55"/>
    <d v="2019-11-19T10:18:5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76"/>
    <d v="2019-11-19T10:18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3"/>
    <d v="2019-11-19T10:18:5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4"/>
    <d v="2019-11-19T10:18:59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5"/>
    <d v="2019-11-19T10:18:59"/>
    <n v="209"/>
    <n v="32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63"/>
    <d v="2019-11-19T10:18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6"/>
    <d v="2019-11-19T10:18:59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7"/>
    <d v="2019-11-19T10:18:59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64"/>
    <d v="2019-11-19T10:18:59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65"/>
    <d v="2019-11-19T10:18:59"/>
    <n v="231"/>
    <n v="71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66"/>
    <d v="2019-11-19T10:18:59"/>
    <n v="2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8"/>
    <d v="2019-11-19T10:18:59"/>
    <n v="48"/>
    <n v="1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9"/>
    <x v="9"/>
    <d v="2019-11-19T10:18:5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0"/>
    <d v="2019-11-19T10:19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79"/>
    <d v="2019-11-19T10:19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68"/>
    <d v="2019-11-19T10:19:18"/>
    <n v="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4"/>
    <d v="2019-11-19T10:19:18"/>
    <n v="150"/>
    <n v="102"/>
    <n v="4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5"/>
    <d v="2019-11-19T10:19:18"/>
    <n v="82"/>
    <n v="19"/>
    <n v="6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11"/>
    <d v="2019-11-19T10:19:1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85"/>
    <d v="2019-11-19T10:19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7"/>
    <d v="2019-11-19T10:10:49"/>
    <n v="2137"/>
    <n v="1383"/>
    <n v="754"/>
    <n v="0"/>
    <n v="2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8"/>
    <d v="2019-11-19T10:10:49"/>
    <n v="24"/>
    <n v="24"/>
    <n v="0"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9"/>
    <d v="2019-11-19T10:10:49"/>
    <n v="17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0"/>
    <d v="2019-11-19T10:10:49"/>
    <n v="19"/>
    <n v="10"/>
    <n v="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2"/>
    <d v="2019-11-19T10:10:49"/>
    <n v="692"/>
    <m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0"/>
    <d v="2019-11-19T10:16:20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1"/>
    <d v="2019-11-19T10:16:2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2"/>
    <d v="2019-11-19T10:16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3"/>
    <d v="2019-11-19T10:16:2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4"/>
    <d v="2019-11-19T10:16:2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5"/>
    <d v="2019-11-19T10:16:20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6"/>
    <d v="2019-11-19T10:16:2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7"/>
    <d v="2019-11-19T10:16:20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8"/>
    <d v="2019-11-19T10:16:20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49"/>
    <d v="2019-11-19T10:16:20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50"/>
    <d v="2019-11-19T10:16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13"/>
    <x v="51"/>
    <d v="2019-11-19T10:16:2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6"/>
    <d v="2019-03-21T19:03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94"/>
    <d v="2019-03-21T19:03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94"/>
    <d v="2019-07-17T20:10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49"/>
    <d v="2019-07-17T20:10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98"/>
    <d v="2019-07-17T20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101"/>
    <d v="2019-07-17T20:10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65"/>
    <d v="2019-07-17T20:10:2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77"/>
    <d v="2019-07-17T20:10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10"/>
    <d v="2019-07-17T20:10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14"/>
    <d v="2019-07-17T20:10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15"/>
    <d v="2019-07-17T20:10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111"/>
    <d v="2019-07-17T20:1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17"/>
    <d v="2019-07-17T20:10:5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22"/>
    <d v="2019-07-17T20:10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28"/>
    <d v="2019-07-17T20:10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31"/>
    <d v="2019-07-17T20:10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35"/>
    <d v="2019-07-17T20:10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208"/>
    <d v="2019-07-17T20:10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37"/>
    <d v="2019-07-17T20:10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39"/>
    <d v="2019-04-15T22:30:0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234"/>
    <d v="2019-04-15T22:30:0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40"/>
    <d v="2019-04-15T22:30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44"/>
    <d v="2019-04-15T22:30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65"/>
    <d v="2019-04-15T20:48:0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21"/>
    <d v="2019-03-21T19:42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22"/>
    <d v="2019-03-21T19:42:1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26"/>
    <d v="2019-03-21T19:42:1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65"/>
    <d v="2019-03-21T19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7"/>
    <d v="2019-10-15T17:40:43"/>
    <n v="1920"/>
    <n v="1661"/>
    <n v="259"/>
    <m/>
    <n v="1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8"/>
    <d v="2019-10-15T17:40:43"/>
    <n v="73"/>
    <n v="69"/>
    <n v="4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9"/>
    <d v="2019-10-15T17:40:4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20"/>
    <d v="2019-10-15T17:40:43"/>
    <n v="45"/>
    <n v="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22"/>
    <d v="2019-10-15T17:40:43"/>
    <n v="714"/>
    <m/>
    <n v="7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23"/>
    <d v="2019-10-15T17:40:4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29"/>
    <d v="2019-04-15T20:39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0"/>
    <d v="2019-04-15T20:39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1"/>
    <d v="2019-04-15T20:39:2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2"/>
    <d v="2019-04-15T20:39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89"/>
    <d v="2019-04-15T20:39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10"/>
    <x v="14"/>
    <d v="2019-03-21T19:55:3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10"/>
    <x v="69"/>
    <d v="2019-03-21T19:55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10"/>
    <x v="15"/>
    <d v="2019-03-21T19:55:3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10"/>
    <x v="111"/>
    <d v="2019-03-21T19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10"/>
    <x v="17"/>
    <d v="2019-03-21T19:55:3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6"/>
    <d v="2019-03-21T18:54:34"/>
    <n v="112"/>
    <n v="50"/>
    <n v="6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7"/>
    <d v="2019-03-21T18:54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8"/>
    <d v="2019-03-21T18:54:34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9"/>
    <d v="2019-03-21T18:54:34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0"/>
    <d v="2019-03-21T18:54:34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1"/>
    <d v="2019-03-21T18:54:3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2"/>
    <d v="2019-03-21T18:54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3"/>
    <d v="2019-03-21T18:54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4"/>
    <d v="2019-03-21T18:54:3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6"/>
    <d v="2019-03-21T18:54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7"/>
    <d v="2019-03-21T18:54:34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8"/>
    <d v="2019-03-21T18:54:34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39"/>
    <d v="2019-03-21T18:54:34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0"/>
    <d v="2019-03-21T18:54:34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1"/>
    <d v="2019-03-21T18:54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2"/>
    <d v="2019-03-21T18:54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3"/>
    <d v="2019-03-21T18:54:34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5"/>
    <d v="2019-04-15T20:53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65"/>
    <d v="2019-04-15T20:53:4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13"/>
    <d v="2019-04-15T20:54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64"/>
    <d v="2019-05-18T14:13:3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65"/>
    <d v="2019-05-18T14:13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14"/>
    <d v="2019-05-18T14:13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69"/>
    <d v="2019-05-18T14:1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111"/>
    <d v="2019-05-18T14:1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40"/>
    <d v="2019-04-15T22:15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91"/>
    <d v="2019-04-15T22:15:1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92"/>
    <d v="2019-04-15T22:15:1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4"/>
    <d v="2019-05-18T13:22:02"/>
    <n v="708"/>
    <n v="1"/>
    <n v="707"/>
    <n v="1"/>
    <n v="7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69"/>
    <d v="2019-05-18T13:22:02"/>
    <n v="12"/>
    <n v="0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05"/>
    <d v="2019-05-18T13:22:02"/>
    <n v="23"/>
    <n v="0"/>
    <n v="23"/>
    <n v="0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5"/>
    <d v="2019-05-18T13:22:02"/>
    <n v="268"/>
    <n v="2"/>
    <n v="266"/>
    <n v="2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11"/>
    <d v="2019-05-18T13:22:02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06"/>
    <d v="2019-05-18T13:22:02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83"/>
    <d v="2019-05-18T13:22:02"/>
    <n v="20"/>
    <n v="0"/>
    <n v="20"/>
    <n v="2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84"/>
    <d v="2019-05-18T13:22:02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85"/>
    <d v="2019-05-18T13:22:02"/>
    <n v="0"/>
    <n v="0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86"/>
    <d v="2019-05-18T13:22:02"/>
    <n v="0"/>
    <n v="0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70"/>
    <d v="2019-05-18T13:22:02"/>
    <n v="6"/>
    <n v="6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7"/>
    <d v="2019-05-18T13:22:02"/>
    <n v="2414"/>
    <n v="1147"/>
    <n v="1267"/>
    <n v="0"/>
    <n v="24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67"/>
    <d v="2019-05-18T14:2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79"/>
    <d v="2019-05-18T14:20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4"/>
    <d v="2019-05-18T14:20:44"/>
    <n v="94"/>
    <n v="94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05"/>
    <d v="2019-05-18T14:20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26"/>
    <d v="2019-03-21T19:10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18"/>
    <d v="2019-03-21T19:14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19"/>
    <d v="2019-03-21T19:14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22"/>
    <d v="2019-03-21T19:14:49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31"/>
    <d v="2019-03-21T19:45:0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30"/>
    <d v="2019-04-15T22:1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31"/>
    <d v="2019-04-15T22:18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33"/>
    <d v="2019-04-15T22:18:2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35"/>
    <d v="2019-04-15T22:18:22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36"/>
    <d v="2019-04-15T22:1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37"/>
    <d v="2019-04-15T22:18:2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75"/>
    <d v="2019-04-15T22:18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73"/>
    <d v="2019-04-15T22:18:2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95"/>
    <d v="2019-04-17T12:2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96"/>
    <d v="2019-04-17T12:2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7"/>
    <d v="2019-04-17T12:21:5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53"/>
    <d v="2019-03-21T19:48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17"/>
    <d v="2019-04-15T20:53:4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18"/>
    <d v="2019-04-15T20:53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22"/>
    <d v="2019-04-15T20:53:4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26"/>
    <d v="2019-04-15T20:53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0"/>
    <d v="2019-04-15T20:53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1"/>
    <d v="2019-04-15T20:53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4"/>
    <d v="2019-04-15T20:53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65"/>
    <d v="2019-04-15T20:54:37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66"/>
    <d v="2019-04-15T20:54:37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14"/>
    <d v="2019-04-15T20:55:3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15"/>
    <d v="2019-04-15T20:55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70"/>
    <d v="2019-04-15T20:5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17"/>
    <d v="2019-04-15T20:55:37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18"/>
    <d v="2019-04-15T20:55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156"/>
    <d v="2019-03-21T19:45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76"/>
    <d v="2019-03-21T19:45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65"/>
    <d v="2019-03-21T19:45:08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1"/>
    <x v="14"/>
    <d v="2019-03-21T19:45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1"/>
    <x v="17"/>
    <d v="2019-03-21T19:45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1"/>
    <x v="65"/>
    <d v="2019-03-21T19:45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14"/>
    <d v="2019-03-21T19:45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69"/>
    <d v="2019-03-21T19:45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15"/>
    <d v="2019-03-21T19:4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70"/>
    <d v="2019-03-21T19:4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17"/>
    <d v="2019-03-21T19:45:41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18"/>
    <d v="2019-03-21T19:45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26"/>
    <d v="2019-03-21T19:45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0"/>
    <d v="2019-03-21T19:45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1"/>
    <d v="2019-08-12T20:1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2"/>
    <d v="2019-08-12T20:14:34"/>
    <n v="215"/>
    <n v="91"/>
    <n v="1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16"/>
    <d v="2019-08-12T20:14:3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0"/>
    <d v="2019-07-17T19:31:20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91"/>
    <d v="2019-07-17T19:31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2"/>
    <d v="2019-07-17T19:31:20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3"/>
    <d v="2019-07-17T19:31:20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73"/>
    <d v="2019-07-17T19:31:20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4"/>
    <d v="2019-07-17T19:31:2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5"/>
    <d v="2019-07-17T19:31:20"/>
    <n v="0"/>
    <m/>
    <m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6"/>
    <d v="2019-07-17T19:31:2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94"/>
    <d v="2019-07-17T19:31:20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62"/>
    <d v="2019-07-17T19:31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95"/>
    <d v="2019-07-17T19:31:2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96"/>
    <d v="2019-07-17T19:31:2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7"/>
    <d v="2019-07-17T19:31:20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8"/>
    <d v="2019-07-17T19:31:20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9"/>
    <d v="2019-07-17T19:31:20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24"/>
    <d v="2019-07-17T19:31:20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97"/>
    <d v="2019-07-17T19:31:20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22"/>
    <d v="2019-03-21T19:06:0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26"/>
    <d v="2019-03-21T19:06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15"/>
    <d v="2019-03-21T19:06:0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75"/>
    <d v="2019-03-21T19:06:0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76"/>
    <d v="2019-03-21T19:06:0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53"/>
    <d v="2019-03-21T19:06:0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"/>
    <d v="2019-03-21T19:06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37"/>
    <d v="2019-03-21T19:06:0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2"/>
    <d v="2019-03-21T19:06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4"/>
    <d v="2019-03-21T19:06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5"/>
    <d v="2019-03-21T19:06:0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6"/>
    <d v="2019-03-21T19:06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02"/>
    <d v="2019-03-21T19:06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65"/>
    <d v="2019-03-21T19:06:0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40"/>
    <d v="2019-09-11T14:17:2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43"/>
    <d v="2019-09-11T14:17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73"/>
    <d v="2019-09-11T14:17:2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49"/>
    <d v="2019-09-11T14:41:4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55"/>
    <d v="2019-09-11T14:41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5"/>
    <d v="2019-04-15T20:10:1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11"/>
    <d v="2019-04-15T20:1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89"/>
    <d v="2019-06-20T12:26:3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13"/>
    <d v="2019-06-20T12:26:34"/>
    <n v="713"/>
    <m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33"/>
    <d v="2019-06-20T12:26:34"/>
    <n v="376"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"/>
    <d v="2019-12-12T16:47:59"/>
    <n v="26"/>
    <n v="26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138"/>
    <d v="2019-12-12T16:47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4"/>
    <d v="2019-12-12T16:47:59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5"/>
    <d v="2019-12-12T16:47:59"/>
    <n v="28"/>
    <n v="2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6"/>
    <d v="2019-12-12T16:47:59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7"/>
    <d v="2019-12-12T16:47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65"/>
    <d v="2019-12-12T16:47:59"/>
    <n v="125"/>
    <n v="51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200494"/>
    <x v="66"/>
    <d v="2019-12-12T16:47:59"/>
    <n v="1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63"/>
    <d v="2019-05-18T13:3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6"/>
    <d v="2019-05-18T13:32:51"/>
    <n v="32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7"/>
    <d v="2019-05-18T13:32:51"/>
    <n v="2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02"/>
    <d v="2019-05-18T13:32:5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64"/>
    <d v="2019-05-18T13:32:51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22"/>
    <d v="2019-05-18T13:33:34"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23"/>
    <d v="2019-05-18T13:33:3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86"/>
    <d v="2019-09-11T14:4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28"/>
    <d v="2019-09-11T14:45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29"/>
    <d v="2019-09-11T14:45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0"/>
    <d v="2019-09-11T14:45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1"/>
    <d v="2019-09-11T14:45:4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79"/>
    <d v="2019-06-20T14:00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42"/>
    <d v="2019-06-20T14:00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86"/>
    <d v="2019-06-20T14:00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0"/>
    <d v="2019-06-20T14:00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1"/>
    <d v="2019-06-20T14:00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63"/>
    <d v="2019-04-17T12:23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64"/>
    <d v="2019-04-17T12:23:0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65"/>
    <d v="2019-04-17T12:23:03"/>
    <n v="133"/>
    <n v="27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8"/>
    <d v="2019-04-17T12:23:03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89"/>
    <d v="2019-04-17T12:23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33"/>
    <d v="2019-04-17T12:23:3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2"/>
    <d v="2019-06-20T14:00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4"/>
    <d v="2019-06-20T14:00:17"/>
    <n v="149"/>
    <n v="1"/>
    <n v="148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34"/>
    <d v="2019-04-17T12:23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63"/>
    <d v="2019-03-20T15:39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53"/>
    <d v="2019-04-15T21:52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3"/>
    <d v="2019-04-15T21:5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5"/>
    <d v="2019-04-15T21:52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6"/>
    <d v="2019-04-15T21:52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102"/>
    <d v="2019-04-15T21:52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64"/>
    <d v="2019-04-15T21:52:4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65"/>
    <d v="2019-04-15T21:52:4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156"/>
    <d v="2019-05-18T13:5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76"/>
    <d v="2019-05-18T13:56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6"/>
    <d v="2019-05-18T13:56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102"/>
    <d v="2019-05-18T13:56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63"/>
    <d v="2019-04-15T20:08:5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6"/>
    <d v="2019-04-15T20:08:58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47"/>
    <d v="2019-03-21T18:56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48"/>
    <d v="2019-03-21T18:56:55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7"/>
    <d v="2019-03-21T18:56:55"/>
    <n v="969"/>
    <m/>
    <n v="9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49"/>
    <d v="2019-03-21T18:56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8"/>
    <d v="2019-03-21T18:56:55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0"/>
    <d v="2019-03-21T18:56:55"/>
    <n v="824"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35"/>
    <d v="2019-03-21T18:56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50"/>
    <d v="2019-03-21T18:56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83"/>
    <d v="2019-04-15T21:3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70"/>
    <d v="2019-04-15T21:3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17"/>
    <d v="2019-04-15T21:37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7"/>
    <d v="2019-09-11T14:20:0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8"/>
    <d v="2019-09-11T14:20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21"/>
    <d v="2019-09-11T14:20:0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22"/>
    <d v="2019-09-11T14:20:0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28"/>
    <d v="2019-09-11T14:2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30"/>
    <d v="2019-09-11T14:2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31"/>
    <d v="2019-09-11T14:20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202"/>
    <d v="2019-09-11T14:20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35"/>
    <d v="2019-09-11T14:20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36"/>
    <d v="2019-09-11T14:2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22"/>
    <d v="2019-06-20T14:10:0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26"/>
    <d v="2019-06-20T14:10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0"/>
    <d v="2019-06-20T14:10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65"/>
    <d v="2019-03-20T15:26:0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3"/>
    <x v="14"/>
    <d v="2019-03-20T15:27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3"/>
    <x v="69"/>
    <d v="2019-03-20T15:27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9"/>
    <d v="2019-03-20T14:51:40"/>
    <n v="0"/>
    <n v="0"/>
    <n v="0"/>
    <n v="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22"/>
    <x v="65"/>
    <d v="2019-03-20T15:01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13"/>
    <d v="2019-03-20T15:02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14"/>
    <d v="2019-03-20T15:02:0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15"/>
    <d v="2019-03-20T15:02:0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17"/>
    <d v="2019-03-20T15:02:04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76"/>
    <d v="2019-05-18T14:0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5"/>
    <d v="2019-05-18T14:03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6"/>
    <d v="2019-05-18T14:03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22"/>
    <d v="2019-05-18T14:02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30"/>
    <d v="2019-05-18T14:02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33"/>
    <d v="2019-05-18T14:02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236"/>
    <d v="2019-05-18T14:02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237"/>
    <d v="2019-05-18T14:02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49"/>
    <d v="2019-05-18T14:02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65"/>
    <d v="2019-05-18T14:02:2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147"/>
    <d v="2019-05-18T14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37"/>
    <d v="2019-05-18T14:02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06"/>
    <d v="2019-05-18T14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85"/>
    <d v="2019-05-18T14:23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86"/>
    <d v="2019-05-18T14:23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70"/>
    <d v="2019-05-18T14:23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81"/>
    <d v="2019-07-17T19:23:24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43"/>
    <d v="2019-07-17T19:23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82"/>
    <d v="2019-07-17T19:23:2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4"/>
    <d v="2019-07-17T19:23:24"/>
    <n v="473"/>
    <n v="17"/>
    <n v="456"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69"/>
    <d v="2019-07-17T19:23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5"/>
    <d v="2019-07-17T19:23:24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83"/>
    <d v="2019-07-17T19:23:24"/>
    <n v="5"/>
    <m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0"/>
    <d v="2019-07-17T19:23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7"/>
    <d v="2019-07-17T19:23:24"/>
    <n v="1223"/>
    <n v="904"/>
    <n v="319"/>
    <m/>
    <n v="1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8"/>
    <d v="2019-07-17T19:23:2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0"/>
    <d v="2019-07-17T19:23:24"/>
    <n v="8"/>
    <n v="2"/>
    <n v="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1"/>
    <d v="2019-07-17T19:23:24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2"/>
    <d v="2019-07-17T19:23:24"/>
    <n v="758"/>
    <m/>
    <n v="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53"/>
    <d v="2019-09-11T14:20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0"/>
    <d v="2019-09-11T14:20:02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"/>
    <d v="2019-09-11T14:2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4"/>
    <d v="2019-09-11T14:20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5"/>
    <d v="2019-09-11T14:20:0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6"/>
    <d v="2019-09-11T14:20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02"/>
    <d v="2019-09-11T14:20:0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64"/>
    <d v="2019-09-11T14:20:0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65"/>
    <d v="2019-09-11T14:20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77"/>
    <d v="2019-09-11T14:20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0"/>
    <d v="2019-09-11T14:20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79"/>
    <d v="2019-09-11T14:2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37"/>
    <d v="2019-10-15T19:02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200538"/>
    <x v="90"/>
    <d v="2019-10-15T19:02:1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7"/>
    <d v="2019-04-15T21:42:05"/>
    <n v="242"/>
    <n v="0"/>
    <n v="242"/>
    <n v="0"/>
    <n v="2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8"/>
    <d v="2019-04-15T21:42:05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20"/>
    <d v="2019-04-15T21:42:0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26"/>
    <d v="2019-04-15T21:42:05"/>
    <n v="56"/>
    <n v="0"/>
    <n v="56"/>
    <n v="0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0"/>
    <d v="2019-04-15T21:42:05"/>
    <n v="47"/>
    <n v="0"/>
    <n v="47"/>
    <n v="0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"/>
    <d v="2019-04-15T21:42:05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7"/>
    <d v="2019-04-15T20:08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94"/>
    <d v="2019-04-15T20:09:34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51"/>
    <d v="2019-04-15T20:09:3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95"/>
    <d v="2019-04-15T20:09:3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96"/>
    <d v="2019-04-15T20:09:34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17"/>
    <d v="2019-04-15T22:23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18"/>
    <d v="2019-04-15T22:2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26"/>
    <d v="2019-04-15T22:23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0"/>
    <d v="2019-04-15T22:23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5"/>
    <d v="2019-04-15T22:23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65"/>
    <d v="2019-04-15T22:23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77"/>
    <d v="2019-04-15T22:23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8"/>
    <x v="14"/>
    <d v="2019-04-15T22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8"/>
    <x v="70"/>
    <d v="2019-04-15T22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8"/>
    <x v="17"/>
    <d v="2019-04-15T22:23:5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8"/>
    <x v="18"/>
    <d v="2019-04-15T22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38"/>
    <d v="2019-04-15T22:30:03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5"/>
    <d v="2019-03-21T19:55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65"/>
    <d v="2019-03-21T19:55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10"/>
    <d v="2019-03-21T19:56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12"/>
    <d v="2019-03-21T19:56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14"/>
    <d v="2019-03-21T19:56:3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15"/>
    <d v="2019-03-21T19:56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16"/>
    <d v="2019-03-21T19:56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17"/>
    <d v="2019-03-21T19:56:32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20"/>
    <d v="2019-03-21T19:5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22"/>
    <d v="2019-03-21T19:56:32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23"/>
    <d v="2019-03-21T19:5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24"/>
    <d v="2019-03-21T19:5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10"/>
    <d v="2019-06-20T13:45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14"/>
    <d v="2019-06-20T13:45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111"/>
    <d v="2019-06-20T13:4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83"/>
    <d v="2019-06-20T13:4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70"/>
    <d v="2019-06-20T13:45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17"/>
    <d v="2019-06-20T13:45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18"/>
    <d v="2019-06-20T13:4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20"/>
    <d v="2019-06-20T13:45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22"/>
    <d v="2019-06-20T13:45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26"/>
    <d v="2019-06-20T13:45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28"/>
    <d v="2019-06-20T13:45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30"/>
    <d v="2019-06-20T13:4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35"/>
    <d v="2019-06-20T13:45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36"/>
    <d v="2019-06-20T13:4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37"/>
    <d v="2019-06-20T13:45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73"/>
    <d v="2019-06-20T13:45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45"/>
    <d v="2019-06-20T13:45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94"/>
    <d v="2019-06-20T13:45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49"/>
    <d v="2019-06-20T13:4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53"/>
    <d v="2019-06-20T13:45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0"/>
    <d v="2019-06-20T13:45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1"/>
    <d v="2019-06-20T13:45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135"/>
    <d v="2019-06-20T13:4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4"/>
    <d v="2019-06-20T13:45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51"/>
    <d v="2019-07-17T19:23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52"/>
    <d v="2019-07-17T19:23:1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53"/>
    <d v="2019-07-17T19:23:11"/>
    <n v="128"/>
    <n v="18"/>
    <n v="110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"/>
    <d v="2019-07-17T19:23:11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54"/>
    <d v="2019-07-17T19:23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55"/>
    <d v="2019-07-17T19:23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76"/>
    <d v="2019-07-17T19:2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"/>
    <d v="2019-07-17T19:23:1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0"/>
    <d v="2019-10-15T17:36:17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91"/>
    <d v="2019-10-15T17:36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2"/>
    <d v="2019-10-15T17:36:17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3"/>
    <d v="2019-10-15T17:36:17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55"/>
    <d v="2019-11-20T12:2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5"/>
    <d v="2019-11-20T12:29:0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65"/>
    <d v="2019-11-20T12:29:0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9"/>
    <d v="2019-11-19T18:20:40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0"/>
    <d v="2019-11-19T18:20:40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2"/>
    <d v="2019-11-19T18:20:4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14"/>
    <d v="2019-11-20T12:29:0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15"/>
    <d v="2019-11-20T12:29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17"/>
    <d v="2019-11-20T12:29:0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18"/>
    <d v="2019-11-20T12:2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26"/>
    <d v="2019-11-20T12:29:06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5"/>
    <d v="2019-11-19T18:22:53"/>
    <n v="14"/>
    <n v="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3"/>
    <d v="2019-07-17T19:23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4"/>
    <d v="2019-07-17T19:23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5"/>
    <d v="2019-07-17T19:23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6"/>
    <d v="2019-07-17T19:23:24"/>
    <n v="179"/>
    <n v="60"/>
    <n v="11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1"/>
    <d v="2019-07-17T19:2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7"/>
    <d v="2019-07-17T19:23:2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8"/>
    <d v="2019-07-17T19:23:24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9"/>
    <d v="2019-07-17T19:23:24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30"/>
    <d v="2019-07-17T19:23:24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32"/>
    <d v="2019-07-17T19:23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13"/>
    <d v="2019-07-17T19:23:2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37"/>
    <d v="2019-09-11T14:20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75"/>
    <d v="2019-09-11T14:20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73"/>
    <d v="2019-09-11T14:20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45"/>
    <d v="2019-09-11T14:20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49"/>
    <d v="2019-09-11T14:20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76"/>
    <d v="2019-09-11T14:20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8"/>
    <d v="2019-03-21T20:01:06"/>
    <n v="48"/>
    <n v="1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9"/>
    <d v="2019-03-21T20:01:0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111"/>
    <d v="2019-03-20T14:54:35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106"/>
    <d v="2019-03-20T14:54:35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70"/>
    <d v="2019-03-20T14:54:35"/>
    <n v="5"/>
    <n v="4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17"/>
    <d v="2019-03-20T14:54:35"/>
    <n v="749"/>
    <n v="380"/>
    <n v="369"/>
    <m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18"/>
    <d v="2019-03-20T14:54:35"/>
    <n v="65"/>
    <n v="26"/>
    <n v="39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19"/>
    <d v="2019-03-20T14:54:35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22"/>
    <d v="2019-03-20T14:54:35"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23"/>
    <d v="2019-03-20T14:54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26"/>
    <d v="2019-03-20T14:54:35"/>
    <n v="25"/>
    <n v="5"/>
    <n v="20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88"/>
    <d v="2019-03-20T14:54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52"/>
    <d v="2019-03-20T14:54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53"/>
    <d v="2019-03-20T14:54:35"/>
    <n v="96"/>
    <n v="3"/>
    <n v="93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0"/>
    <d v="2019-03-20T14:54:3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74"/>
    <d v="2019-03-20T14:54:3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75"/>
    <d v="2019-03-20T14:54:3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8"/>
    <d v="2019-05-18T14:23:34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9"/>
    <d v="2019-05-18T14:23:34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64"/>
    <d v="2019-12-12T12:43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65"/>
    <d v="2019-12-12T12:43:07"/>
    <n v="222"/>
    <n v="7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77"/>
    <d v="2019-12-12T12:43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66"/>
    <d v="2019-12-12T12:43:07"/>
    <n v="5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9"/>
    <d v="2019-12-12T12:43:0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3"/>
    <d v="2019-12-12T12:43:29"/>
    <n v="6"/>
    <n v="6"/>
    <m/>
    <n v="6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4"/>
    <d v="2019-12-12T12:43:29"/>
    <n v="265"/>
    <n v="54"/>
    <n v="211"/>
    <n v="54"/>
    <n v="2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05"/>
    <d v="2019-12-12T12:43:29"/>
    <n v="26"/>
    <n v="26"/>
    <n v="0"/>
    <n v="2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5"/>
    <d v="2019-12-12T12:43:29"/>
    <n v="112"/>
    <n v="3"/>
    <n v="109"/>
    <n v="3"/>
    <n v="1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11"/>
    <d v="2019-12-12T12:43:29"/>
    <n v="4"/>
    <n v="4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06"/>
    <d v="2019-12-12T12:43:29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70"/>
    <d v="2019-12-12T12:43:29"/>
    <n v="12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7"/>
    <d v="2019-12-12T12:43:29"/>
    <n v="2518"/>
    <n v="2149"/>
    <n v="369"/>
    <n v="214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8"/>
    <d v="2019-12-12T12:43:29"/>
    <n v="349"/>
    <n v="349"/>
    <n v="0"/>
    <n v="34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9"/>
    <d v="2019-12-12T12:43:29"/>
    <n v="7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45"/>
    <d v="2019-12-12T12:43:29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20"/>
    <d v="2019-12-12T12:43:29"/>
    <n v="18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0"/>
    <d v="2019-05-18T14:23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67"/>
    <d v="2019-05-18T14:23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24"/>
    <d v="2019-08-12T21:33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25"/>
    <d v="2019-08-12T21:33:4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26"/>
    <d v="2019-08-12T21:33:4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1"/>
    <d v="2019-08-12T21:33:4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65"/>
    <d v="2019-03-21T19:03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34"/>
    <d v="2019-03-20T14:56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36"/>
    <d v="2019-03-20T14:56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37"/>
    <d v="2019-03-20T14:56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38"/>
    <d v="2019-03-20T14:56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39"/>
    <d v="2019-03-20T14:56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40"/>
    <d v="2019-03-20T14:56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44"/>
    <d v="2019-03-20T14:56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45"/>
    <d v="2019-03-20T14:56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8"/>
    <d v="2019-05-18T13:20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67"/>
    <d v="2019-04-17T12:21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78"/>
    <d v="2019-04-17T12:21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14"/>
    <d v="2019-03-21T19:48:38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78"/>
    <d v="2019-05-18T14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79"/>
    <d v="2019-05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4"/>
    <d v="2019-05-18T14:23:51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69"/>
    <d v="2019-05-18T14:23:5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33"/>
    <d v="2019-03-20T14:54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34"/>
    <d v="2019-03-20T14:54:5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36"/>
    <d v="2019-03-20T14:54:5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4"/>
    <d v="2019-05-18T13:23:06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5"/>
    <d v="2019-05-18T13:23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83"/>
    <d v="2019-05-18T13:23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6"/>
    <d v="2019-05-18T13:23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7"/>
    <d v="2019-05-18T13:23:06"/>
    <n v="294"/>
    <n v="294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8"/>
    <d v="2019-05-18T13:23:0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"/>
    <d v="2019-12-12T12:59:28"/>
    <n v="21"/>
    <n v="18"/>
    <n v="3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38"/>
    <d v="2019-12-12T12:59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55"/>
    <d v="2019-12-12T12:5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99"/>
    <d v="2019-12-1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56"/>
    <d v="2019-12-12T12:59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76"/>
    <d v="2019-12-12T12:5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73"/>
    <d v="2019-12-1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2"/>
    <d v="2019-12-12T12:59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3"/>
    <d v="2019-12-12T12:59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"/>
    <d v="2019-12-12T12:59:28"/>
    <n v="21"/>
    <n v="1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5"/>
    <d v="2019-12-12T12:59:28"/>
    <n v="32"/>
    <n v="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09"/>
    <d v="2019-12-12T12:59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6"/>
    <d v="2019-12-12T12:59:2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7"/>
    <d v="2019-12-12T12:59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02"/>
    <d v="2019-12-12T12:59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65"/>
    <d v="2019-12-12T12:59:28"/>
    <n v="96"/>
    <n v="2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77"/>
    <d v="2019-12-12T12:59:2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6"/>
    <d v="2019-12-12T13:2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102"/>
    <d v="2019-12-12T13:2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64"/>
    <d v="2019-12-12T13:21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65"/>
    <d v="2019-12-12T13:21:3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8"/>
    <d v="2019-12-12T13:21:35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13"/>
    <d v="2019-12-12T13:21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14"/>
    <d v="2019-12-12T13:21:51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106"/>
    <d v="2019-12-12T13:21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83"/>
    <d v="2019-12-12T13:21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18"/>
    <d v="2019-12-12T13:21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21"/>
    <d v="2019-12-12T13:21:5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26"/>
    <d v="2019-12-12T13:21:5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53"/>
    <d v="2019-12-12T13:21:5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5"/>
    <d v="2019-12-12T13:21:5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6"/>
    <d v="2019-12-12T13:21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102"/>
    <d v="2019-12-12T13:21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64"/>
    <d v="2019-12-12T13:21:5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89"/>
    <d v="2019-10-15T18:29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113"/>
    <d v="2019-10-15T18:2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36"/>
    <d v="2019-10-15T18:29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37"/>
    <d v="2019-10-15T18:29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149"/>
    <d v="2019-10-15T18:2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40"/>
    <d v="2019-10-15T18:29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43"/>
    <d v="2019-10-15T18:29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73"/>
    <d v="2019-10-15T18:29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4"/>
    <d v="2019-10-15T18:28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63"/>
    <d v="2019-10-15T18:28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65"/>
    <d v="2019-10-15T18:28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66"/>
    <d v="2019-10-15T18:28:5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68"/>
    <d v="2019-10-15T18:29:1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14"/>
    <d v="2019-10-15T18:29:10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15"/>
    <d v="2019-10-15T18:29:1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111"/>
    <d v="2019-10-15T18:29:1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83"/>
    <d v="2019-10-15T18:29:1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83"/>
    <d v="2019-10-15T19:0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2"/>
    <d v="2019-10-15T19:00:3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89"/>
    <d v="2019-10-15T19:00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3"/>
    <d v="2019-10-15T19:00:3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73"/>
    <d v="2019-10-15T19:00:36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56"/>
    <d v="2019-10-15T19:00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76"/>
    <d v="2019-10-15T19:00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"/>
    <d v="2019-10-15T19:00:3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225"/>
    <d v="2019-10-15T19:00:3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3"/>
    <d v="2019-10-15T19:00:3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"/>
    <d v="2019-10-15T19:00:3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5"/>
    <d v="2019-10-15T19:00:36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01"/>
    <d v="2019-10-15T19:00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64"/>
    <d v="2019-10-15T19:00:36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65"/>
    <d v="2019-10-15T19:00:36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8"/>
    <d v="2019-10-15T19:00:36"/>
    <n v="43"/>
    <n v="1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28"/>
    <d v="2019-11-19T11:1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2"/>
    <d v="2019-11-19T10:22:00"/>
    <n v="429"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84"/>
    <d v="2019-11-19T10:22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85"/>
    <d v="2019-11-19T10:22:0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3"/>
    <d v="2019-11-19T10:22:00"/>
    <n v="2532"/>
    <m/>
    <n v="2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73"/>
    <d v="2019-11-19T10:22:00"/>
    <n v="1649"/>
    <m/>
    <n v="1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4"/>
    <d v="2019-11-19T10:22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70"/>
    <d v="2019-11-19T10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5"/>
    <d v="2019-11-19T10:22:00"/>
    <n v="1966"/>
    <m/>
    <n v="1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6"/>
    <d v="2019-11-19T10:22:00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94"/>
    <d v="2019-11-19T10:22:00"/>
    <n v="946"/>
    <m/>
    <n v="9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51"/>
    <d v="2019-11-19T10:22:0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95"/>
    <d v="2019-11-19T10:22:0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96"/>
    <d v="2019-11-19T10:22:00"/>
    <n v="609"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7"/>
    <d v="2019-11-19T10:22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8"/>
    <d v="2019-11-19T10:22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9"/>
    <d v="2019-11-19T10:22:00"/>
    <n v="931"/>
    <m/>
    <n v="9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24"/>
    <d v="2019-11-19T10:22:0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4"/>
    <d v="2019-10-15T19:01:49"/>
    <n v="195"/>
    <n v="40"/>
    <n v="15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05"/>
    <d v="2019-10-15T19:01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5"/>
    <d v="2019-10-15T19:01:49"/>
    <n v="88"/>
    <n v="21"/>
    <n v="67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18"/>
    <d v="2019-11-19T10:3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19"/>
    <d v="2019-11-19T10:3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20"/>
    <d v="2019-11-19T10:34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22"/>
    <d v="2019-11-19T10:34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26"/>
    <d v="2019-11-19T10:34:5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0"/>
    <d v="2019-11-19T10:34:5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5"/>
    <d v="2019-11-19T10:34:5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36"/>
    <x v="65"/>
    <d v="2019-11-19T10:34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37"/>
    <x v="14"/>
    <d v="2019-11-19T10:35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37"/>
    <x v="17"/>
    <d v="2019-11-19T10:35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37"/>
    <x v="18"/>
    <d v="2019-11-19T10:35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37"/>
    <x v="65"/>
    <d v="2019-11-19T10:35:2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39"/>
    <x v="17"/>
    <d v="2019-11-19T10:35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68"/>
    <d v="2019-11-19T10:35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6"/>
    <x v="65"/>
    <d v="2019-10-15T18:24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6"/>
    <x v="140"/>
    <d v="2019-10-15T18:24:39"/>
    <n v="6"/>
    <m/>
    <m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6"/>
    <x v="8"/>
    <d v="2019-10-15T18:24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10"/>
    <d v="2019-10-15T18:24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14"/>
    <d v="2019-10-15T18:24:5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17"/>
    <d v="2019-10-15T18:24:56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21"/>
    <d v="2019-10-15T18:24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22"/>
    <d v="2019-10-15T18:24:56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23"/>
    <d v="2019-10-15T18:24:5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26"/>
    <d v="2019-10-15T18:24:5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"/>
    <d v="2019-10-15T17:41:5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7"/>
    <d v="2019-10-15T17:41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4"/>
    <d v="2019-10-15T17:41:57"/>
    <n v="256"/>
    <n v="0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5"/>
    <d v="2019-10-15T17:41:57"/>
    <n v="523"/>
    <n v="89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77"/>
    <d v="2019-10-15T17:41:57"/>
    <n v="204"/>
    <n v="19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6"/>
    <d v="2019-10-15T17:41:57"/>
    <n v="4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8"/>
    <d v="2019-10-15T17:41:57"/>
    <n v="78"/>
    <n v="2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7"/>
    <d v="2019-04-15T22:24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64"/>
    <d v="2019-04-15T22:24:2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65"/>
    <d v="2019-04-15T22:24:2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8"/>
    <d v="2019-04-15T22:24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14"/>
    <d v="2019-04-15T22:24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113"/>
    <d v="2019-05-18T14:15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33"/>
    <d v="2019-05-18T14:15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34"/>
    <d v="2019-05-18T14:15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36"/>
    <d v="2019-05-18T14:15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147"/>
    <d v="2019-05-18T14:1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5"/>
    <d v="2019-04-17T12:24:22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6"/>
    <d v="2019-04-17T12:24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94"/>
    <d v="2019-04-17T12:24:22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95"/>
    <d v="2019-04-17T12:24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6"/>
    <d v="2019-05-18T13:21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94"/>
    <d v="2019-05-18T13:21:45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95"/>
    <d v="2019-05-18T13:21:45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55"/>
    <d v="2019-10-15T17:37:20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99"/>
    <d v="2019-10-15T17:37:2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00"/>
    <d v="2019-10-15T17:37:2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5"/>
    <x v="14"/>
    <d v="2019-09-11T14:12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5"/>
    <x v="17"/>
    <d v="2019-09-11T14:12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5"/>
    <x v="26"/>
    <d v="2019-09-11T14:12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5"/>
    <x v="53"/>
    <d v="2019-09-11T14:12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5"/>
    <x v="5"/>
    <d v="2019-09-11T14:12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5"/>
    <x v="65"/>
    <d v="2019-09-11T14:12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5"/>
    <x v="140"/>
    <d v="2019-09-11T14:12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6"/>
    <x v="14"/>
    <d v="2019-09-11T14:1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6"/>
    <x v="17"/>
    <d v="2019-09-11T14:12:2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6"/>
    <x v="18"/>
    <d v="2019-09-11T14:1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6"/>
    <x v="30"/>
    <d v="2019-09-11T14:12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6"/>
    <x v="65"/>
    <d v="2019-09-11T14:12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27"/>
    <d v="2019-09-11T14:1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30"/>
    <d v="2019-09-11T14:14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0"/>
    <d v="2019-04-15T20:08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2"/>
    <d v="2019-04-15T20:08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3"/>
    <d v="2019-04-15T20:08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32"/>
    <d v="2019-04-15T20:08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4"/>
    <d v="2019-04-15T20:08:58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6"/>
    <d v="2019-04-15T20:08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65"/>
    <d v="2019-04-15T21:03:1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140"/>
    <d v="2019-04-15T21:03:14"/>
    <n v="8"/>
    <m/>
    <n v="2"/>
    <m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14"/>
    <d v="2019-04-15T21:04:0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175"/>
    <d v="2019-04-15T21:37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4"/>
    <d v="2019-09-11T13:22:21"/>
    <n v="184"/>
    <m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5"/>
    <d v="2019-09-11T13:22:2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70"/>
    <d v="2019-09-11T13:22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7"/>
    <d v="2019-09-11T13:22:21"/>
    <n v="784"/>
    <m/>
    <n v="784"/>
    <m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8"/>
    <d v="2019-09-11T13:22:2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9"/>
    <d v="2019-09-11T13:22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21"/>
    <d v="2019-09-11T13:22:21"/>
    <n v="52"/>
    <m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13"/>
    <d v="2019-05-18T14:20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33"/>
    <d v="2019-05-18T14:20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34"/>
    <d v="2019-05-18T14:20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36"/>
    <d v="2019-05-18T14:20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1"/>
    <d v="2019-05-18T13:31:27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2"/>
    <d v="2019-05-18T13:31:27"/>
    <n v="4888"/>
    <m/>
    <n v="4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3"/>
    <d v="2019-05-18T13:31:27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7"/>
    <d v="2019-08-12T21:34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64"/>
    <d v="2019-08-12T21:34:2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65"/>
    <d v="2019-08-12T21:34:29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66"/>
    <d v="2019-08-12T21:34:29"/>
    <n v="1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32"/>
    <d v="2020-01-20T14:3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194"/>
    <d v="2020-01-20T14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89"/>
    <d v="2020-01-20T14:3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113"/>
    <d v="2020-01-20T14:31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33"/>
    <d v="2020-01-20T14:31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36"/>
    <d v="2020-01-20T14:31:0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37"/>
    <d v="2020-01-20T14:31:0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40"/>
    <d v="2020-01-20T14:31:03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42"/>
    <d v="2020-01-20T14:31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43"/>
    <d v="2020-01-20T14:31:0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73"/>
    <d v="2020-01-20T14:31:03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45"/>
    <d v="2020-01-20T14:31:03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94"/>
    <d v="2020-01-20T14:31:0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96"/>
    <d v="2020-01-20T14:31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49"/>
    <d v="2020-01-20T14:31:0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124"/>
    <d v="2020-01-20T14:3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55"/>
    <d v="2020-01-20T14:31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156"/>
    <d v="2020-01-20T14:31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76"/>
    <d v="2020-01-20T14:31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65"/>
    <d v="2020-01-20T14:31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0"/>
    <x v="8"/>
    <d v="2020-01-20T14:31:03"/>
    <n v="33"/>
    <n v="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10"/>
    <d v="2020-01-20T14:3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14"/>
    <d v="2020-01-20T14:31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17"/>
    <d v="2020-01-20T14:31:2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22"/>
    <d v="2020-01-20T14:31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30"/>
    <d v="2020-01-20T14:31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31"/>
    <d v="2020-01-20T14:3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33"/>
    <d v="2020-01-20T14:3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36"/>
    <d v="2020-01-20T14:3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37"/>
    <d v="2020-01-20T14:31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40"/>
    <d v="2020-01-20T14:31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43"/>
    <d v="2020-01-20T14:31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73"/>
    <d v="2020-01-20T14:31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45"/>
    <d v="2020-01-20T14:31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94"/>
    <d v="2020-01-20T14:31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49"/>
    <d v="2020-01-20T14:31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55"/>
    <d v="2020-01-20T14:31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156"/>
    <d v="2020-01-20T14:3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65"/>
    <d v="2020-01-20T14:31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481"/>
    <x v="8"/>
    <d v="2020-01-20T14:31:2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14"/>
    <d v="2020-01-20T14:31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69"/>
    <d v="2020-01-20T14:31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70"/>
    <d v="2020-01-20T14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17"/>
    <d v="2020-01-20T14:31:45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18"/>
    <d v="2020-01-20T14:31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26"/>
    <d v="2020-01-20T14:31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0"/>
    <d v="2020-01-20T14:31:4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1"/>
    <d v="2020-01-20T14:31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4"/>
    <d v="2020-01-20T14:31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5"/>
    <d v="2020-01-20T14:31:4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65"/>
    <d v="2020-01-20T14:31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2"/>
    <x v="77"/>
    <d v="2020-01-20T14:31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3"/>
    <x v="17"/>
    <d v="2020-01-20T14:32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3"/>
    <x v="26"/>
    <d v="2020-01-20T14:32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3"/>
    <x v="0"/>
    <d v="2020-01-20T14:32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3"/>
    <x v="5"/>
    <d v="2020-01-20T14:32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68"/>
    <d v="2020-01-20T14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3"/>
    <d v="2020-01-20T14:32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4"/>
    <d v="2020-01-20T14:32:2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69"/>
    <d v="2020-01-20T14:32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5"/>
    <d v="2020-01-20T14:32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11"/>
    <d v="2020-01-20T14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06"/>
    <d v="2020-01-20T14:3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70"/>
    <d v="2020-01-20T14:32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7"/>
    <d v="2020-01-20T14:32:20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8"/>
    <d v="2020-01-20T14:32:2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9"/>
    <d v="2020-01-20T14:32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20"/>
    <d v="2020-01-20T14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26"/>
    <d v="2020-01-20T14:32:2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"/>
    <d v="2020-01-20T14:32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54"/>
    <d v="2020-01-20T14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98"/>
    <d v="2020-01-20T14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35"/>
    <d v="2020-01-20T14:3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239"/>
    <d v="2020-01-20T14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4"/>
    <d v="2020-01-20T14:32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39"/>
    <d v="2020-01-20T14:32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01"/>
    <d v="2020-01-20T14:32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09"/>
    <d v="2020-01-20T14:32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6"/>
    <d v="2020-01-20T14:32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102"/>
    <d v="2020-01-20T14:32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65"/>
    <d v="2020-01-20T14:32:2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77"/>
    <d v="2020-01-20T14:32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4"/>
    <x v="8"/>
    <d v="2020-01-20T14:32:2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0"/>
    <d v="2020-01-20T14:32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2"/>
    <d v="2020-01-20T14:3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4"/>
    <d v="2020-01-20T14:32:4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05"/>
    <d v="2020-01-20T14:32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5"/>
    <d v="2020-01-20T14:32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7"/>
    <d v="2020-01-20T14:32:4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8"/>
    <d v="2020-01-20T14:32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22"/>
    <d v="2020-01-20T14:32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30"/>
    <d v="2020-01-20T14:3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31"/>
    <d v="2020-01-20T14:32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35"/>
    <d v="2020-01-20T14:32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36"/>
    <d v="2020-01-20T14:3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37"/>
    <d v="2020-01-20T14:32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83"/>
    <d v="2020-01-20T14:32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73"/>
    <d v="2020-01-20T14:32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45"/>
    <d v="2020-01-20T14:32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94"/>
    <d v="2020-01-20T14:32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49"/>
    <d v="2020-01-20T14:32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24"/>
    <d v="2020-01-20T14:3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53"/>
    <d v="2020-01-20T14:32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0"/>
    <d v="2020-01-20T14:32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5"/>
    <d v="2020-01-20T14:32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65"/>
    <d v="2020-01-20T14:32:4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5"/>
    <x v="110"/>
    <d v="2020-01-20T14:32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14"/>
    <d v="2020-01-20T14:33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83"/>
    <d v="2020-01-20T14:33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70"/>
    <d v="2020-01-20T14:3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17"/>
    <d v="2020-01-20T14:33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18"/>
    <d v="2020-01-20T14:33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22"/>
    <d v="2020-01-20T14:3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73"/>
    <d v="2020-01-20T14:3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45"/>
    <d v="2020-01-20T14:3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6"/>
    <x v="65"/>
    <d v="2020-01-20T14:33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0"/>
    <d v="2020-01-20T14:33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79"/>
    <d v="2020-01-20T14:3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2"/>
    <d v="2020-01-20T14:3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3"/>
    <d v="2020-01-20T14:33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4"/>
    <d v="2020-01-20T14:33:17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5"/>
    <d v="2020-01-20T14:33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06"/>
    <d v="2020-01-20T14:3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64"/>
    <d v="2020-01-20T14:3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70"/>
    <d v="2020-01-20T14:33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7"/>
    <d v="2020-01-20T14:33:17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8"/>
    <d v="2020-01-20T14:33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9"/>
    <d v="2020-01-20T14:3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21"/>
    <d v="2020-01-20T14:33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22"/>
    <d v="2020-01-20T14:33:17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28"/>
    <d v="2020-01-20T14:33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30"/>
    <d v="2020-01-20T14:33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31"/>
    <d v="2020-01-20T14:33:1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33"/>
    <d v="2020-01-20T14:3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35"/>
    <d v="2020-01-20T14:33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36"/>
    <d v="2020-01-20T14:3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37"/>
    <d v="2020-01-20T14:33:1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83"/>
    <d v="2020-01-20T14:3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43"/>
    <d v="2020-01-20T14:3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73"/>
    <d v="2020-01-20T14:33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45"/>
    <d v="2020-01-20T14:33:1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94"/>
    <d v="2020-01-20T14:33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96"/>
    <d v="2020-01-20T14:33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49"/>
    <d v="2020-01-20T14:33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24"/>
    <d v="2020-01-20T14:3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0"/>
    <d v="2020-01-20T14:33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"/>
    <d v="2020-01-20T14:3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76"/>
    <d v="2020-01-20T14:33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4"/>
    <d v="2020-01-20T14:33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5"/>
    <d v="2020-01-20T14:33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6"/>
    <d v="2020-01-20T14:33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102"/>
    <d v="2020-01-20T14:3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64"/>
    <d v="2020-01-20T14:33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87"/>
    <x v="65"/>
    <d v="2020-01-20T14:33:1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14"/>
    <d v="2020-01-20T14:34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17"/>
    <d v="2020-01-20T14:34:0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18"/>
    <d v="2020-01-20T14:34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19"/>
    <d v="2020-01-20T14:34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22"/>
    <d v="2020-01-20T14:34:0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26"/>
    <d v="2020-01-20T14:34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0"/>
    <d v="2020-01-20T14:34:0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5"/>
    <d v="2020-01-20T14:34:0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2"/>
    <s v="105489"/>
    <x v="65"/>
    <d v="2020-01-20T14:34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90"/>
    <x v="14"/>
    <d v="2020-01-20T14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90"/>
    <x v="106"/>
    <d v="2020-01-20T14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90"/>
    <x v="17"/>
    <d v="2020-01-20T14:34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90"/>
    <x v="26"/>
    <d v="2020-01-20T14:34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90"/>
    <x v="53"/>
    <d v="2020-01-20T14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90"/>
    <x v="5"/>
    <d v="2020-01-20T14:34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90"/>
    <x v="65"/>
    <d v="2020-01-20T14:34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8"/>
    <s v="105490"/>
    <x v="140"/>
    <d v="2020-01-20T14:34:21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13"/>
    <d v="2020-01-20T14:34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14"/>
    <d v="2020-01-20T14:34:38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111"/>
    <d v="2020-01-20T14:3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106"/>
    <d v="2020-01-20T14:34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83"/>
    <d v="2020-01-20T14:34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18"/>
    <d v="2020-01-20T14:34:3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21"/>
    <d v="2020-01-20T14:34:3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26"/>
    <d v="2020-01-20T14:34:38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53"/>
    <d v="2020-01-20T14:34:3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5"/>
    <d v="2020-01-20T14:34:3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6"/>
    <d v="2020-01-20T14:34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102"/>
    <d v="2020-01-20T14:34:3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64"/>
    <d v="2020-01-20T14:34:38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65"/>
    <d v="2020-01-20T14:34:38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1"/>
    <x v="8"/>
    <d v="2020-01-20T14:34:38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13"/>
    <d v="2020-01-20T14:3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14"/>
    <d v="2020-01-20T14:34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21"/>
    <d v="2020-01-20T14:34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26"/>
    <d v="2020-01-20T14:34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53"/>
    <d v="2020-01-20T14:34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5"/>
    <d v="2020-01-20T14:34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40"/>
    <d v="2019-04-15T20:1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5"/>
    <d v="2019-10-15T17:45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73"/>
    <d v="2019-09-11T13:19:26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93"/>
    <d v="2019-09-11T13:1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4"/>
    <d v="2019-09-11T13:19:26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8"/>
    <d v="2019-09-11T13:22:36"/>
    <n v="25"/>
    <n v="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9"/>
    <d v="2019-09-11T13:22:3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0"/>
    <d v="2019-09-11T13:22:56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1"/>
    <d v="2019-09-11T13:22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67"/>
    <d v="2019-09-11T13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2"/>
    <d v="2019-09-11T13:22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4"/>
    <d v="2019-09-11T13:22:56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5"/>
    <d v="2019-09-11T13:22:56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6"/>
    <d v="2019-09-11T13:22:5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7"/>
    <d v="2019-09-11T13:22:56"/>
    <n v="725"/>
    <n v="473"/>
    <n v="252"/>
    <m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8"/>
    <d v="2019-09-11T13:22:56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9"/>
    <d v="2019-09-11T13:22:5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0"/>
    <d v="2019-09-11T13:22:5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1"/>
    <d v="2019-09-11T13:22:56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74"/>
    <d v="2019-09-11T13:4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8"/>
    <d v="2019-09-11T13:40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69"/>
    <d v="2019-09-11T13:33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5"/>
    <d v="2019-09-11T13:33:4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0"/>
    <d v="2019-08-12T20:12:2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67"/>
    <d v="2019-08-12T20:12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78"/>
    <d v="2019-08-12T20:1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79"/>
    <d v="2019-08-12T20:12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77"/>
    <d v="2019-08-12T20:12:2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0"/>
    <d v="2019-08-12T20:12:2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1"/>
    <d v="2019-08-12T20:12:2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2"/>
    <d v="2019-08-12T20:12:2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4"/>
    <d v="2019-08-12T20:12:22"/>
    <n v="364"/>
    <m/>
    <n v="364"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5"/>
    <d v="2019-08-12T20:12:22"/>
    <n v="534"/>
    <m/>
    <n v="534"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3"/>
    <d v="2019-08-12T20:12:2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30"/>
    <d v="2019-05-18T14:19:5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241"/>
    <d v="2019-05-18T14:19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113"/>
    <d v="2019-05-18T14:19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33"/>
    <d v="2019-05-18T14:19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34"/>
    <d v="2019-05-18T14:1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36"/>
    <d v="2019-05-18T14:19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0"/>
    <d v="2019-08-12T20:12:22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1"/>
    <d v="2019-08-12T20:12:22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2"/>
    <d v="2019-08-12T20:12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9"/>
    <d v="2019-08-12T20:12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3"/>
    <d v="2019-08-12T20:12:22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4"/>
    <d v="2019-08-12T20:12:2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6"/>
    <d v="2019-08-12T20:12:22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7"/>
    <d v="2019-08-12T20:12:22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6"/>
    <d v="2019-09-11T13:33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242"/>
    <d v="2019-09-11T13:33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243"/>
    <d v="2019-09-11T13:33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45"/>
    <d v="2019-10-15T17:37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0"/>
    <d v="2019-10-15T17:37:20"/>
    <n v="11"/>
    <n v="6"/>
    <n v="5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1"/>
    <d v="2019-10-15T17:37:20"/>
    <n v="33"/>
    <m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2"/>
    <d v="2019-10-15T17:37:20"/>
    <n v="410"/>
    <n v="15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3"/>
    <d v="2019-10-15T17:37:2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4"/>
    <d v="2019-10-15T17:37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5"/>
    <d v="2019-10-15T17:37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6"/>
    <d v="2019-10-15T17:37:20"/>
    <n v="270"/>
    <n v="229"/>
    <n v="41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7"/>
    <d v="2019-10-15T17:37:2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8"/>
    <d v="2019-10-15T17:37:20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9"/>
    <d v="2019-10-15T17:37:20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0"/>
    <d v="2019-10-15T17:37:20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1"/>
    <d v="2019-10-15T17:37:20"/>
    <n v="302"/>
    <n v="0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7"/>
    <d v="2019-10-15T17:37:2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2"/>
    <d v="2019-10-15T17:37:20"/>
    <n v="1153"/>
    <n v="0"/>
    <n v="1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37"/>
    <d v="2019-10-15T17:37:2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2"/>
    <d v="2019-10-15T17:37:2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38"/>
    <d v="2019-10-15T17:37:2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"/>
    <d v="2019-10-15T17:37:20"/>
    <n v="203"/>
    <n v="18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8"/>
    <d v="2019-10-15T17:37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5"/>
    <d v="2019-10-15T17:37:20"/>
    <n v="407"/>
    <n v="125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39"/>
    <d v="2019-10-15T17:37:2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01"/>
    <d v="2019-10-15T17:37:2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3"/>
    <d v="2019-10-15T17:37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"/>
    <d v="2019-10-15T17:37:20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7"/>
    <d v="2019-10-15T17:37:20"/>
    <n v="33"/>
    <n v="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4"/>
    <d v="2019-10-15T17:37:2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5"/>
    <d v="2019-10-15T17:37:20"/>
    <n v="225"/>
    <n v="113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79"/>
    <d v="2019-10-15T17:46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68"/>
    <d v="2019-10-15T17:46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4"/>
    <d v="2019-10-15T17:46:3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5"/>
    <d v="2019-10-15T17:46:3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11"/>
    <d v="2019-10-15T17:4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70"/>
    <d v="2019-10-15T17:46:3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7"/>
    <d v="2019-10-15T17:46:39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8"/>
    <d v="2019-10-15T17:46:3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9"/>
    <d v="2019-10-15T17:46:3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22"/>
    <d v="2019-10-15T17:46:3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23"/>
    <d v="2019-10-15T17:46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26"/>
    <d v="2019-10-15T17:46:39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91"/>
    <d v="2019-04-15T22:27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42"/>
    <d v="2019-04-15T22:2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43"/>
    <d v="2019-04-15T22:2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22"/>
    <d v="2019-09-11T14:11:3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26"/>
    <d v="2019-09-11T14:11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30"/>
    <d v="2019-09-11T14:11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244"/>
    <d v="2019-09-11T14:11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86"/>
    <d v="2019-10-15T17:37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7"/>
    <d v="2019-10-15T17:37:03"/>
    <n v="273"/>
    <n v="273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8"/>
    <d v="2019-10-15T17:37:03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9"/>
    <d v="2019-10-15T17:37:0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0"/>
    <d v="2019-10-15T17:37:0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1"/>
    <d v="2019-10-15T17:37:03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2"/>
    <d v="2019-10-15T17:37:03"/>
    <n v="25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3"/>
    <d v="2019-10-15T17:37:0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87"/>
    <d v="2019-10-15T17:37:03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4"/>
    <d v="2019-10-15T17:37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5"/>
    <d v="2019-10-15T17:37:0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71"/>
    <d v="2019-10-15T17:3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7"/>
    <d v="2019-10-15T17:37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30"/>
    <d v="2019-10-15T17:37:0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31"/>
    <d v="2019-10-15T17:37:03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32"/>
    <d v="2019-10-15T17:37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89"/>
    <d v="2019-10-15T17:37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33"/>
    <d v="2019-10-15T17:37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02"/>
    <d v="2019-10-15T17:37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66"/>
    <d v="2019-10-15T17:37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36"/>
    <d v="2019-10-15T17:37:03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37"/>
    <d v="2019-10-15T17:37:03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90"/>
    <d v="2019-10-15T17:37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49"/>
    <d v="2019-10-15T17:37:0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40"/>
    <d v="2019-10-15T17:37:03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91"/>
    <d v="2019-10-15T17:3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67"/>
    <d v="2019-10-15T17:3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68"/>
    <d v="2019-10-15T17:3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61"/>
    <d v="2019-10-15T17:37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42"/>
    <d v="2019-10-15T17:37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43"/>
    <d v="2019-10-15T17:37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73"/>
    <d v="2019-10-15T17:37:03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16"/>
    <d v="2019-10-15T17:37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45"/>
    <d v="2019-10-15T17:37:03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46"/>
    <d v="2019-10-15T17:37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94"/>
    <d v="2019-10-15T17:37:03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51"/>
    <d v="2019-10-15T17:37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95"/>
    <d v="2019-10-15T17:37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96"/>
    <d v="2019-10-15T17:37:03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49"/>
    <d v="2019-10-15T17:37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52"/>
    <d v="2019-10-15T17:37:0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53"/>
    <d v="2019-10-15T17:37:03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"/>
    <d v="2019-10-15T17:37:03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55"/>
    <d v="2019-10-15T17:37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76"/>
    <d v="2019-10-15T17:37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73"/>
    <d v="2019-10-15T17:37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3"/>
    <d v="2019-10-15T17:37:0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4"/>
    <d v="2019-10-15T17:37:03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5"/>
    <d v="2019-10-15T17:37:03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6"/>
    <d v="2019-10-15T17:37:0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7"/>
    <d v="2019-10-15T17:37:03"/>
    <n v="29"/>
    <n v="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64"/>
    <d v="2019-10-15T17:37:0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65"/>
    <d v="2019-10-15T17:37:03"/>
    <n v="102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66"/>
    <d v="2019-10-15T17:37:03"/>
    <n v="1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8"/>
    <d v="2019-10-15T17:37:03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41"/>
    <d v="2019-10-15T17:37:20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7"/>
    <d v="2019-10-15T17:37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79"/>
    <d v="2019-10-15T17:37:2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2"/>
    <d v="2019-10-15T17:37:2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8"/>
    <d v="2019-10-15T17:37:20"/>
    <n v="13"/>
    <n v="13"/>
    <m/>
    <n v="10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3"/>
    <d v="2019-10-15T17:37:20"/>
    <n v="20"/>
    <n v="20"/>
    <m/>
    <n v="8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4"/>
    <d v="2019-10-15T17:37:20"/>
    <n v="225"/>
    <n v="113"/>
    <n v="112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"/>
    <d v="2019-10-15T17:37:20"/>
    <n v="89"/>
    <n v="15"/>
    <n v="74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11"/>
    <d v="2019-10-15T17:37:20"/>
    <n v="13"/>
    <n v="13"/>
    <m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06"/>
    <d v="2019-10-15T17:37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87"/>
    <d v="2019-10-15T17:37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44"/>
    <d v="2019-10-15T17:37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85"/>
    <d v="2019-10-15T17:37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86"/>
    <d v="2019-10-15T17:37:2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12"/>
    <d v="2019-10-15T17:37:20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70"/>
    <d v="2019-10-15T17:37:20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7"/>
    <d v="2019-10-15T17:37:20"/>
    <n v="1441"/>
    <n v="1336"/>
    <n v="105"/>
    <m/>
    <n v="1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8"/>
    <d v="2019-10-15T17:37:20"/>
    <n v="279"/>
    <n v="279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9"/>
    <d v="2019-10-15T17:37:20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0"/>
    <d v="2019-09-11T13:52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5"/>
    <d v="2019-09-11T13:52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64"/>
    <d v="2019-09-11T13:52:4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65"/>
    <d v="2019-09-11T13:52:4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22"/>
    <x v="14"/>
    <d v="2019-09-11T13:5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22"/>
    <x v="17"/>
    <d v="2019-09-11T13:52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22"/>
    <x v="65"/>
    <d v="2019-09-11T13:52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13"/>
    <d v="2019-09-11T13:53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14"/>
    <d v="2019-09-11T13:53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15"/>
    <d v="2019-09-11T13:53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111"/>
    <d v="2019-09-11T13:53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70"/>
    <d v="2019-09-11T13:53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17"/>
    <d v="2019-09-11T13:53:15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18"/>
    <d v="2019-09-11T13:53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19"/>
    <d v="2019-09-11T13:53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22"/>
    <d v="2019-09-11T13:53:1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26"/>
    <d v="2019-09-11T13:53:1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7"/>
    <d v="2019-08-12T20:31:48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8"/>
    <d v="2019-08-12T20:31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9"/>
    <d v="2019-08-12T20:3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45"/>
    <d v="2019-08-12T20:3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22"/>
    <d v="2019-08-12T20:31:48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2"/>
    <d v="2019-04-17T11:24:5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3"/>
    <d v="2019-04-17T11:24:58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73"/>
    <d v="2019-04-17T11:2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3"/>
    <d v="2019-04-17T11:24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4"/>
    <d v="2019-04-17T11:24:5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5"/>
    <d v="2019-04-17T11:24:58"/>
    <n v="0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6"/>
    <d v="2019-04-17T11:24:5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4"/>
    <d v="2019-05-20T12:03:51"/>
    <n v="13"/>
    <n v="0"/>
    <n v="13"/>
    <m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5"/>
    <d v="2019-05-20T12:03:51"/>
    <n v="7"/>
    <n v="0"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6"/>
    <d v="2019-05-20T12:03:51"/>
    <n v="391"/>
    <n v="331"/>
    <n v="60"/>
    <m/>
    <n v="3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5"/>
    <d v="2019-05-18T14:00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6"/>
    <d v="2019-05-18T14:0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102"/>
    <d v="2019-05-18T14:00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64"/>
    <d v="2019-05-18T14:00:4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65"/>
    <d v="2019-05-18T14:00:4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8"/>
    <d v="2019-05-18T14:00:46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10"/>
    <d v="2019-05-18T14:01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4"/>
    <d v="2019-04-15T20:20:01"/>
    <n v="248"/>
    <m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5"/>
    <d v="2019-04-15T20:20:01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70"/>
    <d v="2019-04-15T20:2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7"/>
    <d v="2019-04-15T20:20:01"/>
    <n v="235"/>
    <m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8"/>
    <d v="2019-04-15T20:20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9"/>
    <d v="2019-04-15T20:2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20"/>
    <d v="2019-04-15T20:2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22"/>
    <d v="2019-04-15T20:20:01"/>
    <n v="919"/>
    <m/>
    <n v="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23"/>
    <d v="2019-04-15T20:20:0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26"/>
    <d v="2019-04-15T20:20:01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53"/>
    <d v="2019-04-15T20:20:01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0"/>
    <d v="2019-04-15T20:20:01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"/>
    <d v="2019-04-15T20:20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18"/>
    <d v="2019-05-18T14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21"/>
    <d v="2019-05-18T14:17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22"/>
    <d v="2019-05-18T14:17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87"/>
    <d v="2019-05-18T14:17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26"/>
    <d v="2019-05-18T14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53"/>
    <d v="2019-05-18T14:17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5"/>
    <d v="2019-05-18T14:17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64"/>
    <d v="2019-05-18T14:17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65"/>
    <d v="2019-05-18T14:17:5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14"/>
    <d v="2019-05-18T14:18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17"/>
    <d v="2019-05-18T14:18:1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18"/>
    <d v="2019-05-18T14:18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22"/>
    <d v="2019-05-18T14:18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26"/>
    <d v="2019-05-18T14:18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174"/>
    <d v="2019-05-18T14:18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40"/>
    <d v="2019-05-18T14:18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73"/>
    <d v="2019-05-18T14:18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45"/>
    <d v="2019-05-18T14:18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96"/>
    <d v="2019-05-18T14:18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49"/>
    <d v="2019-05-18T14:18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8"/>
    <d v="2019-11-19T11:07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9"/>
    <d v="2019-11-19T11:0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21"/>
    <d v="2019-11-19T11:07:1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22"/>
    <d v="2019-11-19T11:07:1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28"/>
    <d v="2019-11-19T11:0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30"/>
    <d v="2019-11-19T11:07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31"/>
    <d v="2019-11-19T11:07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33"/>
    <d v="2019-11-19T11:07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35"/>
    <d v="2019-11-19T11:07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37"/>
    <d v="2019-11-19T11:07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15"/>
    <d v="2019-11-19T11:0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75"/>
    <d v="2019-11-19T11:07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83"/>
    <d v="2019-11-19T11:07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43"/>
    <d v="2019-11-19T11:07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73"/>
    <d v="2019-11-19T11:07:1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45"/>
    <d v="2019-11-19T11:07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94"/>
    <d v="2019-11-19T11:07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27"/>
    <d v="2019-11-19T10:44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28"/>
    <d v="2019-11-19T10:44:12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29"/>
    <d v="2019-11-19T10:44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30"/>
    <d v="2019-11-19T10:44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31"/>
    <d v="2019-11-19T10:44:12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32"/>
    <d v="2019-11-19T10:44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89"/>
    <d v="2019-11-19T10:44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33"/>
    <d v="2019-11-19T10:44:1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36"/>
    <d v="2019-11-19T10:44:1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37"/>
    <d v="2019-11-19T10:44:12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90"/>
    <d v="2019-11-19T10:44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38"/>
    <d v="2019-11-19T10:44:1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40"/>
    <d v="2019-11-19T10:44:12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68"/>
    <d v="2019-11-19T10:44:1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42"/>
    <d v="2019-11-19T10:44:1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43"/>
    <d v="2019-11-19T10:44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73"/>
    <d v="2019-11-19T10:44:12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31"/>
    <d v="2019-09-11T14:1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33"/>
    <d v="2019-09-11T14:1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36"/>
    <d v="2019-09-11T14:1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37"/>
    <d v="2019-09-11T14:1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38"/>
    <d v="2019-09-11T14:1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40"/>
    <d v="2019-09-11T14:14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42"/>
    <d v="2019-09-11T14:1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43"/>
    <d v="2019-09-11T14:14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26"/>
    <d v="2019-10-15T17:42:32"/>
    <n v="53"/>
    <n v="49"/>
    <n v="4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53"/>
    <d v="2019-10-15T17:42:32"/>
    <n v="93"/>
    <n v="14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0"/>
    <d v="2019-10-15T17:42:32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75"/>
    <d v="2019-10-15T17:42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1"/>
    <d v="2019-10-15T17:42:32"/>
    <n v="8"/>
    <n v="7"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4"/>
    <d v="2019-10-15T17:42:32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5"/>
    <d v="2019-10-15T17:42:32"/>
    <n v="271"/>
    <n v="14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64"/>
    <d v="2019-10-15T17:42:3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65"/>
    <d v="2019-10-15T17:42:32"/>
    <n v="82"/>
    <n v="23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66"/>
    <d v="2019-10-15T17:42:32"/>
    <n v="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4"/>
    <x v="9"/>
    <d v="2019-10-15T17:42:3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0"/>
    <d v="2019-10-15T17:42:50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79"/>
    <d v="2019-10-15T17:42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2"/>
    <d v="2019-10-15T17:42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4"/>
    <d v="2019-10-15T17:42:50"/>
    <n v="269"/>
    <n v="58"/>
    <n v="211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5"/>
    <d v="2019-10-15T17:42:50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11"/>
    <d v="2019-10-15T17:42:5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6"/>
    <d v="2019-10-15T17:42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70"/>
    <d v="2019-10-15T17:42:50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7"/>
    <d v="2019-10-15T17:42:50"/>
    <n v="1067"/>
    <n v="632"/>
    <n v="435"/>
    <m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8"/>
    <d v="2019-10-15T17:42:50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9"/>
    <d v="2019-10-15T17:42:50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2"/>
    <d v="2019-09-11T14:2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4"/>
    <d v="2019-09-11T14:20:33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5"/>
    <d v="2019-09-11T14:20:33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11"/>
    <d v="2019-09-11T14:20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06"/>
    <d v="2019-09-11T14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65"/>
    <d v="2019-06-20T13:44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14"/>
    <d v="2019-06-20T13:44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69"/>
    <d v="2019-06-20T13:4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83"/>
    <d v="2019-06-20T13:4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17"/>
    <d v="2019-06-20T13:44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26"/>
    <d v="2019-06-20T13:44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0"/>
    <d v="2019-06-20T13:44:5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3"/>
    <d v="2019-04-15T20:23:0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4"/>
    <d v="2019-04-15T20:23:09"/>
    <n v="134"/>
    <n v="54"/>
    <n v="80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5"/>
    <d v="2019-04-15T20:23:09"/>
    <n v="60"/>
    <n v="10"/>
    <n v="5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4"/>
    <d v="2019-04-15T20:08:21"/>
    <n v="0"/>
    <m/>
    <m/>
    <n v="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5"/>
    <d v="2019-04-15T20:08:2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6"/>
    <d v="2019-04-15T20:08:2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06"/>
    <d v="2019-04-15T20:10:1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96"/>
    <d v="2019-06-20T13:1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49"/>
    <d v="2019-06-20T13:18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137"/>
    <d v="2019-06-20T13:1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3"/>
    <d v="2019-10-15T17:42:5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4"/>
    <d v="2019-10-15T17:42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5"/>
    <d v="2019-10-15T17:42:50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6"/>
    <d v="2019-10-15T17:42:5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7"/>
    <d v="2019-10-15T17:42:5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8"/>
    <d v="2019-10-15T17:42:50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9"/>
    <d v="2019-10-15T17:42:50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50"/>
    <d v="2019-10-15T17:42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51"/>
    <d v="2019-10-15T17:4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52"/>
    <d v="2019-10-15T17:42:5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53"/>
    <d v="2019-10-15T17:42:50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54"/>
    <d v="2019-10-15T17:4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55"/>
    <d v="2019-10-15T17:42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76"/>
    <d v="2019-10-15T17:4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"/>
    <d v="2019-10-15T17:42:5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5"/>
    <d v="2019-10-15T17:42:5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63"/>
    <d v="2019-10-15T17:42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64"/>
    <d v="2019-10-15T17:42:50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65"/>
    <d v="2019-10-15T17:42:50"/>
    <n v="269"/>
    <n v="58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66"/>
    <d v="2019-10-15T17:42:50"/>
    <n v="1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8"/>
    <d v="2019-10-15T17:42:50"/>
    <n v="47"/>
    <n v="8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9"/>
    <d v="2019-10-15T17:42:50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10"/>
    <d v="2019-10-15T17:45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14"/>
    <d v="2019-10-15T17:45:1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17"/>
    <d v="2019-10-15T17:45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28"/>
    <d v="2019-10-15T17:45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245"/>
    <d v="2019-10-15T17:45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31"/>
    <d v="2019-10-15T17:45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33"/>
    <d v="2019-10-15T17:45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34"/>
    <d v="2019-10-15T17:45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147"/>
    <d v="2019-10-15T17:45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37"/>
    <d v="2019-10-15T17:45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38"/>
    <d v="2019-10-15T17:45:1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39"/>
    <d v="2019-10-15T17:45:1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40"/>
    <d v="2019-10-15T17:45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43"/>
    <d v="2019-10-15T17:45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44"/>
    <d v="2019-10-15T17:45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45"/>
    <d v="2019-10-15T17:45:1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47"/>
    <d v="2019-10-15T17:45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48"/>
    <d v="2019-10-15T17:45:1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49"/>
    <d v="2019-10-15T17:45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50"/>
    <d v="2019-10-15T17:45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51"/>
    <d v="2019-10-15T17:45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53"/>
    <d v="2019-10-15T17:45:1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55"/>
    <d v="2019-10-15T17:45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5"/>
    <d v="2019-10-15T17:45:1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65"/>
    <d v="2019-10-15T17:45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0"/>
    <x v="8"/>
    <d v="2019-10-15T17:45:19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14"/>
    <d v="2019-10-15T17:45:3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69"/>
    <d v="2019-10-15T17:45:3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15"/>
    <d v="2019-10-15T17:45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111"/>
    <d v="2019-10-15T17:4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70"/>
    <d v="2019-10-15T17:45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17"/>
    <d v="2019-10-15T17:45:3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19"/>
    <d v="2019-10-15T17:4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22"/>
    <d v="2019-10-15T17:45:3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147"/>
    <d v="2019-10-15T17:4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53"/>
    <d v="2019-10-15T17:45:38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8"/>
    <d v="2019-11-19T10:07:07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0"/>
    <d v="2019-10-15T17:35:1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1"/>
    <d v="2019-10-15T17:3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70"/>
    <d v="2019-10-18T17:37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7"/>
    <d v="2019-10-18T17:37:48"/>
    <n v="1055"/>
    <n v="822"/>
    <n v="233"/>
    <m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8"/>
    <d v="2019-10-18T17:37:48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9"/>
    <d v="2019-10-18T17:37:48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0"/>
    <d v="2019-10-18T17:37:4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1"/>
    <d v="2019-10-18T17:37:48"/>
    <n v="126"/>
    <n v="0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64"/>
    <d v="2019-10-15T17:35:14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65"/>
    <d v="2019-10-15T17:35:14"/>
    <n v="256"/>
    <n v="8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66"/>
    <d v="2019-10-15T17:35:14"/>
    <n v="1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8"/>
    <d v="2019-10-15T17:35:14"/>
    <n v="36"/>
    <n v="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9"/>
    <d v="2019-10-15T17:35:14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10"/>
    <d v="2019-10-15T17:35:2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11"/>
    <d v="2019-10-15T17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67"/>
    <d v="2019-10-15T17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65"/>
    <d v="2019-10-15T17:45:3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77"/>
    <d v="2019-10-15T17:45:3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1"/>
    <x v="8"/>
    <d v="2019-10-15T17:45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10"/>
    <d v="2019-10-15T17:4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12"/>
    <d v="2019-10-15T17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14"/>
    <d v="2019-10-15T17:45:5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16"/>
    <d v="2019-10-15T17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17"/>
    <d v="2019-10-15T17:45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27"/>
    <d v="2019-10-15T17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28"/>
    <d v="2019-10-15T17:4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53"/>
    <d v="2019-09-11T14:14:5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5"/>
    <d v="2019-09-11T14:14:5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64"/>
    <d v="2019-09-11T14:14:5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1"/>
    <d v="2019-09-11T13:57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196"/>
    <d v="2019-09-11T13:57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4"/>
    <d v="2019-09-11T13:57:1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5"/>
    <d v="2019-09-11T13:57:1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6"/>
    <d v="2019-09-11T13:57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102"/>
    <d v="2019-09-11T13:5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65"/>
    <d v="2019-09-11T13:57:1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41"/>
    <x v="14"/>
    <d v="2019-09-11T13:57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41"/>
    <x v="15"/>
    <d v="2019-09-11T13:57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41"/>
    <x v="17"/>
    <d v="2019-09-11T13:57:3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9"/>
    <d v="2019-09-11T13:26:3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0"/>
    <d v="2019-09-11T13:26:48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37"/>
    <d v="2019-12-12T12:59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49"/>
    <d v="2019-12-1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0"/>
    <d v="2019-12-12T12:59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225"/>
    <d v="2019-12-12T16:47:0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3"/>
    <d v="2019-12-12T16:47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4"/>
    <d v="2019-12-12T16:47:0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5"/>
    <d v="2019-12-12T16:47:07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101"/>
    <d v="2019-12-12T16:47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64"/>
    <d v="2019-12-12T16:47:07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65"/>
    <d v="2019-12-12T16:47:0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200366"/>
    <x v="8"/>
    <d v="2019-12-12T16:47:0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367"/>
    <x v="14"/>
    <d v="2019-12-12T16:47:2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367"/>
    <x v="15"/>
    <d v="2019-12-12T16:47:2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367"/>
    <x v="17"/>
    <d v="2019-12-12T16:47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367"/>
    <x v="22"/>
    <d v="2019-12-12T16:47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367"/>
    <x v="0"/>
    <d v="2019-12-12T16:47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367"/>
    <x v="5"/>
    <d v="2019-12-12T16:47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200367"/>
    <x v="65"/>
    <d v="2019-12-12T16:47:2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10"/>
    <d v="2019-12-12T16:47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200402"/>
    <x v="14"/>
    <d v="2019-12-12T16:47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"/>
    <d v="2019-12-12T12:59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98"/>
    <d v="2019-12-12T12:59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37"/>
    <d v="2019-12-12T12:59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2"/>
    <d v="2019-12-12T12:59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79"/>
    <d v="2019-09-11T13:26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2"/>
    <d v="2019-09-11T13:26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29"/>
    <d v="2019-10-15T17:4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30"/>
    <d v="2019-10-15T17:45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31"/>
    <d v="2019-10-15T17:4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113"/>
    <d v="2019-10-15T17:4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221"/>
    <d v="2019-10-15T17:4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33"/>
    <d v="2019-10-15T17:4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72"/>
    <d v="2019-10-15T17:45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37"/>
    <d v="2019-10-15T17:45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38"/>
    <d v="2019-10-15T17:45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39"/>
    <d v="2019-10-15T17:45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40"/>
    <d v="2019-10-15T17:45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43"/>
    <d v="2019-10-15T17:45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44"/>
    <d v="2019-10-15T17:45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45"/>
    <d v="2019-10-15T17:45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47"/>
    <d v="2019-10-15T17:45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48"/>
    <d v="2019-10-15T17:4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49"/>
    <d v="2019-10-15T17:4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53"/>
    <d v="2019-10-15T17:45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55"/>
    <d v="2019-10-15T17:45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5"/>
    <d v="2019-10-15T17:45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65"/>
    <d v="2019-10-15T17:45:5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02"/>
    <x v="8"/>
    <d v="2019-10-15T17:45:5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"/>
    <d v="2019-10-15T17:35:5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225"/>
    <d v="2019-12-12T12:59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4"/>
    <d v="2019-12-12T12:59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5"/>
    <d v="2019-12-12T12:59:4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01"/>
    <d v="2019-12-12T12:59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65"/>
    <d v="2019-12-12T12:59:4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40"/>
    <d v="2019-12-12T12:59:44"/>
    <n v="5"/>
    <m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3"/>
    <d v="2019-12-12T13:00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4"/>
    <d v="2019-12-12T13:00:00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5"/>
    <d v="2019-12-12T13:00:0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7"/>
    <d v="2019-12-12T13:00:00"/>
    <n v="597"/>
    <m/>
    <n v="597"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8"/>
    <d v="2019-12-12T13:00:00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9"/>
    <d v="2019-12-12T13:0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20"/>
    <d v="2019-12-12T13:00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65"/>
    <d v="2019-12-12T13:22:4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140"/>
    <d v="2019-12-12T13:22:41"/>
    <n v="16"/>
    <n v="1"/>
    <n v="4"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1"/>
    <x v="14"/>
    <d v="2019-12-12T13:22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1"/>
    <x v="17"/>
    <d v="2019-12-12T13:22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1"/>
    <x v="65"/>
    <d v="2019-12-12T13:22:5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2"/>
    <x v="14"/>
    <d v="2019-12-12T13:23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2"/>
    <x v="15"/>
    <d v="2019-12-12T13:23:1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2"/>
    <x v="111"/>
    <d v="2019-12-12T13:2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2"/>
    <x v="17"/>
    <d v="2019-12-12T13:2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2"/>
    <x v="18"/>
    <d v="2019-12-12T13:23:1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2"/>
    <x v="65"/>
    <d v="2019-12-12T13:23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"/>
    <d v="2019-10-15T17:35:58"/>
    <n v="153"/>
    <n v="109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5"/>
    <d v="2019-10-15T17:35:58"/>
    <n v="272"/>
    <n v="64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01"/>
    <d v="2019-10-15T17:35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63"/>
    <d v="2019-10-15T17:35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6"/>
    <d v="2019-10-15T17:35:5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02"/>
    <d v="2019-10-15T17:35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64"/>
    <d v="2019-10-15T17:35:58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65"/>
    <d v="2019-10-15T17:35:58"/>
    <n v="405"/>
    <n v="0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10"/>
    <d v="2019-10-15T17:35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66"/>
    <d v="2019-10-15T17:35:58"/>
    <n v="13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40"/>
    <d v="2019-10-15T17:35:58"/>
    <n v="18"/>
    <n v="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8"/>
    <d v="2019-09-11T13:22:21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9"/>
    <d v="2019-09-11T13:22:21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13"/>
    <d v="2019-09-11T13:22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21"/>
    <d v="2019-08-12T20:30:58"/>
    <n v="6"/>
    <m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22"/>
    <d v="2019-08-12T20:30:5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26"/>
    <d v="2019-08-12T20:30:5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0"/>
    <d v="2019-08-12T20:30:58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5"/>
    <d v="2019-08-12T20:30:58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64"/>
    <d v="2019-08-12T20:30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65"/>
    <d v="2019-08-12T20:30:58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140"/>
    <d v="2019-08-12T20:30:58"/>
    <n v="4"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8"/>
    <d v="2019-08-12T20:30:58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14"/>
    <d v="2019-08-12T20:31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3"/>
    <x v="14"/>
    <d v="2019-12-12T13:23:3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3"/>
    <x v="17"/>
    <d v="2019-12-12T13:23:36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3"/>
    <x v="26"/>
    <d v="2019-12-12T13:23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3"/>
    <x v="53"/>
    <d v="2019-12-12T13:23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3"/>
    <x v="5"/>
    <d v="2019-12-12T13:23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3"/>
    <x v="65"/>
    <d v="2019-12-12T13:23:3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64"/>
    <d v="2019-10-15T18:29:1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65"/>
    <d v="2019-10-15T18:29:10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66"/>
    <d v="2019-10-15T18:29:10"/>
    <n v="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14"/>
    <d v="2019-10-15T18:29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17"/>
    <d v="2019-10-15T18:29:2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22"/>
    <d v="2019-10-15T18:29:2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88"/>
    <d v="2019-10-15T18:29:28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30"/>
    <d v="2019-10-15T18:29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31"/>
    <d v="2019-10-15T18:29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89"/>
    <d v="2019-10-15T18:2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33"/>
    <d v="2019-10-15T18:2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36"/>
    <d v="2019-10-15T18:29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37"/>
    <d v="2019-10-15T18:29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40"/>
    <d v="2019-10-15T18:29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43"/>
    <d v="2019-10-15T18:29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73"/>
    <d v="2019-10-15T18:29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45"/>
    <d v="2019-10-15T18:29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37"/>
    <d v="2019-08-12T20:2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38"/>
    <d v="2019-08-12T20:25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15"/>
    <d v="2019-08-12T20:31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17"/>
    <d v="2019-08-12T20:31:1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18"/>
    <d v="2019-08-12T20:31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22"/>
    <d v="2019-08-12T20:31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1"/>
    <d v="2019-04-15T20:22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2"/>
    <d v="2019-04-15T20:22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42"/>
    <d v="2019-04-15T20:22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80"/>
    <d v="2019-04-15T20:22:1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5"/>
    <d v="2019-09-11T13:22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6"/>
    <d v="2019-09-11T13:22:56"/>
    <n v="1011"/>
    <n v="70"/>
    <n v="941"/>
    <m/>
    <n v="10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71"/>
    <d v="2019-09-11T13:22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7"/>
    <d v="2019-09-11T13:22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8"/>
    <d v="2019-09-11T13:22:56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9"/>
    <d v="2019-09-11T13:22:56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0"/>
    <d v="2019-09-11T13:22:56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1"/>
    <d v="2019-09-11T13:22:56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2"/>
    <d v="2019-09-11T13:22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113"/>
    <d v="2019-09-11T13:22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3"/>
    <d v="2019-09-11T13:22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4"/>
    <d v="2019-09-11T13:22:56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5"/>
    <d v="2019-09-11T13:22:56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6"/>
    <d v="2019-09-11T13:22:5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7"/>
    <d v="2019-09-11T13:22:56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8"/>
    <d v="2019-09-11T13:22:56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9"/>
    <d v="2019-09-11T13:22:56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4"/>
    <d v="2019-04-15T20:09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5"/>
    <d v="2019-04-15T20:09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17"/>
    <d v="2019-03-20T15:29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18"/>
    <d v="2019-03-20T15:29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19"/>
    <d v="2019-03-20T15:2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22"/>
    <d v="2019-03-20T15:29:2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24"/>
    <d v="2019-03-20T15:2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25"/>
    <d v="2019-03-20T15:2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26"/>
    <d v="2019-03-20T15:29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36"/>
    <d v="2019-03-20T15:29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37"/>
    <d v="2019-03-20T15:29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40"/>
    <d v="2019-03-20T15:29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9"/>
    <d v="2019-03-21T18:56:4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89"/>
    <d v="2019-03-21T19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36"/>
    <d v="2019-03-21T19:5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3"/>
    <d v="2019-11-19T10:22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"/>
    <d v="2019-11-19T10:22:00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7"/>
    <d v="2019-11-19T10:22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4"/>
    <d v="2019-11-19T10:22:00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5"/>
    <d v="2019-11-19T10:22:00"/>
    <n v="501"/>
    <n v="81"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77"/>
    <d v="2019-11-19T10:22:00"/>
    <n v="120"/>
    <n v="11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8"/>
    <d v="2019-11-19T10:22:00"/>
    <n v="86"/>
    <n v="3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0"/>
    <d v="2019-11-19T10:22:17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67"/>
    <d v="2019-11-19T10:22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78"/>
    <d v="2019-11-19T10:2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31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33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36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37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38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39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40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0"/>
    <d v="2019-11-19T10:35:5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"/>
    <d v="2019-11-19T10:35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96"/>
    <d v="2019-11-19T10:35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66"/>
    <d v="2019-11-19T10:07:37"/>
    <n v="3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8"/>
    <d v="2019-11-19T10:07:37"/>
    <n v="90"/>
    <n v="9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9"/>
    <d v="2019-11-19T10:07:37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0"/>
    <d v="2019-11-19T10:08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67"/>
    <d v="2019-11-19T10:08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78"/>
    <d v="2019-11-19T10:08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79"/>
    <d v="2019-11-19T10:08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0"/>
    <d v="2019-11-19T10:08:4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03"/>
    <d v="2019-11-19T10:08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1"/>
    <d v="2019-11-19T10:08:4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4"/>
    <d v="2019-11-19T10:08:48"/>
    <n v="424"/>
    <m/>
    <n v="424"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5"/>
    <d v="2019-11-19T10:08:48"/>
    <n v="716"/>
    <m/>
    <n v="716"/>
    <m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3"/>
    <d v="2019-11-19T10:08:4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5"/>
    <d v="2019-11-19T10:08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15"/>
    <d v="2019-08-12T22:02:3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17"/>
    <d v="2019-08-12T22:02:3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20"/>
    <d v="2019-08-12T22:02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21"/>
    <d v="2019-08-12T22:02:3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22"/>
    <d v="2019-08-12T22:02:34"/>
    <n v="372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23"/>
    <d v="2019-08-12T22:02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0"/>
    <d v="2019-09-11T13:18:3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1"/>
    <d v="2019-09-11T13:18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67"/>
    <d v="2019-09-11T13:18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2"/>
    <d v="2019-09-11T13:18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80"/>
    <d v="2019-09-11T13:18:3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3"/>
    <d v="2019-09-11T13:18:37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03"/>
    <d v="2019-09-11T13:18:3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7"/>
    <d v="2019-09-12T17:38:35"/>
    <n v="936"/>
    <n v="675"/>
    <n v="261"/>
    <m/>
    <n v="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2"/>
    <d v="2019-09-11T13:18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3"/>
    <d v="2019-09-11T13:18:53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46"/>
    <d v="2019-09-11T13:18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0"/>
    <d v="2019-09-11T13:22:56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1"/>
    <d v="2019-09-11T13:22:5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2"/>
    <d v="2019-09-11T13:22:5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3"/>
    <d v="2019-09-11T13:22:5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4"/>
    <d v="2019-09-11T13:22:5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5"/>
    <d v="2019-09-11T13:22:56"/>
    <n v="0"/>
    <m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6"/>
    <d v="2019-09-11T13:22:5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7"/>
    <d v="2019-09-11T13:22:56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4"/>
    <d v="2019-10-15T17:36:17"/>
    <n v="307"/>
    <n v="1"/>
    <n v="306"/>
    <n v="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69"/>
    <d v="2019-10-15T17:36:17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5"/>
    <d v="2019-10-15T17:36:17"/>
    <n v="282"/>
    <n v="3"/>
    <n v="279"/>
    <n v="1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83"/>
    <d v="2019-10-15T17:36:17"/>
    <n v="30"/>
    <n v="0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84"/>
    <d v="2019-10-15T17:36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85"/>
    <d v="2019-10-15T17:36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86"/>
    <d v="2019-10-15T17:36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70"/>
    <d v="2019-10-15T17:36:1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7"/>
    <d v="2019-10-15T17:36:17"/>
    <n v="2137"/>
    <n v="1383"/>
    <n v="754"/>
    <n v="0"/>
    <n v="2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8"/>
    <d v="2019-10-15T17:36:17"/>
    <n v="24"/>
    <n v="24"/>
    <n v="0"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30"/>
    <d v="2019-10-15T18:24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31"/>
    <d v="2019-10-15T18:24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32"/>
    <d v="2019-10-15T18:2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89"/>
    <d v="2019-10-15T18:2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33"/>
    <d v="2019-10-15T18:24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36"/>
    <d v="2019-10-15T18:24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37"/>
    <d v="2019-10-15T18:2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2"/>
    <x v="65"/>
    <d v="2019-10-15T18:49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8"/>
    <x v="19"/>
    <d v="2019-10-15T18:51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8"/>
    <x v="26"/>
    <d v="2019-10-15T18:51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8"/>
    <x v="65"/>
    <d v="2019-10-15T18:51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10"/>
    <d v="2019-10-15T18:5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12"/>
    <d v="2019-10-15T18:5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14"/>
    <d v="2019-10-15T18:52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8"/>
    <d v="2019-09-11T13:22:56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49"/>
    <d v="2019-09-11T13:22:56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50"/>
    <d v="2019-09-11T13:22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51"/>
    <d v="2019-09-11T13:22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52"/>
    <d v="2019-09-11T13:22:56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53"/>
    <d v="2019-09-11T13:22:56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54"/>
    <d v="2019-09-11T13:22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55"/>
    <d v="2019-09-11T13:22:5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76"/>
    <d v="2019-09-11T13:22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3"/>
    <d v="2019-09-11T13:22:56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5"/>
    <d v="2019-09-11T13:22:56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63"/>
    <d v="2019-09-11T13:22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64"/>
    <d v="2019-09-11T13:22:56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65"/>
    <d v="2019-09-11T13:22:56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66"/>
    <d v="2019-09-11T13:22:56"/>
    <n v="1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8"/>
    <d v="2019-09-11T13:22:56"/>
    <n v="61"/>
    <n v="4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9"/>
    <d v="2019-09-11T13:22:5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0"/>
    <d v="2019-09-11T13:23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3"/>
    <d v="2019-09-11T13:23:5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4"/>
    <d v="2019-09-11T13:23:50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5"/>
    <d v="2019-09-11T13:23:5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6"/>
    <d v="2019-09-11T13:2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7"/>
    <d v="2019-09-11T13:23:50"/>
    <n v="98"/>
    <n v="98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8"/>
    <d v="2019-09-11T13:23:50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20"/>
    <d v="2019-09-11T13:23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15"/>
    <d v="2019-10-15T18:52:1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106"/>
    <d v="2019-10-15T18:5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70"/>
    <d v="2019-10-15T18:5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17"/>
    <d v="2019-10-15T18:52:1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18"/>
    <d v="2019-10-15T18:5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26"/>
    <d v="2019-10-15T18:52:15"/>
    <n v="30"/>
    <m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247"/>
    <d v="2019-10-15T18:5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28"/>
    <d v="2019-10-15T18:5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30"/>
    <d v="2019-10-15T18:5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31"/>
    <d v="2019-10-15T18:5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113"/>
    <d v="2019-10-15T18:5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33"/>
    <d v="2019-10-15T18:5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34"/>
    <d v="2019-10-15T18:5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36"/>
    <d v="2019-10-15T18:5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37"/>
    <d v="2019-10-15T18:52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38"/>
    <d v="2019-10-15T18:52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39"/>
    <d v="2019-10-15T18:52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40"/>
    <d v="2019-10-15T18:52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499"/>
    <x v="43"/>
    <d v="2019-10-15T18:52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174"/>
    <d v="2019-10-15T18:5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40"/>
    <d v="2019-10-15T18:56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43"/>
    <d v="2019-10-15T18:5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73"/>
    <d v="2019-10-15T18:56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45"/>
    <d v="2019-10-15T18:56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49"/>
    <d v="2019-10-15T18:5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26"/>
    <d v="2019-09-11T13:23:50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28"/>
    <d v="2019-09-11T13:23:5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29"/>
    <d v="2019-09-11T13:23:5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0"/>
    <d v="2019-09-11T13:23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1"/>
    <d v="2019-09-11T13:23:50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2"/>
    <d v="2019-09-11T13:2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79"/>
    <d v="2019-09-11T13:23:5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80"/>
    <d v="2019-09-11T13:23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13"/>
    <d v="2019-09-11T13:23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3"/>
    <d v="2019-09-11T13:23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72"/>
    <d v="2019-09-11T13:23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4"/>
    <d v="2019-09-11T13:23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5"/>
    <d v="2019-09-11T13:23:50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6"/>
    <d v="2019-09-11T13:23:5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22"/>
    <d v="2019-09-11T13:22:21"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23"/>
    <d v="2019-09-11T13:22:2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26"/>
    <d v="2019-09-11T13:22:21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75"/>
    <d v="2019-09-11T13:22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24"/>
    <d v="2019-09-11T13:2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1"/>
    <d v="2019-11-19T18:22:1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2"/>
    <d v="2019-11-19T18:22:13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3"/>
    <d v="2019-11-19T18:22:13"/>
    <n v="64"/>
    <n v="5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48"/>
    <d v="2019-11-19T18:22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0"/>
    <d v="2019-10-15T17:37:0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1"/>
    <d v="2019-10-15T17:37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53"/>
    <d v="2019-10-15T18:56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1"/>
    <d v="2019-10-15T18:56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73"/>
    <d v="2019-09-11T13:21:12"/>
    <n v="868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4"/>
    <d v="2019-09-11T13:21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5"/>
    <d v="2019-09-11T13:21:12"/>
    <n v="1123"/>
    <m/>
    <n v="1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6"/>
    <d v="2019-09-11T13:21:12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94"/>
    <d v="2019-09-11T13:21:12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1"/>
    <d v="2019-09-11T13:21:1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95"/>
    <d v="2019-09-11T13:21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96"/>
    <d v="2019-09-11T13:21:12"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7"/>
    <d v="2019-09-11T13:2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8"/>
    <d v="2019-09-11T13:21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80"/>
    <d v="2019-09-11T13:25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13"/>
    <d v="2019-09-11T13:25:5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3"/>
    <d v="2019-09-11T13:25:51"/>
    <n v="1018"/>
    <m/>
    <n v="10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72"/>
    <d v="2019-09-11T13:25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4"/>
    <d v="2019-09-11T13:25:5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81"/>
    <d v="2019-09-11T13:25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5"/>
    <d v="2019-09-11T13:25:51"/>
    <n v="1373"/>
    <m/>
    <n v="1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66"/>
    <d v="2019-09-11T13:40:00"/>
    <n v="1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9"/>
    <d v="2019-09-11T13:40:0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7"/>
    <x v="14"/>
    <d v="2019-09-11T13:45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7"/>
    <x v="17"/>
    <d v="2019-09-11T13:45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7"/>
    <x v="18"/>
    <d v="2019-09-11T13:45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7"/>
    <x v="21"/>
    <d v="2019-09-11T13:45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67"/>
    <d v="2019-10-15T17:3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64"/>
    <d v="2019-11-19T18:20:4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70"/>
    <d v="2019-11-19T18:20:40"/>
    <n v="5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7"/>
    <d v="2019-11-19T18:20:40"/>
    <n v="563"/>
    <n v="470"/>
    <n v="9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8"/>
    <d v="2019-11-19T18:20:40"/>
    <n v="50"/>
    <n v="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9"/>
    <d v="2019-11-19T18:20:40"/>
    <n v="12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2"/>
    <d v="2019-10-15T17:37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68"/>
    <d v="2019-10-15T17:37:0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232"/>
    <d v="2019-10-15T17:37:03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4"/>
    <d v="2019-10-15T17:37:03"/>
    <n v="102"/>
    <n v="102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306"/>
    <x v="16"/>
    <d v="2019-10-15T17:37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30"/>
    <d v="2019-10-15T18:30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31"/>
    <d v="2019-10-15T18:30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32"/>
    <d v="2019-10-15T18:3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89"/>
    <d v="2019-10-15T18:3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13"/>
    <d v="2019-10-15T18:30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33"/>
    <d v="2019-10-15T18:3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66"/>
    <d v="2019-10-15T18:3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36"/>
    <d v="2019-10-15T18:30:0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37"/>
    <d v="2019-10-15T18:30:0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49"/>
    <d v="2019-10-15T18:3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40"/>
    <d v="2019-10-15T18:30:03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42"/>
    <d v="2019-10-15T18:30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43"/>
    <d v="2019-10-15T18:30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73"/>
    <d v="2019-10-15T18:30:0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24"/>
    <d v="2019-08-12T22:04:23"/>
    <n v="0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25"/>
    <d v="2019-08-12T22:04:23"/>
    <n v="0"/>
    <m/>
    <m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27"/>
    <d v="2019-08-12T22:0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28"/>
    <d v="2019-08-12T22:04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29"/>
    <d v="2019-08-12T22:04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0"/>
    <d v="2019-08-12T22:04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1"/>
    <d v="2019-08-12T22:04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2"/>
    <d v="2019-08-12T22:04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3"/>
    <d v="2019-08-12T22:0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4"/>
    <d v="2019-08-12T22:0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6"/>
    <d v="2019-08-12T22:04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7"/>
    <d v="2019-08-12T22:04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8"/>
    <d v="2019-08-12T22:04:2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39"/>
    <d v="2019-08-12T22:04:2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40"/>
    <d v="2019-08-12T22:04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43"/>
    <d v="2019-08-12T22:04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45"/>
    <d v="2019-08-12T22:04:2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21"/>
    <d v="2019-09-11T13:58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22"/>
    <d v="2019-09-11T13:5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31"/>
    <d v="2019-09-11T13:58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89"/>
    <d v="2019-09-11T13:5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33"/>
    <d v="2019-09-11T13:58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35"/>
    <d v="2019-09-11T13:5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208"/>
    <d v="2019-09-11T13:5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37"/>
    <d v="2019-09-11T13:5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45"/>
    <d v="2019-10-15T18:30:0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94"/>
    <d v="2019-10-15T18:30:0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96"/>
    <d v="2019-10-15T18:30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6"/>
    <x v="15"/>
    <d v="2019-11-19T11:15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6"/>
    <x v="111"/>
    <d v="2019-11-19T11:15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6"/>
    <x v="65"/>
    <d v="2019-11-19T11:15:1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6"/>
    <x v="8"/>
    <d v="2019-11-19T11:1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7"/>
    <x v="14"/>
    <d v="2019-11-19T11:15:4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7"/>
    <x v="15"/>
    <d v="2019-11-19T11:15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7"/>
    <x v="70"/>
    <d v="2019-11-19T11:1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7"/>
    <x v="17"/>
    <d v="2019-11-19T11:15:42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7"/>
    <x v="18"/>
    <d v="2019-11-19T11:15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7"/>
    <x v="24"/>
    <d v="2019-11-19T11:1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07"/>
    <x v="65"/>
    <d v="2019-11-19T11:15:4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14"/>
    <d v="2019-11-19T11:16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17"/>
    <d v="2019-11-19T11:16:0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18"/>
    <d v="2019-11-19T11:16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22"/>
    <d v="2019-11-19T11:16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37"/>
    <d v="2019-11-19T11:1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40"/>
    <d v="2019-11-19T11:1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64"/>
    <d v="2019-08-12T22:05:4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65"/>
    <d v="2019-08-12T22:05:42"/>
    <n v="155"/>
    <n v="5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40"/>
    <d v="2019-08-12T22:05:42"/>
    <n v="21"/>
    <n v="0"/>
    <n v="1"/>
    <n v="2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8"/>
    <d v="2019-08-12T22:05:42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175"/>
    <d v="2019-09-11T13:58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73"/>
    <d v="2019-09-11T13:58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45"/>
    <d v="2019-09-11T13:58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96"/>
    <d v="2019-09-11T13:5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49"/>
    <d v="2019-09-11T13:58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97"/>
    <d v="2019-09-11T13:5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176"/>
    <d v="2019-09-11T13:58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64"/>
    <d v="2019-09-11T13:58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6"/>
    <x v="140"/>
    <d v="2019-09-11T14:12:27"/>
    <n v="8"/>
    <m/>
    <m/>
    <m/>
    <m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10"/>
    <d v="2019-09-11T14:12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12"/>
    <d v="2019-09-11T14:12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14"/>
    <d v="2019-09-11T14:12:4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83"/>
    <d v="2019-09-11T14:12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17"/>
    <d v="2019-09-11T14:12:45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21"/>
    <d v="2019-09-11T14:12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22"/>
    <d v="2019-09-11T14:12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23"/>
    <d v="2019-09-11T14:12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26"/>
    <d v="2019-09-11T14:12:4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30"/>
    <d v="2019-09-11T14:12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31"/>
    <d v="2019-09-11T14:12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32"/>
    <d v="2019-09-11T14:12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194"/>
    <d v="2019-09-11T14:12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89"/>
    <d v="2019-09-11T14:12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33"/>
    <d v="2019-09-11T14:12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36"/>
    <d v="2019-09-11T14:12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10"/>
    <d v="2019-08-12T22:05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12"/>
    <d v="2019-08-12T22:05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14"/>
    <d v="2019-08-12T22:05:57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15"/>
    <d v="2019-08-12T22:05:57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85"/>
    <d v="2019-08-12T22:05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17"/>
    <d v="2019-08-12T22:05:57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21"/>
    <d v="2019-04-15T21:39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22"/>
    <d v="2019-04-15T21:39:1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82"/>
    <d v="2019-09-11T13:26:48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04"/>
    <d v="2019-09-11T13:26:48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4"/>
    <d v="2019-09-11T13:26:48"/>
    <n v="298"/>
    <n v="43"/>
    <n v="255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5"/>
    <d v="2019-09-11T13:26:48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11"/>
    <d v="2019-09-11T13:26:4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83"/>
    <d v="2019-09-11T13:26:4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6"/>
    <d v="2019-09-11T13:26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70"/>
    <d v="2019-09-11T13:26:4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7"/>
    <d v="2019-09-11T13:26:48"/>
    <n v="987"/>
    <n v="517"/>
    <n v="470"/>
    <m/>
    <n v="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8"/>
    <d v="2019-09-11T13:26:48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9"/>
    <d v="2019-09-11T13:26:48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0"/>
    <d v="2019-09-11T13:26:48"/>
    <n v="14"/>
    <n v="2"/>
    <n v="1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1"/>
    <d v="2019-09-11T13:26:48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8"/>
    <d v="2019-10-15T17:36:17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21"/>
    <d v="2019-10-15T17:35:58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22"/>
    <d v="2019-10-15T17:35:58"/>
    <n v="936"/>
    <m/>
    <n v="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90"/>
    <d v="2019-09-11T14:12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40"/>
    <d v="2019-09-11T14:12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42"/>
    <d v="2019-09-11T14:12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43"/>
    <d v="2019-09-11T14:12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73"/>
    <d v="2019-09-11T14:12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45"/>
    <d v="2019-09-11T14:12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94"/>
    <d v="2019-09-11T14:12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96"/>
    <d v="2019-09-11T14:12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49"/>
    <d v="2019-09-11T14:12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53"/>
    <d v="2019-09-11T14:12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0"/>
    <d v="2019-09-11T14:12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55"/>
    <d v="2019-09-11T14:12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4"/>
    <d v="2019-04-15T22:24:2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5"/>
    <d v="2019-04-15T22:24:2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6"/>
    <d v="2019-04-15T22:24:2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3"/>
    <d v="2019-05-18T13:34:5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87"/>
    <d v="2019-05-18T13:34:55"/>
    <n v="123"/>
    <n v="0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49"/>
    <d v="2019-05-18T13:34:55"/>
    <n v="16"/>
    <n v="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50"/>
    <d v="2019-05-18T13:34:55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51"/>
    <d v="2019-05-18T13:34:55"/>
    <n v="26"/>
    <n v="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4"/>
    <d v="2019-05-18T13:34:55"/>
    <n v="10"/>
    <n v="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5"/>
    <d v="2019-05-18T13:34:55"/>
    <n v="9"/>
    <n v="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6"/>
    <d v="2019-05-18T13:34:55"/>
    <n v="330"/>
    <n v="56"/>
    <n v="274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6"/>
    <x v="18"/>
    <d v="2019-05-18T13:46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23"/>
    <d v="2019-10-15T17:35:5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7"/>
    <d v="2019-10-15T17:35:58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24"/>
    <d v="2019-10-15T17:35:5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25"/>
    <d v="2019-10-15T17:35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26"/>
    <d v="2019-10-15T17:35:58"/>
    <n v="601"/>
    <n v="235"/>
    <n v="366"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8"/>
    <d v="2019-10-15T17:35:5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28"/>
    <d v="2019-10-15T17:35:58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29"/>
    <d v="2019-10-15T17:35:58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0"/>
    <d v="2019-10-15T17:35:58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1"/>
    <d v="2019-10-15T17:35:58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2"/>
    <d v="2019-10-15T17:35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9"/>
    <d v="2019-10-15T17:35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3"/>
    <d v="2019-10-15T17:35:58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4"/>
    <d v="2019-10-15T17:35:5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5"/>
    <d v="2019-10-15T17:3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4"/>
    <d v="2019-10-15T17:41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70"/>
    <d v="2019-10-15T17:41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5"/>
    <d v="2019-10-15T17:41:57"/>
    <n v="2257"/>
    <m/>
    <n v="2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6"/>
    <d v="2019-10-15T17:41:57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94"/>
    <d v="2019-10-15T17:41:57"/>
    <n v="1128"/>
    <m/>
    <n v="1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51"/>
    <d v="2019-10-15T17:41:57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95"/>
    <d v="2019-10-15T17:41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96"/>
    <d v="2019-10-15T17:41:57"/>
    <n v="697"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7"/>
    <d v="2019-10-15T17:41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8"/>
    <d v="2019-10-15T17:41:5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6"/>
    <x v="65"/>
    <d v="2019-05-18T13:46:5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7"/>
    <x v="14"/>
    <d v="2019-05-18T13:47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7"/>
    <x v="17"/>
    <d v="2019-05-18T13:47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7"/>
    <x v="65"/>
    <d v="2019-05-18T13:47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9"/>
    <x v="14"/>
    <d v="2019-05-18T13:47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5"/>
    <d v="2019-08-12T22:02:15"/>
    <n v="8"/>
    <n v="2"/>
    <n v="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85"/>
    <d v="2019-08-12T22:0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70"/>
    <d v="2019-08-12T22:02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7"/>
    <d v="2019-08-12T22:02:15"/>
    <n v="1378"/>
    <n v="1199"/>
    <n v="179"/>
    <m/>
    <n v="1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8"/>
    <d v="2019-08-12T22:02:15"/>
    <n v="89"/>
    <n v="87"/>
    <n v="2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9"/>
    <d v="2019-08-12T22:02:1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45"/>
    <d v="2019-08-12T22:02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2"/>
    <x v="14"/>
    <d v="2019-03-21T19:20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2"/>
    <x v="17"/>
    <d v="2019-03-21T19:20:3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2"/>
    <x v="18"/>
    <d v="2019-03-21T19:20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49"/>
    <d v="2019-03-21T20:15:1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53"/>
    <d v="2019-03-20T14:54:0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0"/>
    <d v="2019-03-20T14:54:0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54"/>
    <d v="2019-03-20T14:54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5"/>
    <d v="2019-03-20T14:54:05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63"/>
    <d v="2019-03-20T14:54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0"/>
    <d v="2019-03-20T14:50:12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1"/>
    <d v="2019-03-20T14:5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17"/>
    <d v="2019-07-17T20:24:19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9"/>
    <d v="2019-10-15T17:41:57"/>
    <n v="1045"/>
    <m/>
    <n v="1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24"/>
    <d v="2019-10-15T17:41:5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33"/>
    <d v="2019-10-15T17:41:5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53"/>
    <d v="2019-10-15T17:41:57"/>
    <n v="260"/>
    <n v="43"/>
    <n v="217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0"/>
    <d v="2019-10-15T17:41:5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"/>
    <d v="2019-10-15T17:41:57"/>
    <n v="109"/>
    <n v="109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34"/>
    <d v="2019-10-15T17:41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1"/>
    <x v="65"/>
    <d v="2019-10-15T18:13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0"/>
    <d v="2019-10-15T18:14:3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1"/>
    <d v="2019-10-15T18:14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3"/>
    <d v="2019-10-15T18:1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82"/>
    <d v="2019-10-15T18:1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4"/>
    <d v="2019-10-15T18:14:3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83"/>
    <d v="2019-10-15T18:1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99"/>
    <d v="2019-10-15T18:14:3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8"/>
    <d v="2019-10-15T18:14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21"/>
    <d v="2019-10-15T18:1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26"/>
    <d v="2019-10-15T18:14:32"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27"/>
    <d v="2019-10-15T18:14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28"/>
    <d v="2019-10-15T18:14:32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29"/>
    <d v="2019-10-15T18:14:32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30"/>
    <d v="2019-10-15T18:14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31"/>
    <d v="2019-10-15T18:14:32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32"/>
    <d v="2019-10-15T18:14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96"/>
    <d v="2019-10-15T18:3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49"/>
    <d v="2019-10-15T18:32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24"/>
    <d v="2019-10-15T18:3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0"/>
    <d v="2019-10-15T18:32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"/>
    <d v="2019-10-15T18:32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76"/>
    <d v="2019-10-15T18:3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4"/>
    <d v="2019-10-15T18:32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5"/>
    <d v="2019-10-15T18:32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64"/>
    <d v="2019-10-15T18:32:4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65"/>
    <d v="2019-10-15T18:32:40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110"/>
    <d v="2019-10-15T18:32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14"/>
    <d v="2019-10-15T18:43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69"/>
    <d v="2019-10-15T18:43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17"/>
    <d v="2019-10-15T18:43:3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18"/>
    <d v="2019-10-15T18:43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26"/>
    <d v="2019-10-15T18:43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8"/>
    <x v="0"/>
    <d v="2019-10-15T18:43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23"/>
    <d v="2019-10-15T19:01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24"/>
    <d v="2019-10-15T19:01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53"/>
    <d v="2019-10-15T19:0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0"/>
    <d v="2019-10-15T19:01:1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5"/>
    <d v="2019-10-15T19:01:1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64"/>
    <d v="2019-10-15T19:01:1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65"/>
    <d v="2019-10-15T19:01:12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10"/>
    <d v="2019-10-15T19:01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14"/>
    <d v="2019-10-15T19:01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106"/>
    <d v="2019-10-15T19:01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17"/>
    <d v="2019-10-15T19:01:3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18"/>
    <d v="2019-10-15T19:01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19"/>
    <d v="2019-10-15T19:01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22"/>
    <d v="2019-10-15T19:01:3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23"/>
    <d v="2019-10-15T19:01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24"/>
    <d v="2019-10-15T19:01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200402"/>
    <x v="25"/>
    <d v="2019-10-15T19:01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4"/>
    <d v="2019-11-19T10:06:50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6"/>
    <d v="2019-11-19T10:06:50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7"/>
    <d v="2019-11-19T10:06:50"/>
    <n v="0"/>
    <m/>
    <m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53"/>
    <d v="2019-11-19T10:22:00"/>
    <n v="247"/>
    <n v="35"/>
    <n v="212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0"/>
    <d v="2019-11-19T10:22:0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"/>
    <d v="2019-11-19T10:22:0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98"/>
    <d v="2019-11-19T10:22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54"/>
    <d v="2019-11-19T10:22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55"/>
    <d v="2019-11-19T10:22:00"/>
    <n v="750"/>
    <m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76"/>
    <d v="2019-11-19T10:22:0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57"/>
    <d v="2019-11-19T10:22:00"/>
    <n v="2327"/>
    <n v="0"/>
    <n v="2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58"/>
    <d v="2019-11-19T10:22:00"/>
    <n v="10258"/>
    <n v="0"/>
    <n v="10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59"/>
    <d v="2019-11-19T10:22:00"/>
    <n v="1681"/>
    <n v="0"/>
    <n v="1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0"/>
    <d v="2019-11-19T10:22:00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1"/>
    <d v="2019-11-19T10:22:00"/>
    <n v="850"/>
    <n v="0"/>
    <n v="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57"/>
    <d v="2019-11-19T10:22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2"/>
    <d v="2019-11-19T10:22:00"/>
    <n v="3306"/>
    <n v="0"/>
    <n v="3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4"/>
    <d v="2019-11-19T10:22:00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5"/>
    <d v="2019-11-19T10:22:00"/>
    <n v="298"/>
    <n v="35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01"/>
    <d v="2019-11-19T10:22:0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28"/>
    <d v="2019-04-15T21:39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30"/>
    <d v="2019-04-15T21:39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31"/>
    <d v="2019-04-15T21:39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00"/>
    <d v="2019-04-17T11:24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76"/>
    <d v="2019-04-17T11:24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2"/>
    <d v="2019-09-11T13:19:40"/>
    <n v="2107"/>
    <m/>
    <n v="2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3"/>
    <d v="2019-09-11T13:19:40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87"/>
    <d v="2019-09-11T13:19:40"/>
    <n v="45"/>
    <n v="0"/>
    <n v="45"/>
    <n v="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65"/>
    <d v="2019-09-11T13:58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53"/>
    <d v="2019-09-11T14:11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5"/>
    <d v="2019-09-11T14:11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6"/>
    <d v="2019-09-11T14:11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102"/>
    <d v="2019-09-11T14:1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65"/>
    <d v="2019-09-11T14:11:0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140"/>
    <d v="2019-09-11T14:11:05"/>
    <n v="11"/>
    <n v="2"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8"/>
    <d v="2019-09-11T14:11:0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14"/>
    <d v="2019-09-11T14:11:3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4"/>
    <d v="2019-11-19T10:35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69"/>
    <d v="2019-11-19T10:35:5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70"/>
    <d v="2019-11-19T10:35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7"/>
    <d v="2019-11-19T10:35:55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8"/>
    <d v="2019-11-19T10:35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22"/>
    <d v="2019-11-19T10:35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26"/>
    <d v="2019-11-19T10:35:5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31"/>
    <d v="2019-11-19T10:3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74"/>
    <d v="2019-11-19T10:35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40"/>
    <d v="2019-11-19T10:3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43"/>
    <d v="2019-11-19T10:3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73"/>
    <d v="2019-11-19T10:35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45"/>
    <d v="2019-11-19T10:35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62"/>
    <d v="2019-11-19T10:3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49"/>
    <d v="2019-11-19T10:3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195"/>
    <d v="2019-11-19T10:35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0"/>
    <x v="53"/>
    <d v="2019-11-19T10:35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106"/>
    <d v="2019-09-11T14:1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70"/>
    <d v="2019-09-11T14:1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17"/>
    <d v="2019-09-11T14:11:39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18"/>
    <d v="2019-09-11T14:11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4"/>
    <x v="19"/>
    <d v="2019-09-11T14:1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9"/>
    <d v="2019-04-15T20:07:23"/>
    <n v="12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1"/>
    <d v="2019-04-15T20:07:23"/>
    <n v="128"/>
    <n v="0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56"/>
    <d v="2019-04-15T20:10:3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6"/>
    <d v="2019-03-21T19:03:4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47"/>
    <d v="2019-03-21T19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5"/>
    <d v="2019-03-20T14:51:40"/>
    <n v="262"/>
    <n v="7"/>
    <n v="255"/>
    <n v="3"/>
    <n v="2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8"/>
    <d v="2019-06-20T13:02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9"/>
    <d v="2019-06-20T13:02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22"/>
    <d v="2019-06-20T13:02:1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23"/>
    <d v="2019-06-20T13:02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24"/>
    <d v="2019-06-20T13:0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82"/>
    <d v="2019-08-12T22:05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9"/>
    <d v="2019-10-15T17:41:57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36"/>
    <d v="2019-11-19T18:20:40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47"/>
    <d v="2019-11-19T18:2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3"/>
    <d v="2019-11-19T18:22:35"/>
    <n v="9"/>
    <n v="9"/>
    <n v="0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4"/>
    <d v="2019-11-19T18:22:35"/>
    <n v="138"/>
    <n v="51"/>
    <n v="87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5"/>
    <d v="2019-11-19T18:22:35"/>
    <n v="60"/>
    <n v="9"/>
    <n v="51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11"/>
    <d v="2019-11-19T18:22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06"/>
    <d v="2019-11-19T18:22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85"/>
    <d v="2019-11-19T18:2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70"/>
    <d v="2019-11-19T18:22:35"/>
    <n v="10"/>
    <n v="10"/>
    <n v="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"/>
    <d v="2019-10-15T17:35:58"/>
    <n v="77"/>
    <n v="2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"/>
    <d v="2019-10-15T17:35:5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0"/>
    <d v="2019-10-15T17:36:17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67"/>
    <d v="2019-10-15T17:3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78"/>
    <d v="2019-10-15T17:36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79"/>
    <d v="2019-10-15T17:36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81"/>
    <d v="2019-10-15T17:36:17"/>
    <n v="6"/>
    <n v="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90"/>
    <d v="2019-10-15T18:24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38"/>
    <d v="2019-10-15T18:24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40"/>
    <d v="2019-10-15T18:24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42"/>
    <d v="2019-10-15T18:24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43"/>
    <d v="2019-10-15T18:24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73"/>
    <d v="2019-10-15T18:24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45"/>
    <d v="2019-10-15T18:24:5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94"/>
    <d v="2019-10-15T18:24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96"/>
    <d v="2019-10-15T18:24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7"/>
    <x v="49"/>
    <d v="2019-10-15T18:24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96"/>
    <d v="2019-10-15T18:14:3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47"/>
    <d v="2019-10-15T18:14:3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49"/>
    <d v="2019-10-15T18:14:32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53"/>
    <d v="2019-10-15T18:14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56"/>
    <d v="2019-10-15T18:1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76"/>
    <d v="2019-10-15T18:14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5"/>
    <d v="2019-10-15T18:14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6"/>
    <d v="2019-10-15T18:1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102"/>
    <d v="2019-10-15T18:1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64"/>
    <d v="2019-10-15T18:1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65"/>
    <d v="2019-10-15T18:14:3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13"/>
    <d v="2019-10-15T18:1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14"/>
    <d v="2019-10-15T18:14:5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106"/>
    <d v="2019-10-15T18:1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83"/>
    <d v="2019-10-15T18:1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18"/>
    <d v="2019-10-15T18:1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20"/>
    <d v="2019-10-15T18:1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6"/>
    <x v="111"/>
    <d v="2019-10-15T18:54:2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6"/>
    <x v="65"/>
    <d v="2019-10-15T18:54:26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6"/>
    <x v="110"/>
    <d v="2019-10-15T18:54:2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6"/>
    <x v="8"/>
    <d v="2019-10-15T18:54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14"/>
    <d v="2019-10-15T18:54:4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15"/>
    <d v="2019-10-15T18:54:4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17"/>
    <d v="2019-10-15T18:54:4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21"/>
    <d v="2019-10-15T18:54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87"/>
    <d v="2019-10-15T18:54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54"/>
    <d v="2019-10-15T18:54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63"/>
    <d v="2019-10-15T18:5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64"/>
    <d v="2019-10-15T18:54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07"/>
    <x v="65"/>
    <d v="2019-10-15T18:54:49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14"/>
    <d v="2019-10-15T18:56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17"/>
    <d v="2019-10-15T18:56:2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22"/>
    <d v="2019-10-15T18:56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31"/>
    <d v="2019-10-15T18:5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7"/>
    <d v="2019-11-19T18:22:35"/>
    <n v="539"/>
    <n v="455"/>
    <n v="84"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8"/>
    <d v="2019-11-19T18:22:35"/>
    <n v="86"/>
    <n v="77"/>
    <n v="9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9"/>
    <d v="2019-11-19T18:22:35"/>
    <n v="4"/>
    <n v="4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22"/>
    <d v="2019-11-19T18:22:35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23"/>
    <d v="2019-11-19T18:22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26"/>
    <d v="2019-11-19T18:22:35"/>
    <n v="60"/>
    <n v="50"/>
    <n v="1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28"/>
    <d v="2019-11-19T18:22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29"/>
    <d v="2019-11-19T18:22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0"/>
    <d v="2019-11-19T18:22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1"/>
    <d v="2019-11-19T18:22:3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2"/>
    <d v="2019-11-19T18:22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89"/>
    <d v="2019-11-19T18:22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3"/>
    <d v="2019-11-19T18:22:35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4"/>
    <d v="2019-11-19T18:22:3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6"/>
    <d v="2019-11-19T18:22:3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47"/>
    <d v="2019-11-19T18:2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7"/>
    <d v="2019-11-19T18:22:35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76"/>
    <d v="2019-10-15T17:35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9"/>
    <x v="17"/>
    <d v="2019-05-18T13:47:4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9"/>
    <x v="22"/>
    <d v="2019-05-18T13:47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9"/>
    <x v="65"/>
    <d v="2019-05-18T13:47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22"/>
    <x v="14"/>
    <d v="2019-05-18T13:48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22"/>
    <x v="17"/>
    <d v="2019-05-18T13:48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22"/>
    <x v="65"/>
    <d v="2019-05-18T13:48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14"/>
    <d v="2019-05-18T13:48:2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15"/>
    <d v="2019-05-18T13:48:2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164"/>
    <d v="2019-05-18T13:4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17"/>
    <d v="2019-05-18T13:48:22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18"/>
    <d v="2019-05-18T13:4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19"/>
    <d v="2019-05-18T13:4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22"/>
    <d v="2019-05-18T13:48:2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5"/>
    <d v="2019-11-19T18:20:40"/>
    <n v="128"/>
    <n v="7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6"/>
    <d v="2019-11-19T18:20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02"/>
    <d v="2019-11-19T18:20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65"/>
    <d v="2019-11-19T18:20:40"/>
    <n v="122"/>
    <n v="5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9"/>
    <d v="2019-11-19T18:22:53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0"/>
    <d v="2019-11-19T18:22:53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91"/>
    <d v="2019-11-19T18:22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82"/>
    <d v="2019-11-19T18:2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2"/>
    <d v="2019-11-19T18:22:53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3"/>
    <d v="2019-11-19T18:22:53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73"/>
    <d v="2019-11-19T18:22:53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8"/>
    <d v="2019-08-12T20:17:08"/>
    <n v="32"/>
    <n v="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9"/>
    <d v="2019-08-12T20:17:0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41"/>
    <d v="2019-08-12T20:17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1"/>
    <d v="2019-08-12T20:17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67"/>
    <d v="2019-08-12T20:1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2"/>
    <d v="2019-08-12T20:17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68"/>
    <d v="2019-08-12T20:17:25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76"/>
    <d v="2019-03-20T15:3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5"/>
    <d v="2019-03-20T15:34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6"/>
    <d v="2019-03-20T15:34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102"/>
    <d v="2019-03-20T15:34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65"/>
    <d v="2019-03-20T15:34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101"/>
    <d v="2019-04-15T22:2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141"/>
    <d v="2019-05-18T13:37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10"/>
    <d v="2019-05-18T13:3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14"/>
    <d v="2019-05-18T13:37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7"/>
    <d v="2019-09-11T13:18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8"/>
    <d v="2019-09-11T13:18:37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9"/>
    <d v="2019-09-11T13:18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2"/>
    <d v="2019-04-15T20:08:21"/>
    <n v="159"/>
    <n v="159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16"/>
    <d v="2019-04-15T20:08:2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68"/>
    <d v="2019-04-15T20:0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2"/>
    <d v="2019-04-15T20:08:21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91"/>
    <d v="2019-08-12T22:05:4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68"/>
    <d v="2019-08-12T22:05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9"/>
    <d v="2019-10-15T17:36:17"/>
    <n v="17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0"/>
    <d v="2019-10-15T17:36:17"/>
    <n v="19"/>
    <n v="10"/>
    <n v="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2"/>
    <d v="2019-10-15T17:36:17"/>
    <n v="919"/>
    <m/>
    <n v="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3"/>
    <d v="2019-10-15T17:36:1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4"/>
    <d v="2019-10-15T17:36:17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5"/>
    <d v="2019-10-15T17:36:17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6"/>
    <d v="2019-10-15T17:36:17"/>
    <n v="120"/>
    <n v="69"/>
    <n v="51"/>
    <n v="17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88"/>
    <d v="2019-10-15T17:36:17"/>
    <n v="14"/>
    <n v="0"/>
    <n v="14"/>
    <n v="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10"/>
    <d v="2019-12-12T12:59:2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66"/>
    <d v="2019-12-12T12:59:28"/>
    <n v="1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8"/>
    <d v="2019-12-12T12:59:28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4"/>
    <d v="2019-12-12T12:59:4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11"/>
    <d v="2019-12-12T12:59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7"/>
    <d v="2019-12-12T12:59:44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8"/>
    <d v="2019-12-12T12:59:4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22"/>
    <d v="2019-12-12T12:59:44"/>
    <n v="63"/>
    <m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24"/>
    <d v="2019-12-12T12:59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25"/>
    <d v="2019-12-12T12:59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26"/>
    <d v="2019-12-12T12:59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88"/>
    <d v="2019-12-12T12:59:4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15"/>
    <d v="2019-12-12T12:59:4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124"/>
    <d v="2019-12-12T12:59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97"/>
    <d v="2019-12-12T12:59:4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53"/>
    <d v="2019-12-12T12:59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310"/>
    <x v="0"/>
    <d v="2019-12-12T12:59:4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8"/>
    <d v="2019-10-15T17:36:17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29"/>
    <d v="2019-10-15T17:36:17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0"/>
    <d v="2019-10-15T17:36:1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1"/>
    <d v="2019-10-15T17:36:17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2"/>
    <d v="2019-10-15T17:36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89"/>
    <d v="2019-10-15T17:36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3"/>
    <d v="2019-10-15T17:36:17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4"/>
    <d v="2019-10-15T17:36:1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36"/>
    <d v="2019-10-15T17:36:17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8"/>
    <d v="2019-11-19T18:22:35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39"/>
    <d v="2019-11-19T18:22:3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0"/>
    <d v="2019-11-19T18:22:3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2"/>
    <d v="2019-11-19T18:22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3"/>
    <d v="2019-11-19T18:22:35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73"/>
    <d v="2019-11-19T18:2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4"/>
    <d v="2019-11-19T18:22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5"/>
    <d v="2019-11-19T18:22:35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65"/>
    <d v="2019-12-12T13:21:51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8"/>
    <x v="8"/>
    <d v="2019-12-12T13:21:51"/>
    <n v="19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59"/>
    <x v="14"/>
    <d v="2019-12-12T13:22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59"/>
    <x v="15"/>
    <d v="2019-12-12T13:22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59"/>
    <x v="83"/>
    <d v="2019-12-12T13:2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59"/>
    <x v="17"/>
    <d v="2019-12-12T13:22:0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59"/>
    <x v="65"/>
    <d v="2019-12-12T13:22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59"/>
    <x v="140"/>
    <d v="2019-12-12T13:22:08"/>
    <n v="18"/>
    <m/>
    <m/>
    <m/>
    <n v="1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14"/>
    <d v="2019-12-12T13:22:4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15"/>
    <d v="2019-12-12T13:22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111"/>
    <d v="2019-12-12T13:22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106"/>
    <d v="2019-12-12T13:22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70"/>
    <d v="2019-12-12T13:22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17"/>
    <d v="2019-12-12T13:22:4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18"/>
    <d v="2019-12-12T13:22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22"/>
    <d v="2019-12-12T13:22:4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0"/>
    <x v="30"/>
    <d v="2019-12-12T13:22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6"/>
    <d v="2019-11-19T18:22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94"/>
    <d v="2019-11-19T18:22:3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7"/>
    <d v="2019-11-19T18:22:3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8"/>
    <d v="2019-11-19T18:22:35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9"/>
    <d v="2019-11-19T18:22:3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95"/>
    <d v="2019-11-19T18:22:3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32"/>
    <d v="2019-11-19T18:22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53"/>
    <d v="2019-11-19T18:22:35"/>
    <n v="108"/>
    <n v="45"/>
    <n v="63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"/>
    <d v="2019-11-19T18:22:35"/>
    <n v="108"/>
    <n v="98"/>
    <n v="10"/>
    <m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98"/>
    <d v="2019-11-19T18:22:35"/>
    <n v="2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55"/>
    <d v="2019-11-19T18:22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76"/>
    <d v="2019-11-19T18:22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96"/>
    <d v="2019-11-19T18:22:35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38"/>
    <d v="2019-11-19T18:22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4"/>
    <d v="2019-11-19T18:22:35"/>
    <n v="108"/>
    <n v="9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5"/>
    <d v="2019-11-19T18:22:35"/>
    <n v="108"/>
    <n v="45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101"/>
    <d v="2019-11-19T18:22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70"/>
    <d v="2019-10-15T18:29:1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17"/>
    <d v="2019-10-15T18:29:10"/>
    <n v="351"/>
    <n v="351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18"/>
    <d v="2019-10-15T18:29:1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19"/>
    <d v="2019-10-15T18:29:1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21"/>
    <d v="2019-10-15T18:29:1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22"/>
    <d v="2019-10-15T18:29:1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23"/>
    <d v="2019-10-15T18:2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26"/>
    <d v="2019-10-15T18:29:10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53"/>
    <d v="2019-10-15T18:29:1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0"/>
    <d v="2019-10-15T18:29:10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1"/>
    <d v="2019-10-15T18:29:1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98"/>
    <d v="2019-10-15T18:29:1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4"/>
    <d v="2019-10-15T18:29:1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5"/>
    <d v="2019-10-15T18:29:10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101"/>
    <d v="2019-10-15T18:29:1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6"/>
    <d v="2019-10-15T18:29:1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7"/>
    <x v="7"/>
    <d v="2019-10-15T18:29:1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73"/>
    <d v="2019-04-15T22:19:2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45"/>
    <d v="2019-04-15T22:19:2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94"/>
    <d v="2019-04-15T22:1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10"/>
    <d v="2019-06-20T13:17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14"/>
    <d v="2019-06-20T13:17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21"/>
    <d v="2019-06-20T13:17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22"/>
    <d v="2019-06-20T13:17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9"/>
    <d v="2019-06-20T14:00:17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0"/>
    <d v="2019-06-20T14:00:17"/>
    <n v="0"/>
    <m/>
    <m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91"/>
    <d v="2019-06-20T14:00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65"/>
    <d v="2019-04-15T20:20:01"/>
    <n v="248"/>
    <n v="0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66"/>
    <d v="2019-04-15T20:20:01"/>
    <n v="5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40"/>
    <d v="2019-04-15T20:20:0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9"/>
    <d v="2019-04-15T20:20:01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4"/>
    <d v="2019-04-15T20:21:28"/>
    <n v="135"/>
    <n v="20"/>
    <n v="11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5"/>
    <d v="2019-04-15T20:21:28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06"/>
    <d v="2019-04-15T20:2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30"/>
    <d v="2019-11-19T11:10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31"/>
    <d v="2019-11-19T11:10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35"/>
    <d v="2019-11-19T11:10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36"/>
    <d v="2019-11-19T11:1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37"/>
    <d v="2019-11-19T11:10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40"/>
    <d v="2019-11-19T11:10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75"/>
    <d v="2019-11-19T11:1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83"/>
    <d v="2019-11-19T11:1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43"/>
    <d v="2019-11-19T11:1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8"/>
    <d v="2019-11-19T18:22:53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9"/>
    <d v="2019-11-19T18:22:53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0"/>
    <d v="2019-11-19T18:22:53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1"/>
    <d v="2019-11-19T18:22:53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2"/>
    <d v="2019-11-19T18:22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9"/>
    <d v="2019-11-19T18:22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36"/>
    <d v="2019-08-12T20:2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147"/>
    <d v="2019-08-12T20:2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52"/>
    <d v="2019-04-15T20:01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52"/>
    <d v="2019-04-15T20:01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53"/>
    <d v="2019-04-15T20:01:46"/>
    <n v="236"/>
    <n v="35"/>
    <n v="201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"/>
    <d v="2019-04-15T20:01:4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98"/>
    <d v="2019-04-15T20:01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54"/>
    <d v="2019-04-15T20:01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76"/>
    <d v="2019-04-15T20:01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3"/>
    <d v="2019-04-15T20:01:4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"/>
    <d v="2019-04-15T20:01:4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58"/>
    <d v="2019-04-15T20:01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65"/>
    <d v="2019-09-12T17:31:4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8"/>
    <d v="2019-09-12T17:31:4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14"/>
    <d v="2019-09-12T17:32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92"/>
    <d v="2019-09-11T13:21:12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0"/>
    <d v="2019-09-11T13:21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2"/>
    <d v="2019-09-11T13:21:12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3"/>
    <d v="2019-09-11T13:21:12"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5"/>
    <d v="2019-10-15T18:52:41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6"/>
    <d v="2019-10-15T18:52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7"/>
    <d v="2019-10-15T18:52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65"/>
    <d v="2019-10-15T18:52:41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8"/>
    <d v="2019-10-15T18:52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14"/>
    <d v="2019-10-15T18:53:05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106"/>
    <d v="2019-10-15T18:5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83"/>
    <d v="2019-10-15T18:5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18"/>
    <d v="2019-10-15T18:53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20"/>
    <d v="2019-10-15T18:5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21"/>
    <d v="2019-10-15T18:53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26"/>
    <d v="2019-10-15T18:53:0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53"/>
    <d v="2019-10-15T18:53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5"/>
    <d v="2019-10-15T18:53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64"/>
    <d v="2019-10-15T18:53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501"/>
    <x v="65"/>
    <d v="2019-10-15T18:53:05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10"/>
    <d v="2019-10-15T18:5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11"/>
    <d v="2019-10-15T18:5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14"/>
    <d v="2019-10-15T18:5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17"/>
    <d v="2019-10-15T18:53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18"/>
    <d v="2019-10-15T18:53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22"/>
    <d v="2019-10-15T18:53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26"/>
    <d v="2019-10-15T18:53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31"/>
    <d v="2019-10-15T18:53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89"/>
    <d v="2019-10-15T18:5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36"/>
    <d v="2019-10-15T18:5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37"/>
    <d v="2019-10-15T18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40"/>
    <d v="2019-10-15T18:5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41"/>
    <d v="2019-10-15T18:5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21"/>
    <d v="2019-10-15T18:1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26"/>
    <d v="2019-10-15T18:14:5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53"/>
    <d v="2019-10-15T18:14:5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5"/>
    <d v="2019-10-15T18:14:5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6"/>
    <d v="2019-10-15T18:14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6"/>
    <d v="2019-09-11T13:25:51"/>
    <n v="1383"/>
    <m/>
    <n v="1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48"/>
    <d v="2019-09-11T13:25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7"/>
    <d v="2019-09-11T13:25:51"/>
    <n v="2292"/>
    <m/>
    <n v="2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49"/>
    <d v="2019-09-11T13:25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8"/>
    <d v="2019-09-11T13:25:51"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9"/>
    <d v="2019-09-11T13:25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8"/>
    <d v="2019-09-11T13:40:0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9"/>
    <d v="2019-09-11T13:40:0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"/>
    <d v="2019-09-11T13:40:0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98"/>
    <d v="2019-09-11T13:40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55"/>
    <d v="2019-09-11T13:40:0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99"/>
    <d v="2019-09-11T13:40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00"/>
    <d v="2019-09-11T13:40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76"/>
    <d v="2019-09-11T13:40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"/>
    <d v="2019-09-11T13:40:0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01"/>
    <d v="2019-09-11T13:40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65"/>
    <d v="2019-09-11T13:40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6"/>
    <d v="2019-11-19T18:22:3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7"/>
    <d v="2019-11-19T18:22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1"/>
    <x v="65"/>
    <d v="2019-11-19T18:22:35"/>
    <n v="138"/>
    <n v="5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0"/>
    <d v="2019-11-19T18:22:53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67"/>
    <d v="2019-11-19T18:22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78"/>
    <d v="2019-11-19T18:22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79"/>
    <d v="2019-11-19T18:22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42"/>
    <d v="2019-11-19T18:22:5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77"/>
    <d v="2019-11-19T18:22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86"/>
    <d v="2019-11-19T18:22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0"/>
    <d v="2019-11-19T18:22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03"/>
    <d v="2019-11-19T18:22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1"/>
    <d v="2019-11-19T18:22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43"/>
    <d v="2019-11-19T18:22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2"/>
    <d v="2019-11-19T18:22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4"/>
    <d v="2019-11-19T18:22:53"/>
    <n v="299"/>
    <m/>
    <n v="299"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5"/>
    <d v="2019-11-19T18:22:53"/>
    <n v="437"/>
    <n v="14"/>
    <n v="423"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06"/>
    <d v="2019-11-19T18:22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3"/>
    <d v="2019-11-19T18:22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5"/>
    <d v="2019-11-19T18:22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6"/>
    <d v="2019-11-19T18:22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70"/>
    <d v="2019-11-19T18:22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7"/>
    <d v="2019-11-19T18:22:53"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8"/>
    <d v="2019-11-19T18:22:5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9"/>
    <d v="2019-11-19T18:22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0"/>
    <d v="2019-11-19T18:22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5"/>
    <x v="14"/>
    <d v="2019-10-15T18:15:2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5"/>
    <x v="83"/>
    <d v="2019-10-15T18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5"/>
    <x v="26"/>
    <d v="2019-10-15T18:15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5"/>
    <x v="6"/>
    <d v="2019-10-15T18:1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5"/>
    <x v="102"/>
    <d v="2019-10-15T18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5"/>
    <x v="65"/>
    <d v="2019-10-15T18:15:2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6"/>
    <x v="14"/>
    <d v="2019-10-15T18:15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6"/>
    <x v="83"/>
    <d v="2019-10-15T18:1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6"/>
    <x v="21"/>
    <d v="2019-10-15T18:15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6"/>
    <x v="26"/>
    <d v="2019-10-15T18:15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6"/>
    <x v="53"/>
    <d v="2019-10-15T18:15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6"/>
    <x v="5"/>
    <d v="2019-10-15T18:15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6"/>
    <x v="64"/>
    <d v="2019-10-15T18:15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6"/>
    <x v="65"/>
    <d v="2019-10-15T18:15:5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7"/>
    <x v="14"/>
    <d v="2019-10-15T18:16:1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7"/>
    <x v="20"/>
    <d v="2019-10-15T18:16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7"/>
    <x v="53"/>
    <d v="2019-10-15T18:16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7"/>
    <x v="5"/>
    <d v="2019-10-15T18:16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7"/>
    <x v="65"/>
    <d v="2019-10-15T18:16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13"/>
    <d v="2019-10-15T18:16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14"/>
    <d v="2019-10-15T18:16:37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106"/>
    <d v="2019-10-15T18:16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83"/>
    <d v="2019-10-15T18:16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21"/>
    <d v="2019-10-15T18:16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26"/>
    <d v="2019-10-15T18:16:3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53"/>
    <d v="2019-10-15T18:16:3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5"/>
    <d v="2019-10-15T18:16:3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6"/>
    <d v="2019-10-15T18:16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102"/>
    <d v="2019-10-15T18:16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64"/>
    <d v="2019-10-15T18:16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8"/>
    <x v="65"/>
    <d v="2019-10-15T18:16:37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14"/>
    <d v="2019-10-15T18:17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17"/>
    <d v="2019-10-15T18:17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22"/>
    <d v="2019-10-15T18:17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8"/>
    <x v="18"/>
    <d v="2019-10-15T18:51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102"/>
    <d v="2019-10-15T18:46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65"/>
    <d v="2019-10-15T18:46:3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90"/>
    <x v="8"/>
    <d v="2019-10-15T18:46:3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2"/>
    <x v="14"/>
    <d v="2019-10-15T18:49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2"/>
    <x v="26"/>
    <d v="2019-10-15T18:49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2"/>
    <x v="53"/>
    <d v="2019-10-15T18:49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2"/>
    <x v="5"/>
    <d v="2019-10-15T18:4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55"/>
    <d v="2019-03-21T19:03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17"/>
    <d v="2019-08-12T20:30:58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18"/>
    <d v="2019-08-12T20:30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19"/>
    <d v="2019-08-12T20:30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00"/>
    <d v="2019-08-12T22:0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76"/>
    <d v="2019-08-12T22:02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96"/>
    <d v="2019-08-12T22:02:1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"/>
    <d v="2019-08-12T22:02:15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5"/>
    <d v="2019-08-12T22:02:15"/>
    <n v="58"/>
    <n v="3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01"/>
    <d v="2019-08-12T22:02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36"/>
    <d v="2019-09-12T17:3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63"/>
    <d v="2019-08-12T22:02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6"/>
    <d v="2019-08-12T22:02:1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7"/>
    <d v="2019-08-12T22:02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64"/>
    <d v="2019-08-12T22:02:1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65"/>
    <d v="2019-08-12T22:02:15"/>
    <n v="103"/>
    <n v="33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10"/>
    <d v="2019-08-12T22:02:15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66"/>
    <d v="2019-08-12T22:02:15"/>
    <n v="6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40"/>
    <d v="2019-08-12T22:02:15"/>
    <n v="6"/>
    <n v="6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8"/>
    <d v="2019-08-12T22:02:1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14"/>
    <d v="2019-08-12T22:02:34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9"/>
    <d v="2019-09-11T13:21:12"/>
    <n v="600"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24"/>
    <d v="2019-09-11T13:21:12"/>
    <n v="13"/>
    <m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52"/>
    <d v="2019-09-11T13:21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2"/>
    <d v="2019-09-11T13:21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30"/>
    <d v="2019-09-11T13:21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3"/>
    <d v="2019-09-11T13:2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53"/>
    <d v="2019-09-11T13:21:12"/>
    <n v="171"/>
    <n v="70"/>
    <n v="10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0"/>
    <d v="2019-09-11T13:21:12"/>
    <n v="296"/>
    <n v="18"/>
    <n v="278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75"/>
    <d v="2019-09-11T13:21:1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"/>
    <d v="2019-09-11T13:21:12"/>
    <n v="145"/>
    <n v="145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6"/>
    <d v="2019-09-11T13:25:51"/>
    <n v="504"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94"/>
    <d v="2019-09-11T13:25:51"/>
    <n v="1459"/>
    <m/>
    <n v="1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51"/>
    <d v="2019-09-11T13:25:51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95"/>
    <d v="2019-09-11T13:25:5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96"/>
    <d v="2019-09-11T13:25:51"/>
    <n v="974"/>
    <m/>
    <n v="9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7"/>
    <d v="2019-09-11T13:25:5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8"/>
    <d v="2019-09-11T13:25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7"/>
    <x v="64"/>
    <d v="2019-09-11T13:45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7"/>
    <x v="65"/>
    <d v="2019-09-11T13:45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10"/>
    <d v="2019-09-11T13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18"/>
    <d v="2019-07-17T20:24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26"/>
    <d v="2019-07-17T20:24:1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0"/>
    <d v="2019-07-17T20:24:19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1"/>
    <d v="2019-07-17T20:24:1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4"/>
    <d v="2019-07-17T20:24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4"/>
    <d v="2019-04-15T20:21:28"/>
    <n v="58"/>
    <n v="1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5"/>
    <d v="2019-04-15T20:21:28"/>
    <n v="253"/>
    <n v="1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65"/>
    <d v="2019-04-15T20:21:28"/>
    <n v="135"/>
    <n v="2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8"/>
    <d v="2019-04-15T20:21:28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9"/>
    <d v="2019-04-15T20:21:2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0"/>
    <d v="2019-04-15T20:22:11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65"/>
    <d v="2019-04-15T22:17:2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77"/>
    <d v="2019-04-15T22:17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52"/>
    <d v="2019-03-20T14:52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63"/>
    <d v="2019-03-20T14:52:4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53"/>
    <d v="2019-03-20T14:52:42"/>
    <n v="75"/>
    <n v="5"/>
    <n v="70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0"/>
    <d v="2019-03-20T14:52:42"/>
    <n v="34"/>
    <n v="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74"/>
    <d v="2019-03-20T14:52:4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"/>
    <d v="2019-03-20T14:52:42"/>
    <n v="32"/>
    <n v="15"/>
    <n v="17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38"/>
    <d v="2019-08-12T20:12:08"/>
    <n v="0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0"/>
    <d v="2019-08-12T20:12:08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1"/>
    <d v="2019-08-12T20:12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2"/>
    <d v="2019-08-12T20:12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3"/>
    <d v="2019-08-12T20:12:0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3"/>
    <d v="2019-08-12T20:12:08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17"/>
    <d v="2019-09-12T17:32:1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18"/>
    <d v="2019-09-12T17:32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22"/>
    <d v="2019-09-12T17:32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31"/>
    <d v="2019-09-12T17:3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36"/>
    <d v="2019-09-12T17:3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37"/>
    <d v="2019-09-12T17:3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40"/>
    <d v="2019-09-12T17:3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42"/>
    <d v="2019-09-12T17:3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43"/>
    <d v="2019-09-12T17:3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73"/>
    <d v="2019-09-12T17:32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45"/>
    <d v="2019-09-12T17:32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94"/>
    <d v="2019-09-12T17:3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49"/>
    <d v="2019-09-12T17:3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99"/>
    <d v="2019-08-12T22:02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8"/>
    <d v="2019-09-11T13:21:12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40"/>
    <d v="2019-09-11T13:21:12"/>
    <n v="737"/>
    <m/>
    <n v="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91"/>
    <d v="2019-09-11T13:21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6"/>
    <x v="111"/>
    <d v="2019-09-11T13:5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6"/>
    <x v="70"/>
    <d v="2019-09-11T13:5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6"/>
    <x v="17"/>
    <d v="2019-09-11T13:52:0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6"/>
    <x v="18"/>
    <d v="2019-09-11T13:52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6"/>
    <x v="87"/>
    <d v="2019-09-11T13:5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6"/>
    <x v="65"/>
    <d v="2019-09-11T13:52:0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7"/>
    <x v="14"/>
    <d v="2019-09-11T13:52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7"/>
    <x v="111"/>
    <d v="2019-09-11T13:52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7"/>
    <x v="17"/>
    <d v="2019-09-11T13:52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7"/>
    <x v="87"/>
    <d v="2019-09-11T13:52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7"/>
    <x v="65"/>
    <d v="2019-09-11T13:52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14"/>
    <d v="2019-09-11T13:52:4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17"/>
    <d v="2019-09-11T13:52:4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21"/>
    <d v="2019-09-11T13:52:4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22"/>
    <d v="2019-09-11T13:52:4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23"/>
    <d v="2019-09-11T13:52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9"/>
    <x v="24"/>
    <d v="2019-09-11T13:52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0"/>
    <d v="2019-09-11T13:22:21"/>
    <n v="835"/>
    <m/>
    <n v="835"/>
    <m/>
    <n v="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74"/>
    <d v="2019-09-11T13:22:2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75"/>
    <d v="2019-09-11T13:22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83"/>
    <d v="2019-05-18T13:57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21"/>
    <d v="2019-05-18T13:57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26"/>
    <d v="2019-05-18T13:57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9"/>
    <d v="2019-03-20T14:49:20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0"/>
    <d v="2019-03-20T14:49:20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33"/>
    <d v="2019-03-20T14:4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2"/>
    <d v="2019-03-20T14:49:2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22"/>
    <x v="14"/>
    <d v="2019-06-20T13:06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22"/>
    <x v="17"/>
    <d v="2019-06-20T13:06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22"/>
    <x v="65"/>
    <d v="2019-06-20T13:06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13"/>
    <d v="2019-06-20T13:08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14"/>
    <d v="2019-06-20T13:08:2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111"/>
    <d v="2019-06-20T13:08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70"/>
    <d v="2019-06-20T13:08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55"/>
    <d v="2019-08-12T20:20:4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76"/>
    <d v="2019-08-12T20:20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"/>
    <d v="2019-08-12T20:20:4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"/>
    <d v="2019-08-12T20:20:44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23"/>
    <d v="2019-08-12T20:3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26"/>
    <d v="2019-08-12T20:31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15"/>
    <d v="2019-08-12T22:02:5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17"/>
    <d v="2019-08-12T22:02:5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20"/>
    <d v="2019-08-12T22:0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21"/>
    <d v="2019-08-12T22:02:5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22"/>
    <d v="2019-08-12T22:02:52"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23"/>
    <d v="2019-08-12T22:02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88"/>
    <d v="2019-08-12T22:02:5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53"/>
    <d v="2019-08-12T22:02:52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0"/>
    <d v="2019-08-12T22:02:52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98"/>
    <d v="2019-08-12T22:0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5"/>
    <d v="2019-08-12T22:02:52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8"/>
    <d v="2019-09-11T13:24:26"/>
    <n v="1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9"/>
    <d v="2019-09-11T13:24: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4"/>
    <d v="2019-09-11T13:24:45"/>
    <n v="176"/>
    <n v="15"/>
    <n v="161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5"/>
    <d v="2019-09-11T13:24:45"/>
    <n v="69"/>
    <n v="2"/>
    <n v="67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11"/>
    <d v="2019-09-11T13:2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7"/>
    <d v="2019-09-11T13:24:45"/>
    <n v="768"/>
    <n v="352"/>
    <n v="416"/>
    <m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8"/>
    <d v="2019-09-11T13:24:45"/>
    <n v="48"/>
    <n v="30"/>
    <n v="1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9"/>
    <d v="2019-09-11T13:24:45"/>
    <n v="6"/>
    <n v="1"/>
    <n v="5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7"/>
    <d v="2019-05-18T13:24:16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8"/>
    <d v="2019-05-18T13:24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22"/>
    <d v="2019-05-18T13:24:16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24"/>
    <d v="2019-05-18T13:2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88"/>
    <d v="2019-05-18T13:24:16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74"/>
    <d v="2019-05-18T13:24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15"/>
    <d v="2019-05-18T13:24:1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4"/>
    <x v="14"/>
    <d v="2019-05-18T13:56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4"/>
    <x v="20"/>
    <d v="2019-05-18T13:56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2"/>
    <d v="2019-06-20T12:15:0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3"/>
    <d v="2019-06-20T12:15:05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4"/>
    <d v="2019-06-20T12:15:0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5"/>
    <d v="2019-06-20T12:15:05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85"/>
    <d v="2019-06-20T13:3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7"/>
    <d v="2019-06-20T13:36:00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22"/>
    <d v="2019-06-20T13:36:00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5"/>
    <d v="2019-09-11T14:12:4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64"/>
    <d v="2019-09-11T14:12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65"/>
    <d v="2019-09-11T14:12:4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7"/>
    <x v="8"/>
    <d v="2019-09-11T14:12:45"/>
    <n v="26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10"/>
    <d v="2019-09-11T14:13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49"/>
    <d v="2019-09-11T13:59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124"/>
    <d v="2019-09-11T13:5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97"/>
    <d v="2019-09-11T13:5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64"/>
    <d v="2019-09-11T13:59:2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65"/>
    <d v="2019-09-11T13:59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10"/>
    <d v="2019-09-11T14:00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79"/>
    <d v="2019-09-11T14:0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12"/>
    <d v="2019-09-11T14:0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35"/>
    <d v="2019-09-11T13:21:1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54"/>
    <d v="2019-09-11T13:21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5"/>
    <d v="2019-09-11T13:21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55"/>
    <d v="2019-09-11T13:21:12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99"/>
    <d v="2019-09-11T13:21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00"/>
    <d v="2019-09-11T13:21:1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6"/>
    <d v="2019-09-11T13:21:12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61"/>
    <d v="2019-09-11T13:25:5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83"/>
    <d v="2019-09-11T13:25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2"/>
    <d v="2019-09-11T13:25:51"/>
    <n v="640"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84"/>
    <d v="2019-09-11T13:25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85"/>
    <d v="2019-09-11T13:25:5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3"/>
    <d v="2019-09-11T13:25:51"/>
    <n v="3843"/>
    <m/>
    <n v="3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73"/>
    <d v="2019-09-11T13:25:51"/>
    <n v="2530"/>
    <m/>
    <n v="2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4"/>
    <d v="2019-09-11T13:25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70"/>
    <d v="2019-09-11T13:25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5"/>
    <d v="2019-09-11T13:25:51"/>
    <n v="3036"/>
    <m/>
    <n v="3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4"/>
    <d v="2019-09-11T14:03:1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06"/>
    <d v="2019-09-11T14:03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83"/>
    <d v="2019-09-11T14:03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8"/>
    <d v="2019-09-11T14:03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20"/>
    <d v="2019-09-11T14:0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21"/>
    <d v="2019-09-11T14:03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27"/>
    <d v="2019-09-11T14:03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28"/>
    <d v="2019-09-11T14:03:1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29"/>
    <d v="2019-09-11T14:03:19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30"/>
    <d v="2019-09-11T14:03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31"/>
    <d v="2019-09-11T14:03:19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32"/>
    <d v="2019-09-11T14:03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89"/>
    <d v="2019-09-11T14:03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33"/>
    <d v="2019-09-11T14:03:19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36"/>
    <d v="2019-09-11T14:03:19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37"/>
    <d v="2019-09-11T14:03:19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90"/>
    <d v="2019-09-11T14:03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73"/>
    <d v="2019-09-11T14:14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94"/>
    <d v="2019-09-11T14:1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96"/>
    <d v="2019-09-11T14:1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49"/>
    <d v="2019-09-11T14:14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6"/>
    <d v="2019-11-19T10:0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7"/>
    <d v="2019-11-19T10:08:48"/>
    <n v="461"/>
    <m/>
    <n v="461"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8"/>
    <d v="2019-11-19T10:08:48"/>
    <n v="110"/>
    <n v="104"/>
    <n v="6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94"/>
    <d v="2019-11-19T10:08:48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95"/>
    <d v="2019-11-19T10:0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96"/>
    <d v="2019-11-19T10:0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7"/>
    <d v="2019-11-19T10:08:48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8"/>
    <d v="2019-11-19T10:08:48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9"/>
    <d v="2019-11-19T10:08:48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52"/>
    <d v="2019-11-19T10:08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53"/>
    <d v="2019-11-19T10:08:48"/>
    <n v="206"/>
    <n v="63"/>
    <n v="143"/>
    <m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74"/>
    <d v="2019-11-19T10:08:4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"/>
    <d v="2019-11-19T10:08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54"/>
    <d v="2019-11-19T10:08:48"/>
    <n v="9"/>
    <m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55"/>
    <d v="2019-11-19T10:08:4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99"/>
    <d v="2019-11-19T10:08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00"/>
    <d v="2019-11-19T10:08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76"/>
    <d v="2019-11-19T10:0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3"/>
    <d v="2019-11-19T10:08:4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4"/>
    <d v="2019-11-19T10:08:4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5"/>
    <d v="2019-11-19T10:08:48"/>
    <n v="206"/>
    <n v="6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63"/>
    <d v="2019-11-19T10:08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6"/>
    <d v="2019-11-19T10:08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02"/>
    <d v="2019-11-19T10:08:48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64"/>
    <d v="2019-11-19T10:08:4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65"/>
    <d v="2019-11-19T10:08:48"/>
    <n v="424"/>
    <n v="0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66"/>
    <d v="2019-11-19T10:08:48"/>
    <n v="12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140"/>
    <d v="2019-11-19T10:08:48"/>
    <n v="7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8"/>
    <d v="2019-11-19T10:08:48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3"/>
    <x v="9"/>
    <d v="2019-11-19T10:08:4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0"/>
    <d v="2019-11-19T10:10:4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53"/>
    <d v="2019-11-19T10:10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54"/>
    <d v="2019-11-19T10:10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55"/>
    <d v="2019-11-19T10:10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00"/>
    <d v="2019-08-12T22:05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76"/>
    <d v="2019-08-12T22:05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24"/>
    <d v="2019-04-17T11:24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53"/>
    <d v="2019-04-17T11:24:58"/>
    <n v="354"/>
    <n v="36"/>
    <n v="318"/>
    <m/>
    <n v="354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85"/>
    <d v="2019-07-17T20:37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7"/>
    <d v="2019-07-17T20:37:15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8"/>
    <d v="2019-07-17T20:37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20"/>
    <d v="2019-07-17T20:3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21"/>
    <d v="2019-07-17T20:37:15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22"/>
    <d v="2019-07-17T20:37:15"/>
    <n v="0"/>
    <m/>
    <m/>
    <n v="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23"/>
    <d v="2019-07-17T20:37:1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26"/>
    <d v="2019-07-17T20:37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71"/>
    <d v="2019-07-17T20:37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27"/>
    <d v="2019-07-17T20:37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28"/>
    <d v="2019-07-17T20:37:1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29"/>
    <d v="2019-07-17T20:37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0"/>
    <d v="2019-07-17T20:37:1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1"/>
    <d v="2019-07-17T20:37:15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2"/>
    <d v="2019-07-17T20:37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3"/>
    <d v="2019-07-17T20:37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5"/>
    <d v="2019-07-17T20:37:15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6"/>
    <d v="2019-07-17T20:37:1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47"/>
    <d v="2019-07-17T20:37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7"/>
    <d v="2019-07-17T20:37:15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8"/>
    <d v="2019-07-17T20:37:15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0"/>
    <d v="2019-07-17T20:37:15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92"/>
    <d v="2019-07-17T20:37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53"/>
    <d v="2019-10-15T17:41:16"/>
    <n v="175"/>
    <n v="30"/>
    <n v="14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"/>
    <d v="2019-10-15T17:41:16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54"/>
    <d v="2019-10-15T17:41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55"/>
    <d v="2019-10-15T17:41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76"/>
    <d v="2019-10-15T17:41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"/>
    <d v="2019-10-15T17:41:1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"/>
    <d v="2019-10-15T17:41:16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5"/>
    <d v="2019-10-15T17:41:16"/>
    <n v="175"/>
    <n v="3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63"/>
    <d v="2019-10-15T17:41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6"/>
    <d v="2019-10-15T17:41:1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102"/>
    <d v="2019-11-19T10:2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64"/>
    <d v="2019-11-19T10:28:1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65"/>
    <d v="2019-11-19T10:28:1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6"/>
    <x v="14"/>
    <d v="2019-11-19T10:28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6"/>
    <x v="15"/>
    <d v="2019-11-19T10:28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6"/>
    <x v="17"/>
    <d v="2019-11-19T10:28:3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6"/>
    <x v="18"/>
    <d v="2019-11-19T10:28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6"/>
    <x v="21"/>
    <d v="2019-11-19T10:28:3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6"/>
    <x v="24"/>
    <d v="2019-11-19T10:28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6"/>
    <x v="64"/>
    <d v="2019-11-19T10:28:3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6"/>
    <x v="65"/>
    <d v="2019-11-19T10:28:3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7"/>
    <x v="21"/>
    <d v="2019-11-19T10:30:0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7"/>
    <x v="64"/>
    <d v="2019-11-19T10:30:0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14"/>
    <d v="2019-11-19T10:30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67"/>
    <d v="2019-11-19T10:10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78"/>
    <d v="2019-11-19T10:10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79"/>
    <d v="2019-11-19T10:10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0"/>
    <d v="2019-11-19T10:11:20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67"/>
    <d v="2019-11-19T10:11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78"/>
    <d v="2019-11-19T10:11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79"/>
    <d v="2019-11-19T10:11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3"/>
    <d v="2019-11-19T10:11:20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2"/>
    <d v="2019-11-19T10:11:20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4"/>
    <d v="2019-11-19T10:11:20"/>
    <n v="627"/>
    <n v="55"/>
    <n v="572"/>
    <n v="55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69"/>
    <d v="2019-11-19T10:11:2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2"/>
    <d v="2019-11-19T10:1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68"/>
    <d v="2019-11-19T10:13:5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32"/>
    <d v="2019-11-19T10:13:5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4"/>
    <d v="2019-11-19T10:13:57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86"/>
    <d v="2019-11-19T10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70"/>
    <d v="2019-11-19T10:13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88"/>
    <d v="2019-06-20T13:36:00"/>
    <n v="0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30"/>
    <d v="2019-06-20T13:36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31"/>
    <d v="2019-06-20T13:36:00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32"/>
    <d v="2019-06-20T13:36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94"/>
    <d v="2019-06-20T13:3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89"/>
    <d v="2019-06-20T13:36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13"/>
    <d v="2019-06-20T13:36:0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33"/>
    <d v="2019-06-20T13:36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35"/>
    <d v="2019-06-20T13:36:0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36"/>
    <d v="2019-06-20T13:36:0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4"/>
    <d v="2019-08-12T20:12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5"/>
    <d v="2019-08-12T20:12:08"/>
    <n v="0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6"/>
    <d v="2019-08-12T20:12:0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"/>
    <d v="2019-08-12T22:05:42"/>
    <n v="51"/>
    <n v="1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54"/>
    <d v="2019-08-12T22:05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55"/>
    <d v="2019-08-12T22:05:4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99"/>
    <d v="2019-08-12T22:05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70"/>
    <d v="2019-11-19T10:30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17"/>
    <d v="2019-11-19T10:30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18"/>
    <d v="2019-11-19T10:30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22"/>
    <d v="2019-11-19T10:30:4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26"/>
    <d v="2019-11-19T10:30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0"/>
    <d v="2019-11-19T10:30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5"/>
    <d v="2019-11-19T10:30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9"/>
    <x v="65"/>
    <d v="2019-11-19T10:30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22"/>
    <x v="14"/>
    <d v="2019-11-19T10:31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22"/>
    <x v="17"/>
    <d v="2019-11-19T10:31:1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22"/>
    <x v="65"/>
    <d v="2019-11-19T10:31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5"/>
    <x v="14"/>
    <d v="2019-11-19T10:31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5"/>
    <x v="15"/>
    <d v="2019-11-19T10:31:3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5"/>
    <x v="17"/>
    <d v="2019-11-19T10:31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5"/>
    <x v="26"/>
    <d v="2019-11-19T10:31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5"/>
    <x v="0"/>
    <d v="2019-11-19T10:31:3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5"/>
    <x v="5"/>
    <d v="2019-11-19T10:31:3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5"/>
    <x v="65"/>
    <d v="2019-11-19T10:31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3"/>
    <d v="2019-11-19T10:31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4"/>
    <d v="2019-11-19T10:31:49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5"/>
    <d v="2019-11-19T10:3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11"/>
    <d v="2019-11-19T10:31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06"/>
    <d v="2019-11-19T10:3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70"/>
    <d v="2019-11-19T10:31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7"/>
    <d v="2019-11-19T10:31:49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8"/>
    <d v="2019-11-19T10:31:4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9"/>
    <d v="2019-11-19T10:3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22"/>
    <d v="2019-11-19T10:31:4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26"/>
    <d v="2019-11-19T10:31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0"/>
    <d v="2019-11-19T10:31:49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5"/>
    <d v="2019-11-19T10:31:49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6"/>
    <d v="2019-11-19T10:31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102"/>
    <d v="2019-11-19T10:31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27"/>
    <x v="65"/>
    <d v="2019-11-19T10:31:4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7"/>
    <d v="2019-11-19T10:13:57"/>
    <n v="299"/>
    <n v="299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8"/>
    <d v="2019-11-19T10:13:57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9"/>
    <d v="2019-11-19T10:13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9"/>
    <d v="2019-10-15T19:00:36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24"/>
    <d v="2019-10-15T19:00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52"/>
    <d v="2019-10-15T19:00:3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97"/>
    <d v="2019-10-15T19:00:3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76"/>
    <d v="2019-10-15T19:00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53"/>
    <d v="2019-10-15T19:00:3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74"/>
    <d v="2019-10-15T19:00:3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98"/>
    <d v="2019-10-15T19:00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35"/>
    <d v="2019-10-15T19:00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0"/>
    <d v="2019-11-19T10:13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1"/>
    <d v="2019-11-19T10:13:5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2"/>
    <d v="2019-11-19T10:13:57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3"/>
    <d v="2019-11-19T10:13:5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87"/>
    <d v="2019-11-19T10:13:5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73"/>
    <d v="2019-03-21T19:00:49"/>
    <n v="2192"/>
    <m/>
    <n v="2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56"/>
    <d v="2019-04-15T20:08:2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8"/>
    <d v="2019-04-15T20:08:21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6"/>
    <d v="2019-05-18T13:57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102"/>
    <d v="2019-05-18T13:57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64"/>
    <d v="2019-05-18T13:57:0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65"/>
    <d v="2019-05-18T13:57:0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8"/>
    <d v="2019-05-18T13:57:06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13"/>
    <d v="2019-05-18T13:57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14"/>
    <d v="2019-05-18T13:57:2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106"/>
    <d v="2019-05-18T13:57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83"/>
    <d v="2019-05-18T13:57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18"/>
    <d v="2019-05-18T13:57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22"/>
    <d v="2019-04-15T22:24:2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23"/>
    <d v="2019-04-15T22:24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53"/>
    <d v="2019-04-15T22:24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1"/>
    <d v="2019-04-15T22:24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4"/>
    <d v="2019-11-19T10:13:5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5"/>
    <d v="2019-11-19T10:13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71"/>
    <d v="2019-11-19T10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7"/>
    <d v="2019-11-19T10:1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30"/>
    <d v="2019-11-19T10:13:5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31"/>
    <d v="2019-11-19T10:13:57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32"/>
    <d v="2019-11-19T10:13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89"/>
    <d v="2019-11-19T10:13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33"/>
    <d v="2019-11-19T10:13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02"/>
    <d v="2019-11-19T10:13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66"/>
    <d v="2019-11-19T10:13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36"/>
    <d v="2019-11-19T10:13:5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257"/>
    <d v="2019-11-19T10:13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37"/>
    <d v="2019-11-19T10:13:57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49"/>
    <d v="2019-11-19T10:13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40"/>
    <d v="2019-11-19T10:13:57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42"/>
    <d v="2019-11-19T10:13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69"/>
    <d v="2019-11-19T10:1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3"/>
    <d v="2019-11-19T10:14:12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73"/>
    <d v="2019-11-19T10:14:12"/>
    <n v="787"/>
    <m/>
    <n v="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4"/>
    <d v="2019-11-19T10:14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5"/>
    <d v="2019-11-19T10:14:12"/>
    <n v="1196"/>
    <m/>
    <n v="1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6"/>
    <d v="2019-11-19T10:14:12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94"/>
    <d v="2019-11-19T10:14:12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1"/>
    <d v="2019-11-19T10:14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95"/>
    <d v="2019-11-19T10:14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96"/>
    <d v="2019-11-19T10:14:12"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8"/>
    <d v="2019-11-19T10:14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9"/>
    <d v="2019-11-19T10:14:12"/>
    <n v="504"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24"/>
    <d v="2019-11-19T10:14:1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52"/>
    <d v="2019-11-19T10:14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2"/>
    <d v="2019-11-19T10:14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32"/>
    <d v="2019-11-19T10:14:12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3"/>
    <d v="2019-11-19T10:14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53"/>
    <d v="2019-11-19T10:14:12"/>
    <n v="166"/>
    <n v="51"/>
    <n v="115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0"/>
    <d v="2019-11-19T10:14:12"/>
    <n v="199"/>
    <n v="17"/>
    <n v="182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75"/>
    <d v="2019-11-19T10:14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"/>
    <d v="2019-11-19T10:14:12"/>
    <n v="98"/>
    <n v="98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98"/>
    <d v="2019-11-19T10:14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35"/>
    <d v="2019-11-19T10:14:1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54"/>
    <d v="2019-11-19T10:14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5"/>
    <d v="2019-11-19T10:14:12"/>
    <n v="11"/>
    <m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55"/>
    <d v="2019-11-19T10:14:12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99"/>
    <d v="2019-11-19T10:14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00"/>
    <d v="2019-11-19T10:14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6"/>
    <d v="2019-11-19T10:14:12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76"/>
    <d v="2019-11-19T10:14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57"/>
    <d v="2019-11-19T10:14:12"/>
    <n v="2120"/>
    <n v="0"/>
    <n v="2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58"/>
    <d v="2019-11-19T10:14:12"/>
    <n v="4048"/>
    <n v="0"/>
    <n v="4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59"/>
    <d v="2019-11-19T10:14:12"/>
    <n v="705"/>
    <n v="0"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0"/>
    <d v="2019-11-19T10:14:1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0"/>
    <d v="2019-10-15T17:41:5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1"/>
    <d v="2019-10-15T17:41:57"/>
    <n v="918"/>
    <n v="0"/>
    <n v="9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57"/>
    <d v="2019-10-15T17:41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2"/>
    <d v="2019-10-15T17:41:57"/>
    <n v="3896"/>
    <n v="0"/>
    <n v="3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38"/>
    <d v="2019-10-15T17:41:5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4"/>
    <d v="2019-10-15T17:41:57"/>
    <n v="109"/>
    <n v="1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5"/>
    <d v="2019-10-15T17:41:57"/>
    <n v="330"/>
    <n v="43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39"/>
    <d v="2019-10-15T17:41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01"/>
    <d v="2019-10-15T17:41:57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3"/>
    <d v="2019-10-15T17:41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89"/>
    <d v="2019-10-15T18:1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33"/>
    <d v="2019-10-15T18:14:32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36"/>
    <d v="2019-10-15T18:14:32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37"/>
    <d v="2019-10-15T18:14:32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90"/>
    <d v="2019-10-15T18:14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38"/>
    <d v="2019-10-15T18:14:32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2"/>
    <x v="40"/>
    <d v="2019-10-15T18:14:32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1"/>
    <d v="2019-11-19T10:14:12"/>
    <n v="466"/>
    <n v="0"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7"/>
    <d v="2019-11-19T10:14:1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2"/>
    <d v="2019-11-19T10:14:12"/>
    <n v="1411"/>
    <n v="0"/>
    <n v="1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37"/>
    <d v="2019-11-19T10:14:1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"/>
    <d v="2019-11-19T10:14:1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3"/>
    <d v="2019-11-19T10:14:1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38"/>
    <d v="2019-11-19T10:14:1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"/>
    <d v="2019-11-19T10:14:12"/>
    <n v="100"/>
    <n v="9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8"/>
    <d v="2019-11-19T10:14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5"/>
    <d v="2019-11-19T10:14:12"/>
    <n v="365"/>
    <n v="68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01"/>
    <d v="2019-11-19T10:14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3"/>
    <d v="2019-11-19T10:14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64"/>
    <d v="2019-11-19T10:06:50"/>
    <n v="210"/>
    <n v="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65"/>
    <d v="2019-11-19T10:06:50"/>
    <n v="263"/>
    <n v="27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66"/>
    <d v="2019-11-19T10:06:50"/>
    <n v="3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8"/>
    <d v="2019-11-19T10:06:50"/>
    <n v="33"/>
    <n v="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9"/>
    <d v="2019-11-19T10:06:50"/>
    <n v="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10"/>
    <d v="2019-11-19T10:07:0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9"/>
    <d v="2019-11-19T10:07:0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50"/>
    <d v="2019-11-19T10:07:0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51"/>
    <d v="2019-11-19T10:07:0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52"/>
    <d v="2019-11-19T10:07:0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53"/>
    <d v="2019-11-19T10:07:07"/>
    <n v="107"/>
    <n v="22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55"/>
    <d v="2019-11-19T10:07:0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56"/>
    <d v="2019-11-19T10:07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"/>
    <d v="2019-11-19T10:07:0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64"/>
    <d v="2019-11-19T10:07:37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65"/>
    <d v="2019-11-19T10:07:37"/>
    <n v="326"/>
    <n v="20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77"/>
    <d v="2019-11-19T10:07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"/>
    <d v="2019-11-19T10:14:12"/>
    <n v="47"/>
    <n v="2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7"/>
    <d v="2019-11-19T10:14:12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02"/>
    <d v="2019-11-19T10:14:1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4"/>
    <d v="2019-11-19T10:14:1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5"/>
    <d v="2019-11-19T10:14:12"/>
    <n v="190"/>
    <n v="59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22"/>
    <d v="2019-10-15T17:58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23"/>
    <d v="2019-10-15T17:58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30"/>
    <d v="2019-10-15T17:58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31"/>
    <d v="2019-10-15T17:58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35"/>
    <d v="2019-10-15T17:58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208"/>
    <d v="2019-10-15T17:58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37"/>
    <d v="2019-10-15T17:58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175"/>
    <d v="2019-10-15T17:58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10"/>
    <d v="2019-03-20T15:34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11"/>
    <d v="2019-03-20T15:34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12"/>
    <d v="2019-03-20T15:34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14"/>
    <d v="2019-03-20T15:34:2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15"/>
    <d v="2019-03-20T15:34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16"/>
    <d v="2019-03-20T15:34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"/>
    <d v="2019-03-21T18:56:55"/>
    <n v="20"/>
    <n v="19"/>
    <n v="1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19"/>
    <d v="2019-04-15T22:20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22"/>
    <d v="2019-04-15T22:20:2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26"/>
    <d v="2019-04-15T22:20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39"/>
    <d v="2019-08-12T20:2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40"/>
    <d v="2019-08-12T20:2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6"/>
    <d v="2019-04-15T22:20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102"/>
    <d v="2019-04-15T22:20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65"/>
    <d v="2019-04-15T22:20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14"/>
    <d v="2019-04-15T22:20:5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19"/>
    <d v="2019-04-15T21:03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102"/>
    <d v="2019-08-12T20:5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64"/>
    <d v="2019-08-12T20:53:1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65"/>
    <d v="2019-08-12T20:53:18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8"/>
    <d v="2019-08-12T20:53:18"/>
    <n v="16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14"/>
    <d v="2019-08-12T20:54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15"/>
    <d v="2019-08-12T20:54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17"/>
    <d v="2019-08-12T20:54:0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18"/>
    <d v="2019-08-12T20:5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19"/>
    <d v="2019-08-12T20:5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21"/>
    <d v="2019-08-12T20:54:0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53"/>
    <d v="2019-08-12T20:54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5"/>
    <d v="2019-08-12T20:54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73"/>
    <d v="2019-04-15T20:4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45"/>
    <d v="2019-04-15T20:4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49"/>
    <d v="2019-04-15T20:4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97"/>
    <d v="2019-04-15T20:41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111"/>
    <d v="2019-04-15T20:54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21"/>
    <d v="2019-04-15T21:03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22"/>
    <d v="2019-04-15T21:03:1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4"/>
    <d v="2019-03-20T15:30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6"/>
    <d v="2019-03-20T15:30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102"/>
    <d v="2019-03-20T15:30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65"/>
    <d v="2019-03-20T15:30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10"/>
    <x v="14"/>
    <d v="2019-03-20T15:33:4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10"/>
    <x v="105"/>
    <d v="2019-03-20T15:3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10"/>
    <x v="15"/>
    <d v="2019-03-20T15:33:4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10"/>
    <x v="111"/>
    <d v="2019-03-20T15:3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10"/>
    <x v="17"/>
    <d v="2019-03-20T15:33:4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10"/>
    <x v="18"/>
    <d v="2019-03-20T15:3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21"/>
    <d v="2019-08-12T20:53:1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26"/>
    <d v="2019-08-12T20:53:1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53"/>
    <d v="2019-08-12T20:53:1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5"/>
    <d v="2019-08-12T20:53:1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6"/>
    <d v="2019-08-12T20:53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106"/>
    <d v="2019-04-15T20:54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70"/>
    <d v="2019-04-15T20:54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17"/>
    <d v="2019-04-15T20:54:37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18"/>
    <d v="2019-04-15T20:54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19"/>
    <d v="2019-04-15T20:5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22"/>
    <d v="2019-04-15T20:54:3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87"/>
    <d v="2019-04-15T20:54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26"/>
    <d v="2019-04-15T20:54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17"/>
    <d v="2019-04-15T21:39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1"/>
    <d v="2019-12-12T12:5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2"/>
    <d v="2019-12-12T12:59:2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69"/>
    <d v="2019-12-1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3"/>
    <d v="2019-12-12T12:5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73"/>
    <d v="2019-12-12T12:59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5"/>
    <d v="2019-12-12T12:59:2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6"/>
    <d v="2019-12-12T12:59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71"/>
    <d v="2019-12-12T12:5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94"/>
    <d v="2019-12-12T12:59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95"/>
    <d v="2019-12-12T12:5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96"/>
    <d v="2019-12-12T12:5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7"/>
    <d v="2019-12-12T12:59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49"/>
    <d v="2019-12-12T12:59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52"/>
    <d v="2019-12-12T12:59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163"/>
    <d v="2019-12-12T12:59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53"/>
    <d v="2019-12-12T12:59:28"/>
    <n v="14"/>
    <n v="4"/>
    <n v="10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309"/>
    <x v="0"/>
    <d v="2019-12-12T12:59:28"/>
    <n v="18"/>
    <n v="2"/>
    <n v="16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0"/>
    <d v="2019-12-12T13:03:02"/>
    <n v="368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91"/>
    <d v="2019-12-12T13:03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50"/>
    <d v="2019-12-12T13:03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61"/>
    <d v="2019-12-12T13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83"/>
    <d v="2019-12-12T13:03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2"/>
    <d v="2019-12-12T13:03:0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85"/>
    <d v="2019-12-12T13:03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3"/>
    <d v="2019-12-12T13:03:02"/>
    <n v="570"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73"/>
    <d v="2019-12-12T13:03:02"/>
    <n v="494"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5"/>
    <d v="2019-12-12T13:03:02"/>
    <n v="587"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6"/>
    <d v="2019-12-12T13:03:02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94"/>
    <d v="2019-12-12T13:03:02"/>
    <n v="298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51"/>
    <d v="2019-12-12T13:03:0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95"/>
    <d v="2019-12-12T13:03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96"/>
    <d v="2019-12-12T13:03:02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7"/>
    <d v="2019-12-12T13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8"/>
    <d v="2019-12-12T13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0"/>
    <d v="2019-12-12T13:38:1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5"/>
    <d v="2019-12-12T13:38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65"/>
    <d v="2019-12-12T13:38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77"/>
    <d v="2019-12-12T13:38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21"/>
    <d v="2019-12-12T13:37:3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26"/>
    <d v="2019-12-12T13:37:37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53"/>
    <d v="2019-12-12T13:37:37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5"/>
    <d v="2019-12-12T13:37:37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6"/>
    <d v="2019-12-12T13:37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102"/>
    <d v="2019-12-12T13:3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64"/>
    <d v="2019-12-12T13:37:3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65"/>
    <d v="2019-12-12T13:37:3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8"/>
    <d v="2019-12-12T13:37:37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13"/>
    <d v="2019-12-12T13:3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14"/>
    <d v="2019-12-12T13:37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83"/>
    <d v="2019-12-12T13:3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18"/>
    <d v="2019-12-12T13:3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20"/>
    <d v="2019-04-15T21:39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5"/>
    <d v="2019-08-12T22:05:42"/>
    <n v="78"/>
    <n v="1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1"/>
    <d v="2019-11-19T10:07:0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2"/>
    <d v="2019-11-19T10:0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3"/>
    <d v="2019-11-19T10:07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4"/>
    <d v="2019-11-19T10:07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5"/>
    <d v="2019-11-19T10:07:07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6"/>
    <d v="2019-11-19T10:07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7"/>
    <d v="2019-11-19T10:07:07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8"/>
    <d v="2019-11-19T10:07:07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39"/>
    <d v="2019-11-19T10:07:07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0"/>
    <d v="2019-11-19T10:07:07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1"/>
    <d v="2019-11-19T10:07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2"/>
    <d v="2019-11-19T10:07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3"/>
    <d v="2019-11-19T10:07:07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4"/>
    <d v="2019-11-19T10:07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5"/>
    <d v="2019-11-19T10:07:07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6"/>
    <d v="2019-11-19T10:07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47"/>
    <d v="2019-11-19T10:07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67"/>
    <d v="2019-10-15T17:35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78"/>
    <d v="2019-10-15T17:35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79"/>
    <d v="2019-10-15T17:35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0"/>
    <d v="2019-10-15T17:35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03"/>
    <d v="2019-10-15T17:35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1"/>
    <d v="2019-10-15T17:35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2"/>
    <d v="2019-10-15T17:35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4"/>
    <d v="2019-10-15T17:35:58"/>
    <n v="405"/>
    <m/>
    <n v="405"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05"/>
    <d v="2019-10-15T17:35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5"/>
    <d v="2019-10-15T17:35:58"/>
    <n v="499"/>
    <n v="8"/>
    <n v="491"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3"/>
    <d v="2019-10-15T17:35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4"/>
    <d v="2019-10-15T17:3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5"/>
    <d v="2019-10-15T17:35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86"/>
    <d v="2019-10-15T17:3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70"/>
    <d v="2019-10-15T17:35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7"/>
    <d v="2019-10-15T17:35:58"/>
    <n v="501"/>
    <m/>
    <n v="501"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8"/>
    <d v="2019-10-15T17:35:58"/>
    <n v="119"/>
    <n v="114"/>
    <n v="5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78"/>
    <d v="2019-10-15T17:41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8"/>
    <d v="2019-10-15T17:41:57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4"/>
    <d v="2019-10-15T17:41:57"/>
    <n v="523"/>
    <n v="89"/>
    <n v="434"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69"/>
    <d v="2019-10-15T17:41:57"/>
    <n v="204"/>
    <n v="191"/>
    <n v="13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5"/>
    <d v="2019-10-15T17:41:57"/>
    <n v="207"/>
    <n v="25"/>
    <n v="182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11"/>
    <d v="2019-10-15T17:41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06"/>
    <d v="2019-10-15T17:41:5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83"/>
    <d v="2019-10-15T17:41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86"/>
    <d v="2019-10-15T17:41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12"/>
    <d v="2019-10-15T17:41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70"/>
    <d v="2019-10-15T17:41:57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7"/>
    <d v="2019-10-15T17:41:57"/>
    <n v="2077"/>
    <n v="1617"/>
    <n v="460"/>
    <m/>
    <n v="2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18"/>
    <d v="2019-10-15T17:41:57"/>
    <n v="129"/>
    <n v="115"/>
    <n v="14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0"/>
    <d v="2019-10-15T17:41:57"/>
    <n v="9"/>
    <n v="8"/>
    <n v="1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21"/>
    <d v="2019-10-15T17:41:57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94"/>
    <d v="2019-10-15T18:29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96"/>
    <d v="2019-10-15T18:2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49"/>
    <d v="2019-10-15T18:29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124"/>
    <d v="2019-10-15T18:2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214"/>
    <d v="2019-10-15T18:29:28"/>
    <n v="51"/>
    <m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0"/>
    <d v="2019-10-15T18:29:28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55"/>
    <d v="2019-10-15T18:29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8"/>
    <x v="156"/>
    <d v="2019-10-15T18:2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45"/>
    <d v="2019-10-15T18:29:4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73"/>
    <d v="2019-10-15T17:36:17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93"/>
    <d v="2019-10-15T17:36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4"/>
    <d v="2019-10-15T17:36:1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5"/>
    <d v="2019-10-15T17:36:17"/>
    <n v="0"/>
    <m/>
    <m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6"/>
    <d v="2019-10-15T17:36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94"/>
    <d v="2019-10-15T17:36:17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95"/>
    <d v="2019-10-15T17:36:1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96"/>
    <d v="2019-10-15T17:36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7"/>
    <d v="2019-10-15T17:36:17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4"/>
    <d v="2019-09-11T14:20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69"/>
    <d v="2019-09-11T14:20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11"/>
    <d v="2019-09-11T14:2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83"/>
    <d v="2019-09-11T14:2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70"/>
    <d v="2019-09-11T14:20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4"/>
    <x v="26"/>
    <d v="2019-11-19T10:49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4"/>
    <x v="65"/>
    <d v="2019-11-19T10:49:3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5"/>
    <x v="13"/>
    <d v="2019-11-19T10:5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4"/>
    <d v="2019-11-19T11:02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5"/>
    <d v="2019-11-19T11:02:19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101"/>
    <d v="2019-11-19T11:02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6"/>
    <d v="2019-11-19T11:02:1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7"/>
    <d v="2019-11-19T11:02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64"/>
    <d v="2019-11-19T11:02:1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65"/>
    <d v="2019-11-19T11:02:19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66"/>
    <d v="2019-11-19T11:02:19"/>
    <n v="1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14"/>
    <d v="2019-11-19T11:02:3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106"/>
    <d v="2019-11-19T11:02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17"/>
    <d v="2019-11-19T11:02:36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22"/>
    <d v="2019-11-19T11:02:3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88"/>
    <d v="2019-11-19T11:02:36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124"/>
    <d v="2019-11-19T11:02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64"/>
    <d v="2019-11-19T10:50:3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65"/>
    <d v="2019-11-19T10:50:3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7"/>
    <x v="14"/>
    <d v="2019-11-19T10:51:1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38"/>
    <d v="2019-11-19T11:06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4"/>
    <d v="2019-11-19T11:06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6"/>
    <d v="2019-11-19T11:0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02"/>
    <d v="2019-11-19T11:06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65"/>
    <d v="2019-11-19T11:06:1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77"/>
    <d v="2019-11-19T11:06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10"/>
    <d v="2019-11-19T11:06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8"/>
    <d v="2019-11-19T11:06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0"/>
    <d v="2019-11-19T11:06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2"/>
    <d v="2019-11-19T11:0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4"/>
    <d v="2019-11-19T11:06:3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5"/>
    <d v="2019-11-19T11:06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70"/>
    <d v="2019-11-19T11:06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7"/>
    <d v="2019-11-19T11:06:3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3"/>
    <d v="2019-10-18T17:37:48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4"/>
    <d v="2019-10-18T17:37:48"/>
    <n v="235"/>
    <n v="33"/>
    <n v="202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5"/>
    <d v="2019-10-18T17:37:48"/>
    <n v="75"/>
    <n v="3"/>
    <n v="72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6"/>
    <d v="2019-10-18T17:37:4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67"/>
    <d v="2019-10-15T17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6"/>
    <d v="2019-10-15T17:35:1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7"/>
    <d v="2019-10-15T17:35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8"/>
    <d v="2019-10-15T17:35:14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9"/>
    <d v="2019-10-15T17:35:14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50"/>
    <d v="2019-10-15T17:35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51"/>
    <d v="2019-10-15T17:35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52"/>
    <d v="2019-10-15T17:35:1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53"/>
    <d v="2019-10-15T17:35:14"/>
    <n v="146"/>
    <n v="28"/>
    <n v="118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"/>
    <d v="2019-10-15T17:35:14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34"/>
    <d v="2019-10-15T17:35:1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35"/>
    <d v="2019-10-15T17:35:1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54"/>
    <d v="2019-10-15T17:35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22"/>
    <d v="2019-12-12T13:00:00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23"/>
    <d v="2019-12-12T13:00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26"/>
    <d v="2019-12-12T13:00:00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53"/>
    <d v="2019-12-12T13:00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0"/>
    <d v="2019-12-12T13:00:00"/>
    <n v="600"/>
    <m/>
    <n v="600"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"/>
    <d v="2019-12-12T13:00:0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98"/>
    <d v="2019-12-12T13:0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4"/>
    <d v="2019-12-12T13:00:0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5"/>
    <d v="2019-12-12T13:00:00"/>
    <n v="610"/>
    <n v="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01"/>
    <d v="2019-12-12T13:00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6"/>
    <d v="2019-12-12T13:00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02"/>
    <d v="2019-12-12T13:0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65"/>
    <d v="2019-12-12T13:00:00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140"/>
    <d v="2019-12-12T13:00:00"/>
    <n v="12"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8"/>
    <d v="2019-12-12T13:00:0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1"/>
    <x v="9"/>
    <d v="2019-12-12T13:00:0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13"/>
    <d v="2019-12-12T13:0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55"/>
    <d v="2019-10-15T17:35:1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3"/>
    <d v="2019-10-15T17:35:1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4"/>
    <d v="2019-10-15T17:35:14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5"/>
    <d v="2019-10-15T17:35:14"/>
    <n v="146"/>
    <n v="2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1"/>
    <x v="139"/>
    <d v="2019-10-15T17:35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8"/>
    <d v="2019-10-15T17:41:16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9"/>
    <d v="2019-10-15T17:41:16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0"/>
    <d v="2019-10-15T17:41:1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1"/>
    <d v="2019-10-15T17:41:1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60"/>
    <d v="2019-10-15T17:41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3"/>
    <d v="2019-10-15T17:41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4"/>
    <d v="2019-10-15T17:41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6"/>
    <d v="2019-10-15T17:41:1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7"/>
    <d v="2019-10-15T17:41:16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8"/>
    <d v="2019-10-15T17:41:16"/>
    <n v="0"/>
    <m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39"/>
    <d v="2019-10-15T17:41:16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0"/>
    <d v="2019-10-15T17:41:16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20"/>
    <d v="2019-12-12T13:00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22"/>
    <d v="2019-12-12T13:00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26"/>
    <d v="2019-12-12T13:00:15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53"/>
    <d v="2019-12-12T13:00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0"/>
    <d v="2019-12-12T13:00:1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75"/>
    <d v="2019-12-12T13:0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1"/>
    <d v="2019-12-12T13:00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4"/>
    <d v="2019-12-12T13:00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5"/>
    <d v="2019-12-12T13:00:1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6"/>
    <d v="2019-12-12T13:00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102"/>
    <d v="2019-12-12T13:00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65"/>
    <d v="2019-12-12T13:00:15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8"/>
    <d v="2019-12-12T13:00:1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9"/>
    <d v="2019-12-12T13:00: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0"/>
    <d v="2019-12-12T13:00:3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1"/>
    <d v="2019-12-12T13:00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67"/>
    <d v="2019-12-12T13:00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2"/>
    <d v="2019-12-12T13:00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4"/>
    <d v="2019-12-12T13:00:30"/>
    <n v="183"/>
    <n v="15"/>
    <n v="168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5"/>
    <d v="2019-12-12T13:00:30"/>
    <n v="49"/>
    <n v="4"/>
    <n v="45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6"/>
    <d v="2019-12-12T13:00:3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7"/>
    <d v="2019-12-12T13:00:30"/>
    <n v="337"/>
    <n v="224"/>
    <n v="113"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8"/>
    <d v="2019-12-12T13:00:30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19"/>
    <d v="2019-12-12T13:00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0"/>
    <d v="2019-12-12T13:00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1"/>
    <d v="2019-12-12T13:00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2"/>
    <d v="2019-12-12T13:00:30"/>
    <n v="3358"/>
    <m/>
    <n v="3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3"/>
    <d v="2019-12-12T13:00:3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5"/>
    <d v="2019-12-12T13:00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6"/>
    <d v="2019-12-12T13:00:30"/>
    <n v="690"/>
    <n v="50"/>
    <n v="640"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71"/>
    <d v="2019-12-12T13:00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7"/>
    <d v="2019-12-12T13:00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8"/>
    <d v="2019-12-12T13:00:30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29"/>
    <d v="2019-12-12T13:00:30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0"/>
    <d v="2019-12-12T13:00:3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1"/>
    <d v="2019-12-12T13:00:30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2"/>
    <d v="2019-12-12T13:00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3"/>
    <d v="2019-12-12T13:00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4"/>
    <d v="2019-12-12T13:00:3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5"/>
    <d v="2019-12-12T13:00:3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6"/>
    <d v="2019-12-12T13:00:3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7"/>
    <d v="2019-12-12T13:00:3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8"/>
    <d v="2019-12-12T13:00:30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9"/>
    <d v="2019-12-12T13:00:30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0"/>
    <d v="2019-12-12T13:00:30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1"/>
    <d v="2019-12-12T13:00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2"/>
    <d v="2019-12-12T13:00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3"/>
    <d v="2019-12-12T13:00:3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4"/>
    <d v="2019-12-12T13:00:3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5"/>
    <d v="2019-12-12T13:00:30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6"/>
    <d v="2019-12-12T13:00:3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4"/>
    <x v="14"/>
    <d v="2019-12-12T13:23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4"/>
    <x v="15"/>
    <d v="2019-12-12T13:23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4"/>
    <x v="17"/>
    <d v="2019-12-12T13:23:55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4"/>
    <x v="18"/>
    <d v="2019-12-12T13:2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4"/>
    <x v="26"/>
    <d v="2019-12-12T13:23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4"/>
    <x v="65"/>
    <d v="2019-12-12T13:23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4"/>
    <x v="140"/>
    <d v="2019-12-12T13:23:55"/>
    <n v="8"/>
    <m/>
    <m/>
    <n v="1"/>
    <m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5"/>
    <x v="14"/>
    <d v="2019-12-12T13:24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5"/>
    <x v="17"/>
    <d v="2019-12-12T13:24:1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5"/>
    <x v="26"/>
    <d v="2019-12-12T13:24:1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5"/>
    <x v="65"/>
    <d v="2019-12-12T13:24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5"/>
    <x v="8"/>
    <d v="2019-12-12T13:24:1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6"/>
    <x v="14"/>
    <d v="2019-12-12T13:24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6"/>
    <x v="15"/>
    <d v="2019-12-12T13:24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6"/>
    <x v="17"/>
    <d v="2019-12-12T13:24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6"/>
    <x v="65"/>
    <d v="2019-12-12T13:24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66"/>
    <x v="8"/>
    <d v="2019-12-12T13:24:3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1"/>
    <d v="2019-10-15T17:41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2"/>
    <d v="2019-10-15T17:41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3"/>
    <d v="2019-10-15T17:41:1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4"/>
    <d v="2019-10-15T17:41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45"/>
    <d v="2019-10-15T17:41:16"/>
    <n v="0"/>
    <m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7"/>
    <d v="2019-11-19T18:22:13"/>
    <n v="266"/>
    <n v="155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8"/>
    <d v="2019-11-19T18:22:1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9"/>
    <d v="2019-11-19T18:22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30"/>
    <d v="2019-11-19T18:22:13"/>
    <n v="14"/>
    <n v="1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51"/>
    <d v="2019-11-19T18:22:13"/>
    <n v="253"/>
    <n v="45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31"/>
    <d v="2019-11-19T18:22:13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52"/>
    <d v="2019-11-19T18:22:1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7"/>
    <d v="2019-11-19T18:22:13"/>
    <n v="0"/>
    <n v="0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53"/>
    <d v="2019-11-19T18:22:13"/>
    <n v="548"/>
    <n v="108"/>
    <n v="440"/>
    <n v="108"/>
    <n v="440"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0"/>
    <d v="2019-11-19T18:22:13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74"/>
    <d v="2019-11-19T18:22:1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"/>
    <d v="2019-11-19T18:22:13"/>
    <n v="237"/>
    <n v="2"/>
    <n v="235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43"/>
    <d v="2019-09-11T13:46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73"/>
    <d v="2019-09-11T13:46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45"/>
    <d v="2019-09-11T13:46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94"/>
    <d v="2019-09-11T13:46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10"/>
    <d v="2019-09-11T13:58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14"/>
    <d v="2019-09-11T13:58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70"/>
    <d v="2019-09-11T13:58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17"/>
    <d v="2019-09-11T13:58:47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18"/>
    <d v="2019-09-11T13:58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19"/>
    <d v="2019-09-11T13:58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22"/>
    <d v="2019-09-11T13:58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26"/>
    <d v="2019-09-11T13:58:4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28"/>
    <d v="2019-09-11T13:58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30"/>
    <d v="2019-09-11T13:58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31"/>
    <d v="2019-09-11T13:58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33"/>
    <d v="2019-09-11T13:58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35"/>
    <d v="2019-09-11T13:58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175"/>
    <d v="2019-09-11T13:58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73"/>
    <d v="2019-09-11T13:58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45"/>
    <d v="2019-09-11T13:58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49"/>
    <d v="2019-09-11T13:58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49"/>
    <d v="2019-09-11T14:00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97"/>
    <d v="2019-09-11T14:00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0"/>
    <d v="2019-09-11T14:00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5"/>
    <d v="2019-09-11T14:00:4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65"/>
    <d v="2019-09-11T14:00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3"/>
    <d v="2019-09-11T14:02:48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4"/>
    <d v="2019-09-11T14:02:48"/>
    <n v="51"/>
    <n v="0"/>
    <n v="51"/>
    <n v="0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69"/>
    <d v="2019-09-11T14:02:48"/>
    <n v="16"/>
    <n v="0"/>
    <n v="16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05"/>
    <d v="2019-09-11T14:02:4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4"/>
    <x v="21"/>
    <d v="2019-09-11T14:06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4"/>
    <x v="26"/>
    <d v="2019-09-11T14:06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4"/>
    <x v="64"/>
    <d v="2019-09-11T14:06:3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4"/>
    <x v="65"/>
    <d v="2019-09-11T14:06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4"/>
    <x v="8"/>
    <d v="2019-09-11T14:06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13"/>
    <d v="2019-09-11T14:07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82"/>
    <d v="2019-09-11T14:07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14"/>
    <d v="2019-09-11T14:07:4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83"/>
    <d v="2019-09-11T14:07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20"/>
    <d v="2019-09-11T14:07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21"/>
    <d v="2019-09-11T14:07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26"/>
    <d v="2019-09-11T14:07:4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6"/>
    <d v="2019-09-11T14:07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102"/>
    <d v="2019-09-11T14:07:4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64"/>
    <d v="2019-09-11T14:07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5"/>
    <x v="65"/>
    <d v="2019-09-11T14:07:49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13"/>
    <d v="2019-09-11T14:0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14"/>
    <d v="2019-09-11T14:08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83"/>
    <d v="2019-09-11T14:08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21"/>
    <d v="2019-09-11T14:08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26"/>
    <d v="2019-09-11T14:08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53"/>
    <d v="2019-09-11T14:08:0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5"/>
    <d v="2019-09-11T14:08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6"/>
    <d v="2019-09-11T14:0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102"/>
    <d v="2019-09-11T14:0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64"/>
    <d v="2019-09-11T14:08:0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65"/>
    <d v="2019-09-11T14:08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6"/>
    <x v="8"/>
    <d v="2019-09-11T14:08:0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7"/>
    <x v="14"/>
    <d v="2019-09-11T14:08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7"/>
    <x v="21"/>
    <d v="2019-09-11T14:08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7"/>
    <x v="53"/>
    <d v="2019-09-11T14:08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7"/>
    <x v="5"/>
    <d v="2019-09-11T14:08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7"/>
    <x v="64"/>
    <d v="2019-09-11T14:08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7"/>
    <x v="65"/>
    <d v="2019-09-11T14:08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13"/>
    <d v="2019-09-11T14:08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14"/>
    <d v="2019-09-11T14:08:54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106"/>
    <d v="2019-09-11T14:08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83"/>
    <d v="2019-09-11T14:08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21"/>
    <d v="2019-09-11T14:08:5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26"/>
    <d v="2019-09-11T14:08:5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53"/>
    <d v="2019-09-11T14:08:5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5"/>
    <d v="2019-09-11T14:08:5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6"/>
    <d v="2019-09-11T14:08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102"/>
    <d v="2019-09-11T14:08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64"/>
    <d v="2019-09-11T14:08:5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65"/>
    <d v="2019-09-11T14:08:54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8"/>
    <x v="8"/>
    <d v="2019-09-11T14:08:54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14"/>
    <d v="2019-09-11T14:09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17"/>
    <d v="2019-09-11T14:09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18"/>
    <d v="2019-09-11T14:0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19"/>
    <d v="2019-09-11T14:0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22"/>
    <d v="2019-09-11T14:09:2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94"/>
    <d v="2019-10-15T18:29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96"/>
    <d v="2019-10-15T18:2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49"/>
    <d v="2019-10-15T18:29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214"/>
    <d v="2019-10-15T18:29:45"/>
    <n v="24"/>
    <m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0"/>
    <d v="2019-10-15T18:29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55"/>
    <d v="2019-10-15T18:29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156"/>
    <d v="2019-10-15T18:29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196"/>
    <d v="2019-10-15T18:29:4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10"/>
    <d v="2019-11-19T10:14:1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66"/>
    <d v="2019-11-19T10:14:12"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41"/>
    <d v="2019-11-19T10:14:3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2"/>
    <d v="2019-11-19T10:14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3"/>
    <d v="2019-11-19T10:14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4"/>
    <d v="2019-11-19T10:14:37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5"/>
    <d v="2019-11-19T10:14:37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11"/>
    <d v="2019-11-19T10:1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06"/>
    <d v="2019-11-19T10:1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70"/>
    <d v="2019-11-19T10:14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7"/>
    <d v="2019-11-19T10:14:37"/>
    <n v="783"/>
    <m/>
    <n v="783"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8"/>
    <d v="2019-11-19T10:14:3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15"/>
    <d v="2019-11-19T10:5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111"/>
    <d v="2019-11-19T10:5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70"/>
    <d v="2019-11-19T10:52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17"/>
    <d v="2019-11-19T10:52:5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18"/>
    <d v="2019-11-19T10:5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37"/>
    <d v="2019-03-21T19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1"/>
    <d v="2019-03-20T14:59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4"/>
    <d v="2019-03-20T14:59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5"/>
    <d v="2019-03-20T14:59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2"/>
    <d v="2019-08-12T20:17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3"/>
    <d v="2019-08-12T20:17:0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4"/>
    <d v="2019-08-12T20:17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58"/>
    <d v="2019-08-12T20:17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5"/>
    <d v="2019-08-12T20:17:08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39"/>
    <d v="2019-08-12T20:17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63"/>
    <d v="2019-08-12T20:17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6"/>
    <d v="2019-08-12T20:17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02"/>
    <d v="2019-08-12T20:17:08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65"/>
    <d v="2019-08-12T20:17:08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3"/>
    <x v="65"/>
    <d v="2019-10-15T17:57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10"/>
    <d v="2019-10-15T17:58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4"/>
    <x v="17"/>
    <d v="2019-10-15T17:58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7"/>
    <x v="14"/>
    <d v="2019-12-12T13:24:4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7"/>
    <x v="83"/>
    <d v="2019-12-12T13:2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7"/>
    <x v="17"/>
    <d v="2019-12-12T13:24:4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7"/>
    <x v="26"/>
    <d v="2019-12-12T13:24:4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7"/>
    <x v="53"/>
    <d v="2019-12-12T13:24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7"/>
    <x v="0"/>
    <d v="2019-12-12T13:24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7"/>
    <x v="5"/>
    <d v="2019-12-12T13:24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7"/>
    <x v="65"/>
    <d v="2019-12-12T13:24:4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10"/>
    <d v="2019-12-12T13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12"/>
    <d v="2019-12-12T13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14"/>
    <d v="2019-12-12T13:25:0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17"/>
    <d v="2019-12-12T13:25:0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21"/>
    <d v="2019-12-12T13:25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22"/>
    <d v="2019-12-12T13:2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30"/>
    <d v="2019-12-12T13:2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31"/>
    <d v="2019-12-12T13:2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200"/>
    <d v="2019-12-12T13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36"/>
    <d v="2019-12-12T13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37"/>
    <d v="2019-12-12T13:2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40"/>
    <d v="2019-12-12T13:2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73"/>
    <d v="2019-12-12T13:2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45"/>
    <d v="2019-12-12T13:2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96"/>
    <d v="2019-12-12T13:2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49"/>
    <d v="2019-12-12T13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53"/>
    <d v="2019-12-12T13:25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5"/>
    <d v="2019-12-12T13:25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64"/>
    <d v="2019-12-12T13:25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8"/>
    <x v="65"/>
    <d v="2019-12-12T13:25:0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14"/>
    <d v="2019-12-12T13:25:17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15"/>
    <d v="2019-12-12T13:25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111"/>
    <d v="2019-12-12T13:25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83"/>
    <d v="2019-12-12T13:2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70"/>
    <d v="2019-12-12T13:25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17"/>
    <d v="2019-12-12T13:25:17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18"/>
    <d v="2019-12-12T13:2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19"/>
    <d v="2019-12-12T13:2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21"/>
    <d v="2019-12-12T13:25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64"/>
    <d v="2019-12-12T13:25:1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65"/>
    <d v="2019-12-12T13:25:17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69"/>
    <x v="9"/>
    <d v="2019-12-12T13:25:1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13"/>
    <d v="2019-12-12T13:26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14"/>
    <d v="2019-12-12T13:26:1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17"/>
    <d v="2019-12-12T13:26:1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18"/>
    <d v="2019-12-12T13:2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19"/>
    <d v="2019-12-12T13:26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53"/>
    <d v="2019-12-12T13:26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5"/>
    <d v="2019-12-12T13:26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6"/>
    <d v="2019-12-12T13:26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102"/>
    <d v="2019-12-12T13:26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2"/>
    <x v="65"/>
    <d v="2019-12-12T13:26:1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14"/>
    <d v="2019-12-12T13:26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53"/>
    <d v="2019-11-19T10:52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54"/>
    <d v="2019-11-19T10:5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5"/>
    <d v="2019-11-19T10:52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63"/>
    <d v="2019-11-19T10:52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65"/>
    <d v="2019-11-19T10:52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8"/>
    <d v="2019-11-19T10:52:5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14"/>
    <d v="2019-11-19T10:53:15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15"/>
    <d v="2019-11-19T10:53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17"/>
    <d v="2019-11-19T10:53:15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18"/>
    <d v="2019-11-19T10:53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22"/>
    <d v="2019-11-19T10:53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26"/>
    <d v="2019-11-19T10:53:1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30"/>
    <d v="2019-11-19T10:53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53"/>
    <d v="2019-11-19T10:53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54"/>
    <d v="2019-11-19T10:53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5"/>
    <d v="2019-11-19T10:53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63"/>
    <d v="2019-11-19T10:53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65"/>
    <d v="2019-11-19T10:53:15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3"/>
    <x v="140"/>
    <d v="2019-11-19T10:53:15"/>
    <n v="8"/>
    <m/>
    <n v="1"/>
    <n v="1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4"/>
    <x v="14"/>
    <d v="2019-11-19T10:53:4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4"/>
    <x v="17"/>
    <d v="2019-11-19T10:53:43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8"/>
    <d v="2019-11-19T10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22"/>
    <d v="2019-11-19T10:47:14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30"/>
    <d v="2019-11-19T10:47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31"/>
    <d v="2019-11-19T10:4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36"/>
    <d v="2019-11-19T10:47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37"/>
    <d v="2019-11-19T10:4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15"/>
    <d v="2019-11-19T10:47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40"/>
    <d v="2019-11-19T10:47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3"/>
    <d v="2019-11-19T10:14:5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73"/>
    <d v="2019-11-19T10:14:52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16"/>
    <d v="2019-11-19T10:1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5"/>
    <d v="2019-11-19T10:14:52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6"/>
    <d v="2019-11-19T10:14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58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59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94"/>
    <d v="2019-11-19T10:14:5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62"/>
    <d v="2019-11-19T10:1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95"/>
    <d v="2019-11-19T10:14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96"/>
    <d v="2019-11-19T10:14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7"/>
    <d v="2019-11-19T10:14:5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49"/>
    <d v="2019-11-19T10:14:5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52"/>
    <d v="2019-11-19T10:14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63"/>
    <d v="2019-11-19T10:14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32"/>
    <d v="2019-11-19T10:14:52"/>
    <n v="2"/>
    <n v="1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53"/>
    <d v="2019-11-19T10:14:52"/>
    <n v="46"/>
    <n v="3"/>
    <n v="43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22"/>
    <d v="2019-10-15T18:52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53"/>
    <d v="2019-10-15T18:52:4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0"/>
    <d v="2019-10-15T18:52:41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1"/>
    <d v="2019-10-15T18:52:4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500"/>
    <x v="4"/>
    <d v="2019-10-15T18:52:4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5"/>
    <d v="2019-10-15T18:29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79"/>
    <x v="65"/>
    <d v="2019-10-15T18:29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0"/>
    <d v="2019-10-15T18:30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2"/>
    <d v="2019-10-15T18:3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4"/>
    <d v="2019-10-15T18:30:0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7"/>
    <d v="2019-10-15T18:30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88"/>
    <d v="2019-10-15T18:30:03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27"/>
    <d v="2019-10-15T18:3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75"/>
    <d v="2019-11-19T10:47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42"/>
    <d v="2019-11-19T10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43"/>
    <d v="2019-11-19T10:47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73"/>
    <d v="2019-11-19T10:4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45"/>
    <d v="2019-11-19T10:47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49"/>
    <d v="2019-11-19T10:47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97"/>
    <d v="2019-11-19T10:47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53"/>
    <d v="2019-11-19T10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0"/>
    <d v="2019-11-19T10:47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"/>
    <d v="2019-11-19T10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55"/>
    <d v="2019-11-19T10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00"/>
    <d v="2019-11-19T10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65"/>
    <d v="2019-11-19T10:47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140"/>
    <d v="2019-11-19T10:47:14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4"/>
    <x v="8"/>
    <d v="2019-11-19T10:47:1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102"/>
    <d v="2019-11-19T10:4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1"/>
    <x v="65"/>
    <d v="2019-11-19T10:47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13"/>
    <d v="2019-11-19T10:4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30"/>
    <d v="2019-09-11T14:09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52"/>
    <d v="2019-09-11T14:09:2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53"/>
    <d v="2019-09-11T14:09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3"/>
    <d v="2019-09-11T14:09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5"/>
    <d v="2019-09-11T14:09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65"/>
    <d v="2019-09-11T14:09:2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140"/>
    <d v="2019-09-11T14:09:29"/>
    <n v="7"/>
    <m/>
    <m/>
    <m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59"/>
    <x v="8"/>
    <d v="2019-09-11T14:09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14"/>
    <d v="2019-09-11T14:10:09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15"/>
    <d v="2019-09-11T14:10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111"/>
    <d v="2019-09-11T14:1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0"/>
    <x v="106"/>
    <d v="2019-09-11T14:10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5"/>
    <d v="2019-09-11T14:02:48"/>
    <n v="16"/>
    <n v="0"/>
    <n v="16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11"/>
    <d v="2019-09-11T14:02:48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06"/>
    <d v="2019-09-11T14:02:4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83"/>
    <d v="2019-09-11T14:02:48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70"/>
    <d v="2019-09-11T14:02:48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7"/>
    <d v="2019-09-11T14:02:48"/>
    <n v="263"/>
    <n v="0"/>
    <n v="263"/>
    <n v="0"/>
    <n v="2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8"/>
    <d v="2019-09-11T14:02:48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9"/>
    <d v="2019-09-11T14:02:48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26"/>
    <d v="2019-09-11T14:02:48"/>
    <n v="53"/>
    <n v="0"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0"/>
    <d v="2019-09-11T14:02:48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"/>
    <d v="2019-09-11T14:02:48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4"/>
    <d v="2019-09-11T14:02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5"/>
    <d v="2019-09-11T14:02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6"/>
    <d v="2019-09-11T14:02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02"/>
    <d v="2019-09-11T14:02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65"/>
    <d v="2019-09-11T14:02:4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77"/>
    <d v="2019-09-11T14:02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0"/>
    <x v="110"/>
    <d v="2019-09-11T14:02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0"/>
    <d v="2019-09-11T14:03:1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1"/>
    <d v="2019-09-11T14:0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3"/>
    <d v="2019-09-11T14:0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82"/>
    <d v="2019-09-11T14:0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41"/>
    <x v="53"/>
    <d v="2019-09-11T13:57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41"/>
    <x v="5"/>
    <d v="2019-09-11T13:57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41"/>
    <x v="65"/>
    <d v="2019-09-11T13:57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64"/>
    <d v="2019-03-20T15:20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65"/>
    <d v="2019-03-20T15:20:5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77"/>
    <d v="2019-03-20T15:20:5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3"/>
    <x v="17"/>
    <d v="2019-03-20T15:21:1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36"/>
    <d v="2019-03-21T19:02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37"/>
    <d v="2019-03-21T19:02:2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38"/>
    <d v="2019-03-21T19:02:2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39"/>
    <d v="2019-03-21T19:02:2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40"/>
    <d v="2019-03-21T19:02:2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43"/>
    <d v="2019-03-21T19:02:2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73"/>
    <d v="2019-03-21T19:02:2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44"/>
    <d v="2019-03-21T19:02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45"/>
    <d v="2019-03-21T19:02:2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96"/>
    <d v="2019-03-21T19:02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18"/>
    <d v="2019-03-20T15:28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42"/>
    <d v="2019-05-18T13:4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43"/>
    <d v="2019-05-18T13:45:3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9"/>
    <d v="2019-07-17T19:30:37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53"/>
    <d v="2019-07-17T19:30:37"/>
    <n v="63"/>
    <n v="25"/>
    <n v="38"/>
    <m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"/>
    <d v="2019-07-17T19:30:37"/>
    <n v="42"/>
    <n v="30"/>
    <n v="1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55"/>
    <d v="2019-07-17T19:30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76"/>
    <d v="2019-07-17T19:30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"/>
    <d v="2019-07-17T19:30:37"/>
    <n v="42"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5"/>
    <d v="2019-07-17T19:30:37"/>
    <n v="63"/>
    <n v="2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6"/>
    <d v="2019-07-17T19:30:3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7"/>
    <d v="2019-07-17T19:30:37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65"/>
    <d v="2019-07-17T19:30:37"/>
    <n v="133"/>
    <n v="6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77"/>
    <d v="2019-07-17T19:30:37"/>
    <n v="220"/>
    <n v="17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9"/>
    <d v="2019-07-17T19:30:3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41"/>
    <d v="2019-07-17T19:30:59"/>
    <n v="420"/>
    <m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1"/>
    <d v="2019-07-17T19:30:5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7"/>
    <d v="2019-07-17T19:30:5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78"/>
    <d v="2019-07-17T19:3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3"/>
    <d v="2019-05-18T13:23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38"/>
    <d v="2019-11-19T10:57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40"/>
    <d v="2019-11-19T10:57:0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42"/>
    <d v="2019-11-19T10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43"/>
    <d v="2019-11-19T10:57:0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73"/>
    <d v="2019-11-19T10:57:0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45"/>
    <d v="2019-11-19T10:57:0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94"/>
    <d v="2019-11-19T10:57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96"/>
    <d v="2019-11-19T10:57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49"/>
    <d v="2019-11-19T10:57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41"/>
    <x v="140"/>
    <d v="2019-09-11T13:57:32"/>
    <n v="16"/>
    <n v="2"/>
    <n v="1"/>
    <n v="1"/>
    <n v="1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41"/>
    <x v="8"/>
    <d v="2019-09-11T13:57:3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2"/>
    <x v="13"/>
    <d v="2019-09-11T13:57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2"/>
    <x v="14"/>
    <d v="2019-09-11T13:57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2"/>
    <x v="17"/>
    <d v="2019-09-11T13:57:5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2"/>
    <x v="18"/>
    <d v="2019-09-11T13:57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2"/>
    <x v="22"/>
    <d v="2019-09-11T13:5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2"/>
    <x v="6"/>
    <d v="2019-09-11T13:57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2"/>
    <x v="102"/>
    <d v="2019-09-11T13:57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8"/>
    <d v="2019-08-12T20:17:0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9"/>
    <d v="2019-08-12T20:17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20"/>
    <d v="2019-08-12T20:17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21"/>
    <d v="2019-08-12T20:17:08"/>
    <n v="0"/>
    <m/>
    <m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22"/>
    <d v="2019-08-12T20:17:08"/>
    <n v="456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23"/>
    <d v="2019-08-12T20:17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26"/>
    <d v="2019-08-12T20:17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30"/>
    <d v="2019-08-12T20:17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67"/>
    <d v="2019-05-18T13:3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5"/>
    <d v="2019-05-18T14:31:2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6"/>
    <d v="2019-05-18T14:31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102"/>
    <d v="2019-05-18T14:3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29"/>
    <d v="2019-03-21T19:02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88"/>
    <d v="2019-04-15T22:13:4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27"/>
    <d v="2019-04-15T22:1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30"/>
    <d v="2019-04-15T22:13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33"/>
    <d v="2019-05-18T14:09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35"/>
    <d v="2019-05-18T14:09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53"/>
    <d v="2019-05-18T14:10:0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5"/>
    <d v="2019-05-18T14:10:0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64"/>
    <d v="2019-05-18T14:10:0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65"/>
    <d v="2019-05-18T14:10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77"/>
    <d v="2019-05-18T14:10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9"/>
    <d v="2019-05-18T14:10: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0"/>
    <d v="2019-05-18T14:1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2"/>
    <d v="2019-05-18T14:1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3"/>
    <d v="2019-05-18T14:10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208"/>
    <d v="2019-05-18T14:10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37"/>
    <d v="2019-05-18T14:10:5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73"/>
    <d v="2019-05-18T14:10:50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45"/>
    <d v="2019-05-18T14:10:50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"/>
    <d v="2019-12-12T12:43:29"/>
    <n v="151"/>
    <n v="151"/>
    <n v="0"/>
    <n v="6"/>
    <n v="1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5"/>
    <x v="134"/>
    <d v="2019-12-12T12:43:29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83"/>
    <d v="2019-07-17T20:11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70"/>
    <d v="2019-07-17T20:11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17"/>
    <d v="2019-07-17T20:11:2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21"/>
    <d v="2019-11-19T11:16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22"/>
    <d v="2019-11-19T11:16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209"/>
    <d v="2019-11-19T11:16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31"/>
    <d v="2019-11-19T11:16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33"/>
    <d v="2019-11-19T11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36"/>
    <d v="2019-11-19T11:16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37"/>
    <d v="2019-11-19T11:16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40"/>
    <d v="2019-11-19T11:16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42"/>
    <d v="2019-11-19T11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73"/>
    <d v="2019-11-19T11:16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45"/>
    <d v="2019-11-19T11:16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94"/>
    <d v="2019-11-19T11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49"/>
    <d v="2019-11-19T11:16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53"/>
    <d v="2019-11-19T11:16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5"/>
    <d v="2019-11-19T11:16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6"/>
    <d v="2019-11-19T11:16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102"/>
    <d v="2019-11-19T11:16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64"/>
    <d v="2019-11-19T11:16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65"/>
    <d v="2019-11-19T11:16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94"/>
    <d v="2019-05-18T14:10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49"/>
    <d v="2019-05-18T14:10:5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70"/>
    <d v="2019-03-20T15:20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17"/>
    <d v="2019-03-20T15:20:54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18"/>
    <d v="2019-03-20T15:20:5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21"/>
    <d v="2019-03-20T15:20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26"/>
    <d v="2019-03-20T15:20:5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0"/>
    <d v="2019-03-20T15:20:5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5"/>
    <d v="2019-03-20T15:20:5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6"/>
    <d v="2019-03-20T15:20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102"/>
    <d v="2019-03-20T15:20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26"/>
    <d v="2019-05-18T13:23:4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28"/>
    <d v="2019-05-18T13:23:41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30"/>
    <d v="2019-05-18T13:23:41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74"/>
    <d v="2019-05-18T13:23:41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40"/>
    <d v="2019-05-18T13:23:41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43"/>
    <d v="2019-05-18T13:23:4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73"/>
    <d v="2019-05-18T13:23:41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45"/>
    <d v="2019-05-18T13:23:4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28"/>
    <d v="2019-05-18T14:19:5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1"/>
    <d v="2019-05-18T14:18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4"/>
    <d v="2019-05-18T14:18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5"/>
    <d v="2019-05-18T14:18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508"/>
    <x v="65"/>
    <d v="2019-05-18T14:18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8"/>
    <x v="77"/>
    <d v="2019-11-19T11:07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14"/>
    <d v="2019-11-19T11:07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111"/>
    <d v="2019-11-19T11:07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70"/>
    <d v="2019-11-19T11:07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17"/>
    <d v="2019-11-19T11:07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18"/>
    <d v="2019-11-19T11:07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19"/>
    <d v="2019-11-19T11:07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22"/>
    <d v="2019-11-19T11:07:5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23"/>
    <d v="2019-11-19T11:0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26"/>
    <d v="2019-11-19T11:07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0"/>
    <d v="2019-11-19T11:07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5"/>
    <d v="2019-11-19T11:07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489"/>
    <x v="65"/>
    <d v="2019-11-19T11:07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90"/>
    <x v="17"/>
    <d v="2019-11-19T11:08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90"/>
    <x v="26"/>
    <d v="2019-11-19T11:08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90"/>
    <x v="53"/>
    <d v="2019-11-19T11:08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90"/>
    <x v="5"/>
    <d v="2019-11-19T11:08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13"/>
    <d v="2019-11-19T11:08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91"/>
    <x v="14"/>
    <d v="2019-11-19T11:08:30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7"/>
    <d v="2019-12-12T13:00:30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8"/>
    <d v="2019-12-12T13:00:30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49"/>
    <d v="2019-12-12T13:00:30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52"/>
    <d v="2019-12-12T13:00:3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53"/>
    <d v="2019-12-12T13:00:3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55"/>
    <d v="2019-12-12T13:00:3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76"/>
    <d v="2019-12-12T13:00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3"/>
    <d v="2019-12-12T13:00:3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5"/>
    <d v="2019-12-12T13:00:3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64"/>
    <d v="2019-12-12T13:00:3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65"/>
    <d v="2019-12-12T13:00:30"/>
    <n v="183"/>
    <n v="15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66"/>
    <d v="2019-12-12T13:00:30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3"/>
    <x v="9"/>
    <d v="2019-12-12T13:00:3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14"/>
    <d v="2019-12-12T13:00:45"/>
    <n v="100"/>
    <n v="10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70"/>
    <d v="2019-12-12T13:00:4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17"/>
    <d v="2019-12-12T13:00:45"/>
    <n v="150"/>
    <n v="15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18"/>
    <d v="2019-12-12T13:00:45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26"/>
    <d v="2019-12-12T13:00:45"/>
    <n v="150"/>
    <n v="15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53"/>
    <d v="2019-12-12T13:00:4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0"/>
    <d v="2019-12-12T13:00:45"/>
    <n v="80"/>
    <n v="8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1"/>
    <d v="2019-12-12T13:00:45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4"/>
    <d v="2019-12-12T13:00:45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5"/>
    <d v="2019-12-12T13:00:45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65"/>
    <d v="2019-12-12T13:00:45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314"/>
    <x v="8"/>
    <d v="2019-12-12T13:00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14"/>
    <d v="2019-12-12T13:00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15"/>
    <d v="2019-12-12T13:00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17"/>
    <d v="2019-12-12T13:0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21"/>
    <d v="2019-12-12T13:00:5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22"/>
    <d v="2019-12-12T13:00:5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23"/>
    <d v="2019-12-12T13:0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87"/>
    <d v="2019-12-12T13:0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25"/>
    <d v="2019-12-12T13:0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26"/>
    <d v="2019-12-12T13:00:59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53"/>
    <d v="2019-12-12T13:00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0"/>
    <d v="2019-12-12T13:0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5"/>
    <d v="2019-12-12T13:00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64"/>
    <d v="2019-12-12T13:00:5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65"/>
    <d v="2019-12-12T13:00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5"/>
    <x v="8"/>
    <d v="2019-12-12T13:00:59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68"/>
    <d v="2019-12-12T13:01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3"/>
    <d v="2019-12-12T13:01: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43"/>
    <d v="2019-12-12T13:01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4"/>
    <d v="2019-12-12T13:01:15"/>
    <n v="313"/>
    <n v="64"/>
    <n v="249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5"/>
    <d v="2019-12-12T13:01:15"/>
    <n v="93"/>
    <n v="21"/>
    <n v="72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11"/>
    <d v="2019-12-12T13:01:1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70"/>
    <d v="2019-12-12T13:01:1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7"/>
    <d v="2019-12-12T13:01:15"/>
    <n v="1346"/>
    <n v="1254"/>
    <n v="92"/>
    <m/>
    <n v="1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8"/>
    <d v="2019-12-12T13:01:15"/>
    <n v="98"/>
    <n v="98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9"/>
    <d v="2019-12-12T13:01:1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20"/>
    <d v="2019-12-12T13:01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22"/>
    <d v="2019-12-12T13:01:15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23"/>
    <d v="2019-12-12T13:0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26"/>
    <d v="2019-12-12T13:01:15"/>
    <n v="209"/>
    <n v="163"/>
    <n v="46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53"/>
    <d v="2019-12-12T13:01:15"/>
    <n v="50"/>
    <n v="21"/>
    <n v="29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0"/>
    <d v="2019-12-12T13:01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"/>
    <d v="2019-12-12T13:01:15"/>
    <n v="25"/>
    <n v="22"/>
    <n v="3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98"/>
    <d v="2019-12-12T13:0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4"/>
    <d v="2019-12-12T13:01:15"/>
    <n v="25"/>
    <n v="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5"/>
    <d v="2019-12-12T13:01:15"/>
    <n v="55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101"/>
    <d v="2019-12-12T13:0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6"/>
    <d v="2019-12-12T13:01:1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7"/>
    <d v="2019-12-12T13:01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65"/>
    <d v="2019-12-12T13:01:15"/>
    <n v="313"/>
    <n v="64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66"/>
    <d v="2019-12-12T13:01:15"/>
    <n v="4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17"/>
    <x v="8"/>
    <d v="2019-12-12T13:01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4"/>
    <d v="2019-12-12T13:01:30"/>
    <n v="166"/>
    <n v="14"/>
    <n v="152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5"/>
    <d v="2019-12-12T13:01:30"/>
    <n v="98"/>
    <n v="2"/>
    <n v="96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105"/>
    <d v="2019-12-12T13:2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17"/>
    <d v="2019-12-12T13:26:34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18"/>
    <d v="2019-12-12T13:2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20"/>
    <d v="2019-12-12T13:2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21"/>
    <d v="2019-12-12T13:26:34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22"/>
    <d v="2019-12-12T13:2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26"/>
    <d v="2019-12-12T13:26:3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37"/>
    <d v="2019-12-12T13:2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64"/>
    <d v="2019-12-12T13:26:3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8"/>
    <d v="2019-11-19T11:16:21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10"/>
    <x v="14"/>
    <d v="2019-11-19T11:16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10"/>
    <x v="15"/>
    <d v="2019-11-19T11:16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10"/>
    <x v="106"/>
    <d v="2019-11-19T11:1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10"/>
    <x v="17"/>
    <d v="2019-11-19T11:16:4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18"/>
    <d v="2019-07-17T20:11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21"/>
    <d v="2019-07-17T20:11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22"/>
    <d v="2019-07-17T20:11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23"/>
    <d v="2019-07-17T20:11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30"/>
    <d v="2019-07-17T20:11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31"/>
    <d v="2019-07-17T20:1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49"/>
    <d v="2019-05-18T14:2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68"/>
    <d v="2019-12-12T13:31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14"/>
    <d v="2019-12-12T13:31:4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17"/>
    <d v="2019-12-12T13:31:46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18"/>
    <d v="2019-12-12T13:31:4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26"/>
    <d v="2019-12-12T13:31:4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6"/>
    <d v="2019-12-12T13:31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7"/>
    <d v="2019-12-12T13:3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65"/>
    <d v="2019-12-12T13:31:4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6"/>
    <x v="66"/>
    <d v="2019-12-12T13:31:46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68"/>
    <d v="2019-12-12T13:32:0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14"/>
    <d v="2019-12-12T13:32:08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15"/>
    <d v="2019-12-12T13:32:0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111"/>
    <d v="2019-12-12T13:32:0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83"/>
    <d v="2019-12-12T13:32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70"/>
    <d v="2019-12-12T13:32:0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17"/>
    <d v="2019-12-12T13:32:08"/>
    <n v="623"/>
    <n v="623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18"/>
    <d v="2019-12-12T13:32:08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19"/>
    <d v="2019-12-12T13:32:0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21"/>
    <d v="2019-12-12T13:32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22"/>
    <d v="2019-12-12T13:32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23"/>
    <d v="2019-12-12T13:3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26"/>
    <d v="2019-12-12T13:32:08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53"/>
    <d v="2019-12-12T13:32:08"/>
    <n v="24"/>
    <n v="24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0"/>
    <d v="2019-12-12T13:32:08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1"/>
    <d v="2019-12-12T13:32:0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98"/>
    <d v="2019-12-12T13:32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4"/>
    <d v="2019-12-12T13:32:0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5"/>
    <d v="2019-12-12T13:32:08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101"/>
    <d v="2019-12-12T13:32:0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6"/>
    <d v="2019-12-12T13:32:0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7"/>
    <d v="2019-12-12T13:32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64"/>
    <d v="2019-12-12T13:32:0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65"/>
    <d v="2019-12-12T13:32:08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7"/>
    <x v="66"/>
    <d v="2019-12-12T13:32:08"/>
    <n v="1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8"/>
    <x v="14"/>
    <d v="2019-12-12T13:32:2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8"/>
    <x v="17"/>
    <d v="2019-12-12T13:32:2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8"/>
    <x v="88"/>
    <d v="2019-12-12T13:32:25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8"/>
    <x v="124"/>
    <d v="2019-12-12T13:3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8"/>
    <x v="53"/>
    <d v="2019-12-12T13:32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8"/>
    <x v="0"/>
    <d v="2019-12-12T13:32:2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8"/>
    <x v="5"/>
    <d v="2019-12-12T13:32:2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8"/>
    <x v="65"/>
    <d v="2019-12-12T13:32:2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9"/>
    <x v="14"/>
    <d v="2019-12-12T13:32:4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9"/>
    <x v="17"/>
    <d v="2019-12-12T13:32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79"/>
    <x v="65"/>
    <d v="2019-12-12T13:32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0"/>
    <x v="14"/>
    <d v="2019-12-12T13:33:0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0"/>
    <x v="17"/>
    <d v="2019-12-12T13:33:0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0"/>
    <x v="22"/>
    <d v="2019-12-12T13:33:0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0"/>
    <x v="88"/>
    <d v="2019-12-12T13:33:07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0"/>
    <x v="124"/>
    <d v="2019-12-12T13:3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0"/>
    <x v="65"/>
    <d v="2019-12-12T13:33:0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53"/>
    <d v="2019-11-19T11:02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0"/>
    <d v="2019-11-19T11:02:36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78"/>
    <x v="5"/>
    <d v="2019-11-19T11:02:36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5"/>
    <x v="14"/>
    <d v="2019-11-19T10:50:1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5"/>
    <x v="83"/>
    <d v="2019-11-19T10:50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5"/>
    <x v="20"/>
    <d v="2019-11-19T10:5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5"/>
    <x v="26"/>
    <d v="2019-11-19T10:50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5"/>
    <x v="6"/>
    <d v="2019-11-19T10:50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5"/>
    <x v="102"/>
    <d v="2019-11-19T10:5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5"/>
    <x v="65"/>
    <d v="2019-11-19T10:50:1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14"/>
    <d v="2019-11-19T10:50: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106"/>
    <d v="2019-11-19T10:50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83"/>
    <d v="2019-11-19T10:50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21"/>
    <d v="2019-11-19T10:50:3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26"/>
    <d v="2019-11-19T10:50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53"/>
    <d v="2019-11-19T10:50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6"/>
    <x v="5"/>
    <d v="2019-11-19T10:50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22"/>
    <d v="2019-04-15T22:25:5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26"/>
    <d v="2019-04-15T22:25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53"/>
    <d v="2019-04-15T22:2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0"/>
    <d v="2019-04-15T22:25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5"/>
    <d v="2019-04-15T22:25:5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6"/>
    <d v="2019-04-15T22:25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7"/>
    <d v="2019-04-15T22:25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64"/>
    <d v="2019-04-15T22:2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65"/>
    <d v="2019-04-15T22:25:51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8"/>
    <d v="2019-04-15T22:25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13"/>
    <d v="2019-04-15T22:26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"/>
    <d v="2019-05-18T13:23:0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54"/>
    <d v="2019-05-18T13:23:0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55"/>
    <d v="2019-05-18T13:23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56"/>
    <d v="2019-05-18T13:23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73"/>
    <d v="2019-05-18T13:23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3"/>
    <d v="2019-05-18T13:23:0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4"/>
    <d v="2019-05-18T13:23:0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5"/>
    <d v="2019-05-18T13:23:06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63"/>
    <d v="2019-05-18T13:23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3"/>
    <d v="2019-08-12T22:03:47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73"/>
    <d v="2019-08-12T22:03:47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5"/>
    <d v="2019-08-12T22:03:47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6"/>
    <d v="2019-08-12T22:03:4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64"/>
    <d v="2019-03-21T19:31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65"/>
    <d v="2019-03-21T19:31:05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8"/>
    <d v="2019-03-21T19:31:05"/>
    <n v="28"/>
    <n v="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14"/>
    <d v="2019-03-21T19:31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20"/>
    <d v="2019-03-21T19:31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21"/>
    <d v="2019-03-21T19:31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26"/>
    <d v="2019-08-12T20:31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0"/>
    <d v="2019-08-12T20:31:1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5"/>
    <d v="2019-08-12T20:31:1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0"/>
    <x v="65"/>
    <d v="2019-08-12T20:31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68"/>
    <d v="2019-08-12T20:31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14"/>
    <d v="2019-08-12T20:31:3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15"/>
    <d v="2019-08-12T20:31:3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111"/>
    <d v="2019-08-12T20:31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70"/>
    <d v="2019-08-12T20:31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17"/>
    <d v="2019-08-12T20:31:3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18"/>
    <d v="2019-08-12T20:31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22"/>
    <d v="2019-08-12T20:31:3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209"/>
    <d v="2019-08-12T20:31:3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53"/>
    <d v="2019-08-12T20:31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0"/>
    <d v="2019-08-12T20:31:3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1"/>
    <d v="2019-08-12T20:31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4"/>
    <d v="2019-08-12T20:31:3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5"/>
    <d v="2019-08-12T20:31:33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94"/>
    <d v="2019-08-12T22:03:47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62"/>
    <d v="2019-08-12T22:0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95"/>
    <d v="2019-08-12T22:0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96"/>
    <d v="2019-08-12T22:03:4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7"/>
    <d v="2019-08-12T22:0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8"/>
    <d v="2019-08-12T22:03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9"/>
    <d v="2019-08-12T22:03:4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24"/>
    <d v="2019-08-12T22:03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52"/>
    <d v="2019-08-12T22:03:4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76"/>
    <d v="2019-08-12T22:03:4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53"/>
    <d v="2019-08-12T22:03:47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75"/>
    <d v="2019-08-12T22:03:4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98"/>
    <d v="2019-08-12T22:03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6"/>
    <d v="2019-05-18T13:23:0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7"/>
    <d v="2019-05-18T13:23:06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65"/>
    <d v="2019-05-18T13:23:06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8"/>
    <d v="2019-05-18T13:23:0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41"/>
    <d v="2019-05-18T13:23:21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7"/>
    <d v="2019-05-18T13:23:2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79"/>
    <d v="2019-05-18T13:23:2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2"/>
    <d v="2019-05-18T13:23:21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11"/>
    <d v="2019-05-18T13:31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67"/>
    <d v="2019-05-18T13:31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12"/>
    <d v="2019-05-18T13:31:2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14"/>
    <d v="2019-05-18T13:31:27"/>
    <n v="413"/>
    <n v="17"/>
    <n v="396"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6"/>
    <d v="2019-08-12T20:31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102"/>
    <d v="2019-08-12T20:31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65"/>
    <d v="2019-08-12T20:31:3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1"/>
    <x v="8"/>
    <d v="2019-08-12T20:31:3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3"/>
    <d v="2019-08-12T20:31:48"/>
    <n v="3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4"/>
    <d v="2019-08-12T20:31:48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5"/>
    <d v="2019-08-12T20:31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11"/>
    <d v="2019-08-12T20:3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70"/>
    <d v="2019-08-12T20:3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20"/>
    <d v="2019-05-18T13:5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22"/>
    <d v="2019-05-18T13:54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23"/>
    <d v="2019-05-18T13:54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28"/>
    <d v="2019-05-18T13:54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30"/>
    <d v="2019-05-18T13:54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197"/>
    <d v="2019-05-18T13:54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33"/>
    <d v="2019-05-18T13:54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35"/>
    <d v="2019-05-18T13:54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208"/>
    <d v="2019-05-18T13:54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37"/>
    <d v="2019-05-18T13:54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39"/>
    <d v="2019-05-18T13:54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73"/>
    <d v="2019-05-18T13:54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45"/>
    <d v="2019-05-18T13:54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94"/>
    <d v="2019-05-18T13:54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96"/>
    <d v="2019-05-18T13:54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48"/>
    <d v="2019-05-18T13:54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49"/>
    <d v="2019-05-18T13:54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53"/>
    <d v="2019-05-18T13:54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0"/>
    <d v="2019-05-18T13:54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5"/>
    <d v="2019-05-18T13:54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65"/>
    <d v="2019-05-18T13:54:4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9"/>
    <d v="2019-05-18T13:54:4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8"/>
    <d v="2019-05-18T13:34:5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9"/>
    <d v="2019-05-18T13:34:55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0"/>
    <d v="2019-05-18T13:34:55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1"/>
    <d v="2019-05-18T13:34:55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2"/>
    <d v="2019-05-18T13:3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89"/>
    <d v="2019-05-18T13:34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3"/>
    <d v="2019-05-18T13:34:55"/>
    <n v="0"/>
    <m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4"/>
    <d v="2019-05-18T13:34:55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6"/>
    <d v="2019-05-18T13:34:55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47"/>
    <d v="2019-05-18T13:34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7"/>
    <d v="2019-05-18T13:34:55"/>
    <n v="0"/>
    <m/>
    <m/>
    <n v="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97"/>
    <d v="2019-11-19T10:26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53"/>
    <d v="2019-11-19T10:26:1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53"/>
    <d v="2019-12-12T12:46:13"/>
    <n v="59"/>
    <n v="43"/>
    <n v="16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0"/>
    <d v="2019-12-12T12:46:13"/>
    <n v="24"/>
    <n v="7"/>
    <n v="17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"/>
    <d v="2019-12-12T12:46:13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34"/>
    <d v="2019-12-12T12:46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98"/>
    <d v="2019-12-12T12:46:13"/>
    <n v="7"/>
    <n v="4"/>
    <n v="3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35"/>
    <d v="2019-12-12T12:46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54"/>
    <d v="2019-12-12T12:4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55"/>
    <d v="2019-12-12T12:4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55"/>
    <d v="2019-12-12T12:46:1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99"/>
    <d v="2019-12-12T12:46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00"/>
    <d v="2019-12-12T12:46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156"/>
    <d v="2019-12-12T12:46:1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76"/>
    <d v="2019-12-12T12:46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57"/>
    <d v="2019-12-12T12:46:13"/>
    <n v="667"/>
    <n v="0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58"/>
    <d v="2019-12-12T12:46:13"/>
    <n v="1102"/>
    <n v="0"/>
    <n v="1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59"/>
    <d v="2019-12-12T12:46:13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07"/>
    <x v="60"/>
    <d v="2019-12-12T12:46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70"/>
    <d v="2019-05-18T14:1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17"/>
    <d v="2019-05-18T14:18:3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18"/>
    <d v="2019-05-18T14:1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21"/>
    <d v="2019-05-18T14:18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22"/>
    <d v="2019-05-18T14:18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26"/>
    <d v="2019-05-18T14:18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30"/>
    <d v="2019-05-18T14:1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31"/>
    <d v="2019-05-18T14:18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33"/>
    <d v="2019-05-18T14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10"/>
    <x v="17"/>
    <d v="2019-05-18T14:18:5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10"/>
    <x v="65"/>
    <d v="2019-05-18T14:18:5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10"/>
    <d v="2019-05-18T14:19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14"/>
    <d v="2019-05-18T14:19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17"/>
    <d v="2019-05-18T14:19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30"/>
    <d v="2019-05-18T14:19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31"/>
    <d v="2019-05-18T14:19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32"/>
    <d v="2019-05-18T14:19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194"/>
    <d v="2019-05-18T14:19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89"/>
    <d v="2019-05-18T14:19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113"/>
    <d v="2019-05-18T14:19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33"/>
    <d v="2019-05-18T14:19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166"/>
    <d v="2019-05-18T14:19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36"/>
    <d v="2019-05-18T14:19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37"/>
    <d v="2019-05-18T14:19:1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1"/>
    <d v="2019-04-15T20:24:22"/>
    <n v="1234"/>
    <n v="0"/>
    <n v="1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57"/>
    <d v="2019-04-15T20:24:2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2"/>
    <d v="2019-04-15T20:24:22"/>
    <n v="5150"/>
    <n v="0"/>
    <n v="5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96"/>
    <d v="2019-04-15T20:24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"/>
    <d v="2019-04-15T20:24:22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5"/>
    <d v="2019-04-15T20:24:22"/>
    <n v="336"/>
    <n v="24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39"/>
    <d v="2019-04-15T20:24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01"/>
    <d v="2019-04-15T20:24:2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3"/>
    <d v="2019-04-15T20:24:2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7"/>
    <d v="2019-04-15T20:30:22"/>
    <n v="904"/>
    <n v="517"/>
    <n v="387"/>
    <m/>
    <n v="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8"/>
    <d v="2019-04-15T20:30:22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26"/>
    <d v="2019-04-15T20:10:1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83"/>
    <d v="2019-04-15T20:01:4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70"/>
    <d v="2019-04-15T20:01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30"/>
    <d v="2019-04-15T21:11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31"/>
    <d v="2019-04-15T21:1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37"/>
    <d v="2019-04-15T21:36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260"/>
    <d v="2019-04-15T21:3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73"/>
    <d v="2019-04-15T21:36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45"/>
    <d v="2019-04-15T21:36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96"/>
    <d v="2019-04-15T21:36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49"/>
    <d v="2019-04-15T21:36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53"/>
    <d v="2019-04-15T21:36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14"/>
    <d v="2019-03-21T19:31:05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0"/>
    <d v="2019-09-11T13:25:51"/>
    <n v="1852"/>
    <m/>
    <n v="1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91"/>
    <d v="2019-09-11T13:25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82"/>
    <d v="2019-09-11T13:25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4"/>
    <d v="2019-03-20T14:55:25"/>
    <n v="506"/>
    <n v="135"/>
    <n v="371"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9"/>
    <d v="2019-03-20T14:55:25"/>
    <n v="165"/>
    <n v="158"/>
    <n v="7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5"/>
    <d v="2019-03-20T14:55:25"/>
    <n v="450"/>
    <n v="16"/>
    <n v="434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11"/>
    <d v="2019-03-20T14:55:2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86"/>
    <d v="2019-03-20T14:5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7"/>
    <d v="2019-03-20T14:55:25"/>
    <n v="1286"/>
    <n v="998"/>
    <n v="288"/>
    <m/>
    <n v="1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8"/>
    <d v="2019-03-20T14:55:25"/>
    <n v="96"/>
    <n v="91"/>
    <n v="5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0"/>
    <d v="2019-03-20T14:55:25"/>
    <n v="17"/>
    <n v="15"/>
    <n v="2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1"/>
    <d v="2019-03-20T14:55:25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2"/>
    <d v="2019-03-20T14:55:25"/>
    <n v="1198"/>
    <n v="6"/>
    <n v="1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3"/>
    <d v="2019-03-20T14:55:2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10"/>
    <d v="2019-05-18T14:23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5"/>
    <d v="2019-03-20T14:49:20"/>
    <n v="4"/>
    <n v="0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6"/>
    <d v="2019-03-20T14:49:20"/>
    <n v="29"/>
    <n v="8"/>
    <n v="21"/>
    <m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71"/>
    <d v="2019-03-20T14:4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0"/>
    <d v="2019-04-15T20:08:21"/>
    <n v="16"/>
    <n v="16"/>
    <n v="0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1"/>
    <d v="2019-04-15T20:08:21"/>
    <n v="211"/>
    <m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23"/>
    <d v="2019-09-11T14:41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87"/>
    <d v="2019-09-11T14:41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24"/>
    <d v="2019-09-11T14:4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26"/>
    <d v="2019-09-11T14:41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27"/>
    <d v="2019-09-11T14:4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28"/>
    <d v="2019-09-11T14:41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29"/>
    <d v="2019-09-11T14:41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30"/>
    <d v="2019-09-11T14:41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33"/>
    <d v="2019-09-11T14:41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34"/>
    <d v="2019-09-11T14:4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35"/>
    <d v="2019-09-11T14:41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36"/>
    <d v="2019-09-11T14:4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37"/>
    <d v="2019-09-11T14:41:0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38"/>
    <d v="2019-09-11T14:41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39"/>
    <d v="2019-09-11T14:41:0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0"/>
    <d v="2019-09-11T14:41:0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1"/>
    <d v="2019-09-11T14:4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56"/>
    <d v="2019-09-11T14:17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76"/>
    <d v="2019-09-11T14:1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5"/>
    <d v="2019-09-11T14:17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65"/>
    <d v="2019-09-11T14:17:5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8"/>
    <d v="2019-09-11T14:17:51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14"/>
    <d v="2019-09-11T14:18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17"/>
    <d v="2019-09-11T14:18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22"/>
    <d v="2019-09-11T14:18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30"/>
    <d v="2019-09-11T14:18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31"/>
    <d v="2019-09-11T14:18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36"/>
    <d v="2019-09-11T14:1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37"/>
    <d v="2019-09-11T14:1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40"/>
    <d v="2019-09-11T14:1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43"/>
    <d v="2019-09-11T14:1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73"/>
    <d v="2019-09-11T14:18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45"/>
    <d v="2019-09-11T14:1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94"/>
    <d v="2019-09-11T14:1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50"/>
    <d v="2019-09-11T13:25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8"/>
    <d v="2019-04-15T22:15:4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14"/>
    <d v="2019-04-15T22:16:1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69"/>
    <d v="2019-04-15T22:16:1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1"/>
    <d v="2019-03-20T14:54:35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3"/>
    <d v="2019-03-20T14:54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4"/>
    <d v="2019-03-20T14:54:35"/>
    <n v="49"/>
    <n v="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5"/>
    <d v="2019-03-20T14:54:35"/>
    <n v="167"/>
    <n v="3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50"/>
    <d v="2019-03-20T15:3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2"/>
    <d v="2019-03-20T15:39:2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3"/>
    <d v="2019-03-20T15:39:29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73"/>
    <d v="2019-03-20T15:39:2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93"/>
    <d v="2019-03-20T15:39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54"/>
    <d v="2019-03-21T19:0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137"/>
    <d v="2019-03-21T19:0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5"/>
    <d v="2019-03-21T19:0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63"/>
    <d v="2019-03-21T19:0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0"/>
    <d v="2019-04-17T12:23:03"/>
    <n v="0"/>
    <n v="0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3"/>
    <x v="65"/>
    <d v="2019-03-21T19:59:5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14"/>
    <d v="2019-03-21T20:00:20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15"/>
    <d v="2019-03-21T20:00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17"/>
    <d v="2019-03-21T20:00:20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21"/>
    <d v="2019-03-21T20:00:2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22"/>
    <d v="2019-03-21T20:00:2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23"/>
    <d v="2019-03-21T20:00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87"/>
    <d v="2019-03-21T20:00:2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53"/>
    <d v="2019-03-21T20:00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0"/>
    <d v="2019-03-21T20:00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111"/>
    <d v="2019-04-15T22:16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70"/>
    <d v="2019-04-15T22:16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17"/>
    <d v="2019-04-15T22:16:1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18"/>
    <d v="2019-04-15T22:16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21"/>
    <d v="2019-04-15T22:16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8"/>
    <d v="2019-03-20T14:55:2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2"/>
    <d v="2019-04-15T20:08:21"/>
    <n v="2251"/>
    <m/>
    <n v="2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3"/>
    <d v="2019-04-15T20:08:21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7"/>
    <d v="2019-04-15T20:08:21"/>
    <n v="37"/>
    <n v="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225"/>
    <d v="2019-04-15T20:11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9"/>
    <d v="2019-04-15T20:30:22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22"/>
    <d v="2019-05-18T13:45:3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24"/>
    <d v="2019-05-18T13:4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25"/>
    <d v="2019-05-18T13:4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26"/>
    <d v="2019-05-18T13:45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88"/>
    <d v="2019-05-18T13:45:3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30"/>
    <d v="2019-05-18T13:4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31"/>
    <d v="2019-05-18T13:45:3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13"/>
    <d v="2019-05-18T13:4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33"/>
    <d v="2019-05-18T13:45:3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36"/>
    <d v="2019-05-18T13:45:3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82"/>
    <d v="2019-04-15T22:33:4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4"/>
    <d v="2019-04-15T22:33:45"/>
    <n v="204"/>
    <n v="46"/>
    <n v="158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5"/>
    <d v="2019-04-15T22:33:45"/>
    <n v="104"/>
    <n v="21"/>
    <n v="83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85"/>
    <d v="2019-04-15T22:3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86"/>
    <d v="2019-04-15T22:3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70"/>
    <d v="2019-04-15T22:33:4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7"/>
    <d v="2019-04-15T22:33:45"/>
    <n v="1057"/>
    <n v="823"/>
    <n v="234"/>
    <m/>
    <n v="10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1"/>
    <d v="2019-04-15T22:16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64"/>
    <d v="2019-07-17T20:36:1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65"/>
    <d v="2019-07-17T20:36:1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14"/>
    <d v="2019-07-17T20:36:39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14"/>
    <d v="2019-12-12T16:32:08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15"/>
    <d v="2019-12-12T16:32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111"/>
    <d v="2019-12-12T16:32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70"/>
    <d v="2019-12-12T16:32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17"/>
    <d v="2019-12-12T16:32:0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18"/>
    <d v="2019-12-12T16:32:0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19"/>
    <d v="2019-12-12T16:32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21"/>
    <d v="2019-12-12T16:32:0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22"/>
    <d v="2019-12-12T16:32:0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53"/>
    <d v="2019-12-12T16:32:0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0"/>
    <d v="2019-12-12T16:32:0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1"/>
    <d v="2019-12-12T16:32:0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4"/>
    <d v="2019-12-12T16:32:0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5"/>
    <d v="2019-12-12T16:32:0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6"/>
    <d v="2019-12-12T16:32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7"/>
    <d v="2019-12-12T16:32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64"/>
    <d v="2019-12-12T16:32:08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7"/>
    <x v="49"/>
    <d v="2019-10-15T18:12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43"/>
    <d v="2019-11-19T11:18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44"/>
    <d v="2019-11-19T11:18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45"/>
    <d v="2019-11-19T11:18:2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47"/>
    <d v="2019-11-19T11:18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48"/>
    <d v="2019-11-19T11:18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49"/>
    <d v="2019-11-19T11:18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55"/>
    <d v="2019-11-19T11:18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0"/>
    <d v="2019-11-19T11:18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67"/>
    <d v="2019-11-19T11:18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79"/>
    <d v="2019-11-19T11:1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4"/>
    <d v="2019-11-19T11:18:46"/>
    <n v="72"/>
    <n v="48"/>
    <n v="24"/>
    <n v="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5"/>
    <d v="2019-11-19T11:18:46"/>
    <n v="6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11"/>
    <d v="2019-11-19T11:18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85"/>
    <d v="2019-11-19T11:18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7"/>
    <d v="2019-11-19T11:18:46"/>
    <n v="1571"/>
    <n v="1508"/>
    <n v="63"/>
    <n v="150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8"/>
    <d v="2019-11-19T11:18:46"/>
    <n v="40"/>
    <n v="39"/>
    <n v="1"/>
    <n v="3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25"/>
    <d v="2019-11-19T11:23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53"/>
    <d v="2019-11-19T11:23:0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0"/>
    <d v="2019-11-19T11:23:0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5"/>
    <d v="2019-11-19T11:23:02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64"/>
    <d v="2019-11-19T11:23:0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723"/>
    <x v="65"/>
    <d v="2019-11-19T11:23:0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14"/>
    <d v="2019-11-19T11:23:2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15"/>
    <d v="2019-11-19T11:23:2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17"/>
    <d v="2019-11-19T11:23:25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21"/>
    <d v="2019-11-19T11:23:2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22"/>
    <d v="2019-11-19T11:23:25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23"/>
    <d v="2019-11-19T11:23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87"/>
    <d v="2019-11-19T11:23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24"/>
    <d v="2019-11-19T11:23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25"/>
    <d v="2019-11-19T11:2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53"/>
    <d v="2019-11-19T11:23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258"/>
    <x v="0"/>
    <d v="2019-11-19T11:23:2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111"/>
    <d v="2019-03-20T15:1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83"/>
    <d v="2019-03-20T15:1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85"/>
    <d v="2019-03-20T15:10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43"/>
    <d v="2019-09-11T14:13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73"/>
    <d v="2019-09-11T14:13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45"/>
    <d v="2019-09-11T14:13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94"/>
    <d v="2019-09-11T14:13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96"/>
    <d v="2019-09-11T14:13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49"/>
    <d v="2019-09-11T14:13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53"/>
    <d v="2019-09-11T14:13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5"/>
    <d v="2019-09-11T14:13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65"/>
    <d v="2019-09-11T14:13:3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8"/>
    <d v="2019-09-11T14:13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10"/>
    <d v="2019-09-11T14:1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14"/>
    <d v="2019-09-11T14:13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15"/>
    <d v="2019-09-11T14:13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83"/>
    <d v="2019-09-11T14:13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70"/>
    <d v="2019-09-11T14:13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17"/>
    <d v="2019-09-11T14:13:5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21"/>
    <d v="2019-09-11T14:13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22"/>
    <d v="2019-09-11T14:1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30"/>
    <d v="2019-09-11T14:1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37"/>
    <d v="2019-09-11T14:13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38"/>
    <d v="2019-09-11T14:1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237"/>
    <d v="2019-09-11T14:1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64"/>
    <d v="2019-09-11T14:13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65"/>
    <d v="2019-09-11T14:13:5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0"/>
    <x v="8"/>
    <d v="2019-09-11T14:13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18"/>
    <d v="2019-03-20T15:10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20"/>
    <d v="2019-03-20T15:1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21"/>
    <d v="2019-03-20T15:10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26"/>
    <d v="2019-03-20T15:10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18"/>
    <d v="2019-03-20T15:05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22"/>
    <d v="2019-03-20T15:05:5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26"/>
    <d v="2019-03-20T15:05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0"/>
    <d v="2019-03-20T15:05:5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5"/>
    <d v="2019-03-20T15:05:5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65"/>
    <d v="2019-03-20T15:05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7"/>
    <x v="14"/>
    <d v="2019-03-20T15:0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7"/>
    <x v="69"/>
    <d v="2019-03-20T15:0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50"/>
    <d v="2019-08-12T20:21:1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61"/>
    <d v="2019-08-12T20:21:1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83"/>
    <d v="2019-08-12T20:21:1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2"/>
    <d v="2019-08-12T20:21:17"/>
    <n v="614"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84"/>
    <d v="2019-08-12T20:21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85"/>
    <d v="2019-08-12T20:21:1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3"/>
    <d v="2019-08-12T20:21:17"/>
    <n v="3795"/>
    <m/>
    <n v="3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73"/>
    <d v="2019-08-12T20:21:17"/>
    <n v="2395"/>
    <m/>
    <n v="2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4"/>
    <d v="2019-08-12T20:21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22"/>
    <d v="2019-05-18T14:00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26"/>
    <d v="2019-05-18T14:00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30"/>
    <d v="2019-05-18T14:00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22"/>
    <d v="2019-05-18T14:03:0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26"/>
    <d v="2019-05-18T14:21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53"/>
    <d v="2019-05-18T14:21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0"/>
    <d v="2019-05-18T14:21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5"/>
    <d v="2019-05-18T14:21:5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65"/>
    <d v="2019-05-18T14:21:5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10"/>
    <d v="2019-05-18T14:22:1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67"/>
    <d v="2019-05-18T14:22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79"/>
    <d v="2019-05-18T14:22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14"/>
    <d v="2019-05-18T14:22:1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15"/>
    <d v="2019-05-18T14:22:1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85"/>
    <d v="2019-05-18T14:22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86"/>
    <d v="2019-05-18T14:22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17"/>
    <d v="2019-05-18T14:22:13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22"/>
    <d v="2019-05-18T14:22:13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23"/>
    <d v="2019-05-18T14:22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24"/>
    <d v="2019-05-18T14:22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25"/>
    <d v="2019-05-18T14:22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26"/>
    <d v="2019-05-18T14:22:1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88"/>
    <d v="2019-05-18T14:22:13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28"/>
    <d v="2019-05-18T14:22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29"/>
    <d v="2019-05-18T14:22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0"/>
    <d v="2019-05-18T14:22:1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1"/>
    <d v="2019-05-18T14:22:13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2"/>
    <d v="2019-05-18T14:22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26"/>
    <d v="2019-05-18T14:03:0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30"/>
    <d v="2019-05-18T14:03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31"/>
    <d v="2019-05-18T14:03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33"/>
    <d v="2019-05-18T14:03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36"/>
    <d v="2019-05-18T14:03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37"/>
    <d v="2019-05-18T14:03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90"/>
    <d v="2019-05-18T14:03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38"/>
    <d v="2019-05-18T14:03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17"/>
    <d v="2019-03-20T14:59:2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8"/>
    <d v="2019-04-17T12:21:53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9"/>
    <d v="2019-04-17T12:21:53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53"/>
    <d v="2019-04-17T12:21:53"/>
    <n v="92"/>
    <n v="70"/>
    <n v="22"/>
    <m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"/>
    <d v="2019-04-17T12:21:53"/>
    <n v="43"/>
    <n v="3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22"/>
    <d v="2019-03-20T14:58:3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26"/>
    <d v="2019-03-20T14:5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88"/>
    <d v="2019-03-20T14:58:30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30"/>
    <d v="2019-03-20T14:58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31"/>
    <d v="2019-03-20T14:58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40"/>
    <d v="2019-06-20T12:23:19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8"/>
    <d v="2019-06-20T12:23:19"/>
    <n v="87"/>
    <n v="18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9"/>
    <d v="2019-06-20T12:23:1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0"/>
    <d v="2019-06-20T12:23:5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67"/>
    <d v="2019-06-20T12:23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78"/>
    <d v="2019-06-20T12:23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45"/>
    <d v="2019-05-18T14:03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94"/>
    <d v="2019-05-18T14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96"/>
    <d v="2019-05-18T14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49"/>
    <d v="2019-05-18T14:0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0"/>
    <d v="2019-05-18T14:03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156"/>
    <d v="2019-05-18T14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5"/>
    <d v="2019-05-18T14:03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64"/>
    <d v="2019-05-18T14:03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65"/>
    <d v="2019-05-18T14:03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0"/>
    <d v="2019-10-15T19:00:36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92"/>
    <d v="2019-10-15T19:00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75"/>
    <d v="2019-10-15T19:00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41"/>
    <d v="2019-10-15T19:00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61"/>
    <d v="2019-10-15T19:00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79"/>
    <d v="2019-11-19T10:17:0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80"/>
    <d v="2019-11-19T10:17:0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13"/>
    <d v="2019-11-19T10:17:0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3"/>
    <d v="2019-11-19T10:17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72"/>
    <d v="2019-11-19T10:1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4"/>
    <d v="2019-11-19T10:17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5"/>
    <d v="2019-11-19T10:17:09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6"/>
    <d v="2019-11-19T10:17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48"/>
    <d v="2019-11-19T10:17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7"/>
    <d v="2019-11-19T10:17:09"/>
    <n v="0"/>
    <m/>
    <m/>
    <n v="9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149"/>
    <d v="2019-11-19T10:17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8"/>
    <d v="2019-11-19T10:17:09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9"/>
    <d v="2019-11-19T10:17:0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0"/>
    <d v="2019-11-19T10:17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91"/>
    <d v="2019-11-19T10:17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42"/>
    <d v="2019-11-19T10:17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2"/>
    <d v="2019-11-19T10:22:17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140"/>
    <d v="2019-04-15T21:49:57"/>
    <n v="7"/>
    <m/>
    <m/>
    <n v="1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1"/>
    <x v="14"/>
    <d v="2019-04-15T21:51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5"/>
    <d v="2019-04-15T21:52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64"/>
    <d v="2019-04-15T21:52:2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65"/>
    <d v="2019-04-15T21:52:2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13"/>
    <d v="2019-04-15T21:52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7"/>
    <d v="2019-08-12T22:05:24"/>
    <n v="1290"/>
    <n v="1004"/>
    <n v="286"/>
    <m/>
    <n v="1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8"/>
    <d v="2019-08-12T22:05:24"/>
    <n v="104"/>
    <n v="104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9"/>
    <d v="2019-08-12T22:05:2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45"/>
    <d v="2019-08-12T22:05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0"/>
    <d v="2019-08-12T22:05:24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1"/>
    <d v="2019-08-12T22:05:2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2"/>
    <d v="2019-08-12T22:05:24"/>
    <n v="460"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3"/>
    <d v="2019-08-12T22:05:2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4"/>
    <d v="2019-08-12T22:05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5"/>
    <d v="2019-08-12T22:05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6"/>
    <d v="2019-08-12T22:05:24"/>
    <n v="156"/>
    <n v="110"/>
    <n v="4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88"/>
    <d v="2019-08-12T22:05:24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8"/>
    <d v="2019-08-12T22:05:2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9"/>
    <d v="2019-08-12T22:05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0"/>
    <d v="2019-08-12T22:05:2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1"/>
    <d v="2019-08-12T22:05:24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2"/>
    <d v="2019-08-12T22:05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89"/>
    <d v="2019-08-12T22:05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13"/>
    <d v="2019-08-12T22:05:2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3"/>
    <d v="2019-08-12T22:05:2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4"/>
    <d v="2019-08-12T22:05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5"/>
    <d v="2019-08-12T22:05:24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6"/>
    <d v="2019-08-12T22:05:24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47"/>
    <d v="2019-08-12T22:0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237"/>
    <d v="2019-07-17T20:3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43"/>
    <d v="2019-07-17T20:33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73"/>
    <d v="2019-07-17T20:33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45"/>
    <d v="2019-07-17T20:33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96"/>
    <d v="2019-07-17T20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49"/>
    <d v="2019-07-17T20:3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53"/>
    <d v="2019-07-17T20:3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5"/>
    <d v="2019-07-17T20:33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64"/>
    <d v="2019-07-17T20:33:3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65"/>
    <d v="2019-07-17T20:33:3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8"/>
    <d v="2019-07-17T20:33:34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14"/>
    <d v="2019-07-17T20:34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17"/>
    <d v="2019-07-17T20:34:2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30"/>
    <d v="2019-07-17T20:3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31"/>
    <d v="2019-07-17T20:34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32"/>
    <d v="2019-07-17T20:3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89"/>
    <d v="2019-07-17T20:3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113"/>
    <d v="2019-07-17T20:3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36"/>
    <d v="2019-07-17T20:34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37"/>
    <d v="2019-07-17T20:34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40"/>
    <d v="2019-07-17T20:34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42"/>
    <d v="2019-07-17T20:3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141"/>
    <d v="2019-05-18T14:18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12"/>
    <d v="2019-05-18T14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14"/>
    <d v="2019-05-18T14:18:3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111"/>
    <d v="2019-05-18T14:1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26"/>
    <d v="2019-03-20T15:34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28"/>
    <d v="2019-03-20T15:34:2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95"/>
    <d v="2019-03-21T18:56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96"/>
    <d v="2019-03-21T18:56:55"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7"/>
    <d v="2019-03-21T18:56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8"/>
    <d v="2019-03-21T18:56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9"/>
    <d v="2019-03-21T18:56:55"/>
    <n v="639"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52"/>
    <d v="2019-03-21T18:56:5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63"/>
    <d v="2019-03-21T18:56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53"/>
    <d v="2019-03-21T18:5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53"/>
    <d v="2019-03-21T18:56:55"/>
    <n v="174"/>
    <n v="77"/>
    <n v="97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0"/>
    <d v="2019-03-21T18:56:55"/>
    <n v="168"/>
    <n v="22"/>
    <n v="146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37"/>
    <d v="2019-06-20T13:5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90"/>
    <d v="2019-06-20T13:5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38"/>
    <d v="2019-06-20T13:5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40"/>
    <d v="2019-06-20T13:50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42"/>
    <d v="2019-06-20T13:5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43"/>
    <d v="2019-06-20T13:5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73"/>
    <d v="2019-06-20T13:50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45"/>
    <d v="2019-06-20T13:5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94"/>
    <d v="2019-06-20T13:5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96"/>
    <d v="2019-06-20T13:50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63"/>
    <d v="2019-03-20T14:53:3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64"/>
    <d v="2019-03-20T14:53:38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5"/>
    <d v="2019-03-20T15:37:5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6"/>
    <d v="2019-03-20T15:37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47"/>
    <d v="2019-03-20T15:37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7"/>
    <d v="2019-03-20T15:37:56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8"/>
    <d v="2019-03-20T15:37:5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0"/>
    <d v="2019-03-20T15:37:56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92"/>
    <d v="2019-03-20T15:37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1"/>
    <d v="2019-03-20T15:37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61"/>
    <d v="2019-03-20T15:37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26"/>
    <d v="2019-03-20T15:37:3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88"/>
    <d v="2019-03-20T15:37:36"/>
    <n v="0"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2"/>
    <d v="2019-03-21T19:05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5"/>
    <d v="2019-03-21T19:05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65"/>
    <d v="2019-03-21T19:05:4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66"/>
    <d v="2019-03-21T19:05:4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13"/>
    <d v="2019-04-15T20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3"/>
    <d v="2019-04-15T20:39:22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4"/>
    <d v="2019-04-15T20:39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6"/>
    <d v="2019-04-15T20:39:22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47"/>
    <d v="2019-04-15T20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7"/>
    <d v="2019-04-15T20:39:2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74"/>
    <d v="2019-04-15T20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17"/>
    <d v="2019-10-15T18:23:45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21"/>
    <d v="2019-10-15T18:23:4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26"/>
    <d v="2019-10-15T18:23:4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53"/>
    <d v="2019-10-15T18:23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5"/>
    <d v="2019-10-15T18:23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64"/>
    <d v="2019-10-15T18:23:4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65"/>
    <d v="2019-10-15T18:23:4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140"/>
    <d v="2019-10-15T18:23:45"/>
    <n v="15"/>
    <m/>
    <n v="1"/>
    <m/>
    <n v="1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4"/>
    <x v="8"/>
    <d v="2019-10-15T18:23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14"/>
    <d v="2019-10-15T18:24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17"/>
    <d v="2019-10-15T18:24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21"/>
    <d v="2019-10-15T18:24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22"/>
    <d v="2019-10-15T18:24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26"/>
    <d v="2019-10-15T18:24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30"/>
    <d v="2019-10-15T18:24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5"/>
    <x v="36"/>
    <d v="2019-10-15T18:24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6"/>
    <d v="2019-10-15T17:35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4"/>
    <d v="2019-10-15T17:35:58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5"/>
    <d v="2019-10-15T17:35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6"/>
    <d v="2019-10-15T17:3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7"/>
    <d v="2019-10-15T17:35:5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8"/>
    <d v="2019-10-15T17:35:58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9"/>
    <d v="2019-10-15T17:35:58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06"/>
    <d v="2019-12-12T13:01:30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70"/>
    <d v="2019-12-12T13:01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7"/>
    <d v="2019-12-12T13:01:30"/>
    <n v="640"/>
    <n v="280"/>
    <n v="360"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8"/>
    <d v="2019-12-12T13:01:30"/>
    <n v="69"/>
    <n v="46"/>
    <n v="23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9"/>
    <d v="2019-12-12T13:01:30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20"/>
    <d v="2019-12-12T13:01:30"/>
    <n v="3"/>
    <n v="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21"/>
    <d v="2019-12-12T13:01:30"/>
    <n v="17"/>
    <n v="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22"/>
    <d v="2019-12-12T13:01:30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24"/>
    <d v="2019-12-12T13:01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26"/>
    <d v="2019-12-12T13:01:30"/>
    <n v="22"/>
    <n v="11"/>
    <n v="11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88"/>
    <d v="2019-12-12T13:01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75"/>
    <d v="2019-12-12T13:01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52"/>
    <d v="2019-12-12T13:01:3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53"/>
    <d v="2019-12-12T13:01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53"/>
    <d v="2019-12-12T13:01:30"/>
    <n v="68"/>
    <n v="8"/>
    <n v="60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0"/>
    <d v="2019-12-12T13:01:30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74"/>
    <d v="2019-12-12T13:01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0"/>
    <x v="8"/>
    <d v="2019-12-12T13:33:07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1"/>
    <x v="14"/>
    <d v="2019-12-12T13:33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1"/>
    <x v="17"/>
    <d v="2019-12-12T13:33:2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1"/>
    <s v="105481"/>
    <x v="65"/>
    <d v="2019-12-12T13:33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13"/>
    <d v="2019-12-12T13:33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14"/>
    <d v="2019-12-12T13:33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69"/>
    <d v="2019-12-12T13:33:4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111"/>
    <d v="2019-12-12T13:33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17"/>
    <d v="2019-12-12T13:33:4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18"/>
    <d v="2019-12-12T13:33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26"/>
    <d v="2019-12-12T13:33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0"/>
    <d v="2019-12-12T13:33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1"/>
    <d v="2019-12-12T13:33:4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4"/>
    <d v="2019-12-12T13:33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5"/>
    <d v="2019-12-12T13:33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6"/>
    <d v="2019-12-12T13:3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102"/>
    <d v="2019-12-12T13:3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65"/>
    <d v="2019-12-12T13:33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2"/>
    <x v="77"/>
    <d v="2019-12-12T13:33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3"/>
    <x v="14"/>
    <d v="2019-12-12T13:34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3"/>
    <x v="17"/>
    <d v="2019-12-12T13:34:0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3"/>
    <x v="26"/>
    <d v="2019-12-12T13:34:0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3"/>
    <x v="0"/>
    <d v="2019-12-12T13:34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3"/>
    <x v="5"/>
    <d v="2019-12-12T13:34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3"/>
    <x v="65"/>
    <d v="2019-12-12T13:34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68"/>
    <d v="2019-12-12T13:34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14"/>
    <d v="2019-12-12T13:34:2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69"/>
    <d v="2019-12-12T13:34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15"/>
    <d v="2019-12-12T13:34:2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111"/>
    <d v="2019-12-12T13:34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70"/>
    <d v="2019-12-12T13:34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17"/>
    <d v="2019-12-12T13:34:27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18"/>
    <d v="2019-12-12T13:34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22"/>
    <d v="2019-12-12T13:34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26"/>
    <d v="2019-12-12T13:34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6"/>
    <d v="2019-12-12T13:34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102"/>
    <d v="2019-12-12T13:34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65"/>
    <d v="2019-12-12T13:34:2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77"/>
    <d v="2019-12-12T13:34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4"/>
    <x v="8"/>
    <d v="2019-12-12T13:34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79"/>
    <d v="2019-12-12T13:34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4"/>
    <d v="2019-12-12T13:34:4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05"/>
    <d v="2019-12-12T13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5"/>
    <d v="2019-12-12T13:34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6"/>
    <d v="2019-12-12T13:34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7"/>
    <d v="2019-12-12T13:34:4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8"/>
    <d v="2019-12-12T13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9"/>
    <d v="2019-12-12T13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21"/>
    <d v="2019-12-12T13:34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22"/>
    <d v="2019-12-12T13:34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30"/>
    <d v="2019-12-12T13:34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31"/>
    <d v="2019-12-12T13:34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35"/>
    <d v="2019-12-12T13:34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36"/>
    <d v="2019-12-12T13:34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37"/>
    <d v="2019-12-12T13:34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38"/>
    <d v="2019-12-12T13:34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83"/>
    <d v="2019-12-12T13:34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43"/>
    <d v="2019-12-12T13:34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73"/>
    <d v="2019-12-12T13:34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45"/>
    <d v="2019-12-12T13:34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94"/>
    <d v="2019-12-12T13:34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96"/>
    <d v="2019-12-12T13:34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49"/>
    <d v="2019-12-12T13:34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53"/>
    <d v="2019-12-12T13:34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0"/>
    <d v="2019-12-12T13:34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261"/>
    <d v="2019-12-12T13:34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5"/>
    <d v="2019-12-12T13:34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64"/>
    <d v="2019-12-12T13:34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8"/>
    <d v="2019-11-19T11:06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19"/>
    <d v="2019-11-19T11:06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22"/>
    <d v="2019-11-19T11:06:3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23"/>
    <d v="2019-11-19T11:0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5"/>
    <x v="27"/>
    <d v="2019-11-19T11:0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14"/>
    <d v="2019-11-19T11:01:5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17"/>
    <d v="2019-11-19T11:01:56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18"/>
    <d v="2019-11-19T11:01:5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22"/>
    <d v="2019-11-19T11:01: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23"/>
    <d v="2019-11-19T11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26"/>
    <d v="2019-11-19T11:01:5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1"/>
    <d v="2019-11-19T11:01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4"/>
    <d v="2019-11-19T11:01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6"/>
    <d v="2019-11-19T11:01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7"/>
    <d v="2019-11-19T11:01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65"/>
    <d v="2019-11-19T11:01:5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66"/>
    <d v="2019-11-19T11:01:5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65"/>
    <d v="2019-12-12T13:34:4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5"/>
    <x v="110"/>
    <d v="2019-12-12T13:34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10"/>
    <d v="2019-12-12T13:3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70"/>
    <d v="2019-12-12T13:3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17"/>
    <d v="2019-12-12T13:35:0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21"/>
    <d v="2019-12-12T13:35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22"/>
    <d v="2019-12-12T13:35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28"/>
    <d v="2019-12-12T13:3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31"/>
    <d v="2019-12-12T13:3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35"/>
    <d v="2019-12-12T13:35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37"/>
    <d v="2019-12-12T13:35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183"/>
    <d v="2019-12-12T13:3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73"/>
    <d v="2019-12-12T13:35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45"/>
    <d v="2019-12-12T13:3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96"/>
    <d v="2019-12-12T13:3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49"/>
    <d v="2019-12-12T13:35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53"/>
    <d v="2019-12-12T13:35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0"/>
    <d v="2019-12-12T13:35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5"/>
    <d v="2019-12-12T13:35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6"/>
    <x v="64"/>
    <d v="2019-12-12T13:35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0"/>
    <d v="2019-12-12T13:35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79"/>
    <d v="2019-12-12T13:3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2"/>
    <d v="2019-12-12T13:3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4"/>
    <d v="2019-12-12T13:35:30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11"/>
    <d v="2019-12-12T13:35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83"/>
    <d v="2019-12-12T13:35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6"/>
    <d v="2019-12-12T13:3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70"/>
    <d v="2019-12-12T13:35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7"/>
    <d v="2019-12-12T13:35:30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8"/>
    <d v="2019-12-12T13:35:3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21"/>
    <d v="2019-12-12T13:35:3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22"/>
    <d v="2019-12-12T13:35:3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23"/>
    <d v="2019-12-12T13:3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26"/>
    <d v="2019-12-12T13:35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30"/>
    <d v="2019-12-12T13:35:3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31"/>
    <d v="2019-12-12T13:35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33"/>
    <d v="2019-12-12T13:3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35"/>
    <d v="2019-12-12T13:35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36"/>
    <d v="2019-12-12T13:3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37"/>
    <d v="2019-12-12T13:35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15"/>
    <d v="2019-12-12T13:3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40"/>
    <d v="2019-12-12T13:35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83"/>
    <d v="2019-12-12T13:3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43"/>
    <d v="2019-12-12T13:3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73"/>
    <d v="2019-12-12T13:35:3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45"/>
    <d v="2019-12-12T13:35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94"/>
    <d v="2019-12-12T13:35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96"/>
    <d v="2019-12-12T13:3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49"/>
    <d v="2019-12-12T13:35:3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24"/>
    <d v="2019-12-12T13:3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0"/>
    <d v="2019-12-12T13:35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70"/>
    <d v="2019-12-12T13:02:43"/>
    <n v="7"/>
    <n v="7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7"/>
    <d v="2019-12-12T13:02:43"/>
    <n v="554"/>
    <n v="554"/>
    <n v="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8"/>
    <d v="2019-12-12T13:02:43"/>
    <n v="83"/>
    <n v="83"/>
    <n v="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9"/>
    <d v="2019-12-12T13:02:43"/>
    <n v="2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22"/>
    <d v="2019-12-12T13:02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26"/>
    <d v="2019-12-12T13:02:43"/>
    <n v="101"/>
    <n v="9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28"/>
    <d v="2019-12-12T13:02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29"/>
    <d v="2019-12-12T13:02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31"/>
    <d v="2019-12-12T13:0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37"/>
    <d v="2019-12-12T13:02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42"/>
    <d v="2019-12-12T13:02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45"/>
    <d v="2019-12-12T13:0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46"/>
    <d v="2019-12-12T13:02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48"/>
    <d v="2019-12-12T13:0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49"/>
    <d v="2019-12-12T13:02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95"/>
    <d v="2019-12-12T13:02:43"/>
    <n v="3"/>
    <n v="3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32"/>
    <d v="2019-12-12T13:02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53"/>
    <d v="2019-12-12T13:02:43"/>
    <n v="86"/>
    <n v="80"/>
    <n v="6"/>
    <m/>
    <n v="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"/>
    <d v="2019-12-12T13:02:43"/>
    <n v="79"/>
    <n v="79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98"/>
    <d v="2019-12-12T13:02:43"/>
    <n v="7"/>
    <n v="7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55"/>
    <d v="2019-12-12T13:02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96"/>
    <d v="2019-12-12T13:02:4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38"/>
    <d v="2019-12-12T13:02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4"/>
    <d v="2019-12-12T13:02:43"/>
    <n v="79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5"/>
    <d v="2019-12-12T13:02:43"/>
    <n v="86"/>
    <n v="8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01"/>
    <d v="2019-12-12T13:02:4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6"/>
    <d v="2019-12-12T13:02:4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7"/>
    <d v="2019-12-12T13:02:43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65"/>
    <d v="2019-12-12T13:02:43"/>
    <n v="148"/>
    <n v="4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9"/>
    <d v="2019-12-12T13:02:4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41"/>
    <d v="2019-12-12T13:03:02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1"/>
    <d v="2019-12-12T13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7"/>
    <d v="2019-12-12T13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8"/>
    <d v="2019-12-12T13:03:0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4"/>
    <d v="2019-12-12T13:03:02"/>
    <n v="387"/>
    <n v="126"/>
    <n v="261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9"/>
    <d v="2019-12-12T13:03:02"/>
    <n v="165"/>
    <n v="165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5"/>
    <d v="2019-12-12T13:03:02"/>
    <n v="218"/>
    <n v="16"/>
    <n v="202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06"/>
    <d v="2019-12-12T13:03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87"/>
    <d v="2019-12-12T13:03:0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7"/>
    <d v="2019-12-12T13:03:02"/>
    <n v="1503"/>
    <n v="1105"/>
    <n v="398"/>
    <m/>
    <n v="1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8"/>
    <d v="2019-12-12T13:03:02"/>
    <n v="104"/>
    <n v="100"/>
    <n v="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0"/>
    <d v="2019-12-12T13:03:02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1"/>
    <d v="2019-12-12T13:03:0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2"/>
    <d v="2019-12-12T13:03:02"/>
    <n v="88"/>
    <n v="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3"/>
    <d v="2019-12-12T13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4"/>
    <d v="2019-12-12T13:0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5"/>
    <d v="2019-12-12T13:0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6"/>
    <d v="2019-12-12T13:03:02"/>
    <n v="29"/>
    <n v="17"/>
    <n v="12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88"/>
    <d v="2019-12-12T13:03:02"/>
    <n v="0"/>
    <m/>
    <m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7"/>
    <d v="2019-12-12T13:03:0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8"/>
    <d v="2019-12-12T13:03:02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29"/>
    <d v="2019-12-12T13:03:0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0"/>
    <d v="2019-12-12T13:03:02"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1"/>
    <d v="2019-12-12T13:03:02"/>
    <n v="336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2"/>
    <d v="2019-12-12T13:03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80"/>
    <d v="2019-12-12T13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13"/>
    <d v="2019-12-12T13:03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3"/>
    <d v="2019-12-12T13:03:02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72"/>
    <d v="2019-12-12T13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4"/>
    <d v="2019-12-12T13:03:02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81"/>
    <d v="2019-12-12T13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5"/>
    <d v="2019-12-12T13:03:02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6"/>
    <d v="2019-12-12T13:03:02"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7"/>
    <d v="2019-12-12T13:03:02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49"/>
    <d v="2019-12-12T13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15"/>
    <d v="2019-12-12T13:03:02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8"/>
    <d v="2019-12-12T13:03:0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39"/>
    <d v="2019-12-12T13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1"/>
    <d v="2019-12-12T13:3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76"/>
    <d v="2019-12-12T13:3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4"/>
    <d v="2019-12-12T13:3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5"/>
    <d v="2019-12-12T13:35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64"/>
    <d v="2019-12-12T13:35:3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87"/>
    <x v="65"/>
    <d v="2019-12-12T13:35:30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13"/>
    <d v="2019-12-12T13:35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14"/>
    <d v="2019-12-12T13:35:5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69"/>
    <d v="2019-12-12T13:35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17"/>
    <d v="2019-12-12T13:35:5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18"/>
    <d v="2019-12-12T13:35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6"/>
    <d v="2019-12-12T13:35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102"/>
    <d v="2019-12-12T13:3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65"/>
    <d v="2019-12-12T13:35:5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88"/>
    <x v="77"/>
    <d v="2019-12-12T13:35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14"/>
    <d v="2019-12-12T13:3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111"/>
    <d v="2019-12-12T13:3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8"/>
    <d v="2019-11-19T11:01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68"/>
    <d v="2019-11-19T11:02:1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14"/>
    <d v="2019-11-19T11:02:19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15"/>
    <d v="2019-11-19T11:02:1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111"/>
    <d v="2019-11-19T11:02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83"/>
    <d v="2019-11-19T11:02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70"/>
    <d v="2019-11-19T11:02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17"/>
    <d v="2019-11-19T11:02:19"/>
    <n v="337"/>
    <n v="337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18"/>
    <d v="2019-11-19T11:02:19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19"/>
    <d v="2019-11-19T11:02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21"/>
    <d v="2019-11-19T11:02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22"/>
    <d v="2019-11-19T11:02:1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23"/>
    <d v="2019-11-19T11:02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24"/>
    <d v="2019-11-19T11:02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7"/>
    <x v="25"/>
    <d v="2019-11-19T11:02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17"/>
    <d v="2019-11-19T11:09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26"/>
    <d v="2019-11-19T11:09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0"/>
    <d v="2019-11-19T11:09:4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5"/>
    <d v="2019-11-19T11:09:4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6"/>
    <d v="2019-11-19T11:0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102"/>
    <d v="2019-11-19T11:0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65"/>
    <d v="2019-11-19T11:09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3"/>
    <x v="77"/>
    <d v="2019-11-19T11:0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0"/>
    <d v="2019-11-19T11:1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2"/>
    <d v="2019-11-19T11:1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4"/>
    <d v="2019-11-19T11:10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69"/>
    <d v="2019-11-19T11:10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5"/>
    <d v="2019-11-19T11:10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11"/>
    <d v="2019-11-19T11:10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06"/>
    <d v="2019-11-19T11:1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83"/>
    <d v="2019-11-19T11:1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6"/>
    <d v="2019-11-19T11:1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70"/>
    <d v="2019-11-19T11:10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7"/>
    <d v="2019-11-19T11:10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75"/>
    <d v="2019-12-12T13:01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"/>
    <d v="2019-12-12T13:01:30"/>
    <n v="6"/>
    <n v="3"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37"/>
    <d v="2019-12-12T13:01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3"/>
    <d v="2019-12-12T13:01:3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4"/>
    <d v="2019-12-12T13:01:30"/>
    <n v="30"/>
    <n v="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158"/>
    <d v="2019-12-12T13:01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5"/>
    <d v="2019-12-12T13:01:30"/>
    <n v="208"/>
    <n v="8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64"/>
    <d v="2019-12-12T13:01:3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65"/>
    <d v="2019-12-12T13:01:30"/>
    <n v="166"/>
    <n v="1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8"/>
    <d v="2019-12-12T13:01:30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8"/>
    <x v="9"/>
    <d v="2019-12-12T13:01: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0"/>
    <d v="2019-12-12T13:01:4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1"/>
    <d v="2019-12-12T13:01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2"/>
    <d v="2019-12-12T13:01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3"/>
    <d v="2019-12-12T13:01:46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4"/>
    <d v="2019-12-12T13:01:46"/>
    <n v="198"/>
    <n v="69"/>
    <n v="129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5"/>
    <d v="2019-12-12T13:01:46"/>
    <n v="74"/>
    <n v="3"/>
    <n v="71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6"/>
    <d v="2019-12-12T13:01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7"/>
    <d v="2019-12-12T13:01:46"/>
    <n v="977"/>
    <n v="713"/>
    <n v="264"/>
    <m/>
    <n v="9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8"/>
    <d v="2019-12-12T13:01:46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9"/>
    <d v="2019-12-12T13:01:46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22"/>
    <d v="2019-12-12T13:01:46"/>
    <n v="553"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23"/>
    <d v="2019-12-12T13:0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24"/>
    <d v="2019-12-12T13:01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25"/>
    <d v="2019-12-12T13:01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26"/>
    <d v="2019-12-12T13:01:46"/>
    <n v="143"/>
    <n v="108"/>
    <n v="35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27"/>
    <d v="2019-12-12T13:01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28"/>
    <d v="2019-12-12T13:01:4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29"/>
    <d v="2019-12-12T13:01:4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0"/>
    <d v="2019-12-12T13:01:46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1"/>
    <d v="2019-12-12T13:01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60"/>
    <d v="2019-12-12T13:0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3"/>
    <d v="2019-12-12T13:01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4"/>
    <d v="2019-12-12T13:01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6"/>
    <d v="2019-12-12T13:01:4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7"/>
    <d v="2019-12-12T13:01:4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8"/>
    <d v="2019-12-12T13:01:46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9"/>
    <d v="2019-12-12T13:01:46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0"/>
    <d v="2019-12-12T13:01:46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1"/>
    <d v="2019-12-12T13:0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2"/>
    <d v="2019-12-12T13:01:4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3"/>
    <d v="2019-12-12T13:01:4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4"/>
    <d v="2019-12-12T13:0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5"/>
    <d v="2019-12-12T13:01:46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6"/>
    <d v="2019-12-12T13:01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7"/>
    <d v="2019-12-12T13:01:4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8"/>
    <d v="2019-12-12T13:01:4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9"/>
    <d v="2019-12-12T13:01:46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52"/>
    <d v="2019-12-12T13:01:4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53"/>
    <d v="2019-12-12T13:01:46"/>
    <n v="194"/>
    <n v="28"/>
    <n v="166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1"/>
    <d v="2019-12-12T13:01:46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54"/>
    <d v="2019-12-12T13:01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55"/>
    <d v="2019-12-12T13:01:4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76"/>
    <d v="2019-12-12T13:0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3"/>
    <d v="2019-12-12T13:01:4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4"/>
    <d v="2019-12-12T13:01:46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5"/>
    <d v="2019-12-12T13:01:46"/>
    <n v="194"/>
    <n v="28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63"/>
    <d v="2019-12-12T13:01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6"/>
    <d v="2019-12-12T13:01:4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7"/>
    <d v="2019-12-12T13:01:46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65"/>
    <d v="2019-12-12T13:01:46"/>
    <n v="198"/>
    <n v="6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66"/>
    <d v="2019-12-12T13:01:46"/>
    <n v="1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19"/>
    <x v="9"/>
    <d v="2019-12-12T13:01:4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0"/>
    <d v="2019-12-12T13:02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3"/>
    <d v="2019-12-12T13:02:43"/>
    <n v="9"/>
    <n v="9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4"/>
    <d v="2019-12-12T13:02:43"/>
    <n v="148"/>
    <n v="44"/>
    <n v="10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15"/>
    <d v="2019-12-12T13:02:43"/>
    <n v="40"/>
    <n v="4"/>
    <n v="3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1"/>
    <x v="83"/>
    <d v="2019-12-12T13:02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5"/>
    <d v="2019-03-20T15:26:0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8"/>
    <d v="2019-06-20T12:24:09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9"/>
    <d v="2019-06-20T12:24:09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0"/>
    <d v="2019-06-20T12:24:09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91"/>
    <d v="2019-06-20T12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68"/>
    <d v="2019-06-20T12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2"/>
    <d v="2019-06-20T12:24:09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3"/>
    <d v="2019-06-20T12:24:09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73"/>
    <d v="2019-06-20T12:24:0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93"/>
    <d v="2019-06-20T12:24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4"/>
    <d v="2019-06-20T12:24:0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5"/>
    <d v="2019-06-20T12:24:09"/>
    <n v="0"/>
    <m/>
    <m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6"/>
    <d v="2019-06-20T12:24:0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94"/>
    <d v="2019-06-20T12:24:09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95"/>
    <d v="2019-06-20T12:24:0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96"/>
    <d v="2019-06-20T12:24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7"/>
    <d v="2019-06-20T12:24:09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8"/>
    <d v="2019-06-20T12:24:09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9"/>
    <d v="2019-06-20T12:24:09"/>
    <n v="0"/>
    <m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52"/>
    <d v="2019-06-20T12:24:09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52"/>
    <d v="2019-06-20T12:24:09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53"/>
    <d v="2019-06-20T12:24:09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53"/>
    <d v="2019-06-20T12:24:09"/>
    <n v="397"/>
    <n v="38"/>
    <n v="359"/>
    <n v="0"/>
    <n v="397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"/>
    <d v="2019-06-20T12:24:09"/>
    <n v="93"/>
    <n v="93"/>
    <n v="0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08"/>
    <d v="2019-06-20T12:24:09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53"/>
    <d v="2019-07-17T19:31:20"/>
    <n v="330"/>
    <n v="90"/>
    <n v="240"/>
    <m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65"/>
    <d v="2019-12-12T13:26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0"/>
    <s v="105473"/>
    <x v="110"/>
    <d v="2019-12-12T13:2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5"/>
    <x v="14"/>
    <d v="2019-12-12T13:31:2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5"/>
    <x v="17"/>
    <d v="2019-12-12T13:31:23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5"/>
    <x v="53"/>
    <d v="2019-12-12T13:31:2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5"/>
    <x v="5"/>
    <d v="2019-12-12T13:31:2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5"/>
    <x v="65"/>
    <d v="2019-12-12T13:31:2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2"/>
    <s v="105475"/>
    <x v="66"/>
    <d v="2019-12-12T13:31:23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8"/>
    <d v="2019-11-19T11:1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9"/>
    <d v="2019-11-19T11:1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21"/>
    <d v="2019-11-19T11:10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22"/>
    <d v="2019-11-19T11:10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26"/>
    <d v="2019-11-19T11:10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43"/>
    <d v="2019-05-18T13:37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44"/>
    <d v="2019-05-18T13:37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45"/>
    <d v="2019-05-18T13:37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47"/>
    <d v="2019-05-18T13:3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48"/>
    <d v="2019-05-18T13:37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49"/>
    <d v="2019-05-18T13:3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53"/>
    <d v="2019-05-18T13:37:58"/>
    <n v="16"/>
    <m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55"/>
    <d v="2019-05-18T13:37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0"/>
    <d v="2019-10-18T17:37:4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1"/>
    <d v="2019-10-18T17:37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67"/>
    <d v="2019-10-18T17:3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2"/>
    <d v="2019-10-18T17:37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76"/>
    <d v="2019-07-17T19:31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37"/>
    <d v="2019-07-17T19:31:20"/>
    <n v="122"/>
    <n v="1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"/>
    <d v="2019-07-17T19:31:2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25"/>
    <d v="2019-07-17T19:31:2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4"/>
    <d v="2019-07-17T19:31:20"/>
    <n v="143"/>
    <n v="13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5"/>
    <d v="2019-07-17T19:31:20"/>
    <n v="519"/>
    <n v="9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39"/>
    <d v="2019-07-17T19:31:2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01"/>
    <d v="2019-07-17T19:31:20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6"/>
    <d v="2019-07-17T19:31:2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02"/>
    <d v="2019-07-17T19:31:20"/>
    <n v="43"/>
    <n v="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64"/>
    <d v="2019-07-17T19:31:20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65"/>
    <d v="2019-07-17T19:31:20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66"/>
    <d v="2019-07-17T19:31:20"/>
    <n v="6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"/>
    <d v="2019-07-17T19:31:20"/>
    <n v="44"/>
    <n v="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0"/>
    <d v="2019-07-17T19:32:48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0"/>
    <d v="2019-09-11T14:17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55"/>
    <d v="2019-09-11T14:17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49"/>
    <d v="2019-09-11T14:18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0"/>
    <d v="2019-09-11T14:18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156"/>
    <d v="2019-09-11T14:18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5"/>
    <d v="2019-09-11T14:18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1"/>
    <x v="65"/>
    <d v="2019-09-11T14:18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14"/>
    <d v="2019-09-11T14:18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96"/>
    <d v="2019-05-18T13:23:06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49"/>
    <d v="2019-05-18T13:23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24"/>
    <d v="2019-05-18T13:23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52"/>
    <d v="2019-05-18T13:23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53"/>
    <d v="2019-05-18T13:23:06"/>
    <n v="26"/>
    <n v="26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0"/>
    <d v="2019-05-18T13:23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20"/>
    <d v="2019-05-18T13:30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21"/>
    <d v="2019-05-18T13:30:48"/>
    <n v="24"/>
    <m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22"/>
    <d v="2019-05-18T13:30:4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23"/>
    <d v="2019-05-18T13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26"/>
    <d v="2019-05-18T13:30:4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53"/>
    <d v="2019-05-18T13:30:48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0"/>
    <d v="2019-05-18T13:30:48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1"/>
    <d v="2019-05-18T13:30:4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4"/>
    <d v="2019-05-18T13:30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5"/>
    <d v="2019-05-18T13:30:48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6"/>
    <d v="2019-05-18T13:30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102"/>
    <d v="2019-05-18T13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64"/>
    <d v="2019-05-18T13:30:4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65"/>
    <d v="2019-05-18T13:30:4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53"/>
    <d v="2019-05-18T13:45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57"/>
    <d v="2019-05-18T13:45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7"/>
    <x v="17"/>
    <d v="2019-05-18T13:44:50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0"/>
    <d v="2019-05-18T13:49:00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40"/>
    <d v="2019-03-21T19:06:04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8"/>
    <d v="2019-03-21T19:06:04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14"/>
    <d v="2019-03-21T19:06:2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15"/>
    <d v="2019-03-21T19:0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17"/>
    <d v="2019-03-21T19:06:23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18"/>
    <d v="2019-03-21T19:06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19"/>
    <d v="2019-03-21T19:0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22"/>
    <d v="2019-03-21T19:06:23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23"/>
    <d v="2019-03-21T19:06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26"/>
    <d v="2019-03-21T19:0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53"/>
    <d v="2019-03-21T19:06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5"/>
    <d v="2019-03-21T19:06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5"/>
    <x v="65"/>
    <d v="2019-03-21T19:06:2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14"/>
    <d v="2019-03-21T19:06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15"/>
    <d v="2019-03-21T19:06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70"/>
    <d v="2019-03-21T19:0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17"/>
    <d v="2019-03-21T19:06:4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18"/>
    <d v="2019-03-21T19:06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21"/>
    <d v="2019-03-21T19:06:4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22"/>
    <d v="2019-03-21T19:06:4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3"/>
    <x v="20"/>
    <d v="2019-03-20T15:07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4"/>
    <x v="14"/>
    <d v="2019-03-20T15:08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4"/>
    <x v="65"/>
    <d v="2019-03-20T15:08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8"/>
    <x v="14"/>
    <d v="2019-03-20T15:09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64"/>
    <d v="2019-08-12T22:05:2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65"/>
    <d v="2019-08-12T22:05:24"/>
    <n v="211"/>
    <n v="42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66"/>
    <d v="2019-08-12T22:05:24"/>
    <n v="2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8"/>
    <d v="2019-08-12T22:05:24"/>
    <n v="26"/>
    <n v="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9"/>
    <d v="2019-08-12T22:05:2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0"/>
    <d v="2019-08-12T22:05:4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86"/>
    <d v="2019-08-12T22:05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70"/>
    <d v="2019-08-12T22:05:42"/>
    <n v="6"/>
    <n v="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7"/>
    <d v="2019-08-12T22:05:42"/>
    <n v="123"/>
    <n v="0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8"/>
    <d v="2019-08-12T22:05:42"/>
    <n v="13"/>
    <n v="13"/>
    <n v="0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9"/>
    <d v="2019-08-12T22:05:42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0"/>
    <d v="2019-08-12T22:05:42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1"/>
    <d v="2019-08-12T22:05:4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2"/>
    <d v="2019-08-12T22:05:42"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3"/>
    <d v="2019-08-12T22:05:4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4"/>
    <d v="2019-08-12T22:05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5"/>
    <d v="2019-08-12T22:05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6"/>
    <d v="2019-08-12T22:05:42"/>
    <n v="37"/>
    <n v="8"/>
    <n v="29"/>
    <n v="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8"/>
    <d v="2019-08-12T22:05:4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9"/>
    <d v="2019-08-12T22:05:4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0"/>
    <d v="2019-08-12T22:05:42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1"/>
    <d v="2019-08-12T22:05:42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2"/>
    <d v="2019-08-12T22:05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89"/>
    <d v="2019-08-12T22:05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0"/>
    <d v="2019-09-11T14:44:44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54"/>
    <d v="2019-09-11T14:4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5"/>
    <d v="2019-09-11T14:44:44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63"/>
    <d v="2019-09-11T14:44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64"/>
    <d v="2019-09-11T14:44:44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65"/>
    <d v="2019-09-11T14:44:44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8"/>
    <d v="2019-09-11T14:44:44"/>
    <n v="67"/>
    <n v="2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14"/>
    <d v="2019-09-11T14:44:5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15"/>
    <d v="2019-09-11T14:44:5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17"/>
    <d v="2019-09-11T14:44:58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145"/>
    <d v="2019-09-11T14:44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20"/>
    <d v="2019-09-11T14:4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21"/>
    <d v="2019-09-11T14:44:5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26"/>
    <d v="2019-09-11T14:44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53"/>
    <d v="2019-09-11T14:44:58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0"/>
    <d v="2019-09-11T14:44:5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5"/>
    <d v="2019-09-11T14:44:58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64"/>
    <d v="2019-09-11T14:44:5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65"/>
    <d v="2019-09-11T14:44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3"/>
    <x v="8"/>
    <d v="2019-09-11T14:44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14"/>
    <d v="2019-09-11T14:45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15"/>
    <d v="2019-09-11T14:45:2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17"/>
    <d v="2019-09-11T14:45:2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22"/>
    <d v="2019-09-11T14:45:25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55"/>
    <d v="2019-04-17T12:23:03"/>
    <n v="0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99"/>
    <d v="2019-04-17T12:23:03"/>
    <n v="0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00"/>
    <d v="2019-04-17T12:23:03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76"/>
    <d v="2019-04-17T12:23:03"/>
    <n v="0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96"/>
    <d v="2019-04-17T12:23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5"/>
    <d v="2019-04-17T12:23:03"/>
    <n v="63"/>
    <n v="1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63"/>
    <d v="2019-03-21T18:54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6"/>
    <d v="2019-03-21T18:54:3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7"/>
    <d v="2019-03-21T18:54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64"/>
    <d v="2019-03-21T18:54:34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65"/>
    <d v="2019-03-21T18:54:34"/>
    <n v="266"/>
    <n v="49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66"/>
    <d v="2019-03-21T18:54:34"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8"/>
    <d v="2019-03-21T18:54:34"/>
    <n v="29"/>
    <n v="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9"/>
    <d v="2019-03-21T18:54:34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0"/>
    <d v="2019-03-21T18:55:1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1"/>
    <d v="2019-03-21T18:55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67"/>
    <d v="2019-03-21T18:55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68"/>
    <d v="2019-03-21T18:55:1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4"/>
    <d v="2019-03-21T18:55:19"/>
    <n v="690"/>
    <n v="27"/>
    <n v="663"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69"/>
    <d v="2019-03-21T18:55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05"/>
    <d v="2019-03-21T18:55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39"/>
    <d v="2019-03-21T20:4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40"/>
    <d v="2019-03-21T20:4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41"/>
    <d v="2019-03-21T20:4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73"/>
    <d v="2019-04-15T20:43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69"/>
    <d v="2019-05-18T13:37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5"/>
    <d v="2019-05-18T13:37:0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83"/>
    <d v="2019-05-18T13:37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262"/>
    <d v="2019-05-18T13:3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6"/>
    <d v="2019-05-18T13:37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85"/>
    <d v="2019-05-18T13:3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22"/>
    <d v="2019-05-18T14:22:49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23"/>
    <d v="2019-05-18T14:22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53"/>
    <d v="2019-05-18T14:22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5"/>
    <d v="2019-05-18T14:22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64"/>
    <d v="2019-05-18T14:22:4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65"/>
    <d v="2019-05-18T14:22:49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05"/>
    <d v="2019-08-12T22:02:1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45"/>
    <d v="2019-03-21T19:44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94"/>
    <d v="2019-03-21T19:44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96"/>
    <d v="2019-03-21T19:4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49"/>
    <d v="2019-03-21T19:44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0"/>
    <d v="2019-03-21T19:44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55"/>
    <d v="2019-03-21T19:4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76"/>
    <d v="2019-03-21T19:4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23"/>
    <d v="2019-05-18T13:23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0"/>
    <d v="2019-08-12T20:14:34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67"/>
    <d v="2019-08-12T20:14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78"/>
    <d v="2019-08-12T20:1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79"/>
    <d v="2019-08-12T20:14:3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37"/>
    <d v="2019-05-18T13:45:3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38"/>
    <d v="2019-05-18T13:45:3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49"/>
    <d v="2019-04-15T22:13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124"/>
    <d v="2019-04-15T22:1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5"/>
    <d v="2019-05-18T13:32:51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6"/>
    <d v="2019-05-18T13:3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22"/>
    <d v="2019-03-20T15:28:4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26"/>
    <d v="2019-03-20T15:28:4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28"/>
    <d v="2019-03-20T15:2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29"/>
    <d v="2019-03-20T15:2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30"/>
    <d v="2019-03-20T15:2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31"/>
    <d v="2019-03-20T15:28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113"/>
    <d v="2019-03-20T15:28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33"/>
    <d v="2019-03-20T15:2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34"/>
    <d v="2019-03-20T15:2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36"/>
    <d v="2019-03-20T15:28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37"/>
    <d v="2019-03-20T15:28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38"/>
    <d v="2019-03-20T15:28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39"/>
    <d v="2019-03-20T15:28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40"/>
    <d v="2019-03-20T15:28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14"/>
    <d v="2019-03-21T19:15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17"/>
    <d v="2019-03-21T19:15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22"/>
    <d v="2019-03-21T19:15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26"/>
    <d v="2019-03-21T19:15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4"/>
    <d v="2019-03-20T14:5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16"/>
    <d v="2019-03-20T14:5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5"/>
    <d v="2019-03-20T14:52:42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6"/>
    <d v="2019-03-20T14:52:4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62"/>
    <d v="2019-03-20T14:5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95"/>
    <d v="2019-03-20T14:52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96"/>
    <d v="2019-03-20T14:52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6"/>
    <d v="2019-06-20T12:15:0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7"/>
    <d v="2019-06-20T12:15:0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8"/>
    <d v="2019-06-20T12:15:05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9"/>
    <d v="2019-06-20T12:15:05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50"/>
    <d v="2019-06-20T12:15:0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51"/>
    <d v="2019-06-20T12:15:0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52"/>
    <d v="2019-06-20T12:15:0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53"/>
    <d v="2019-06-20T12:15:05"/>
    <n v="254"/>
    <n v="41"/>
    <n v="213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"/>
    <d v="2019-06-20T12:15:05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54"/>
    <d v="2019-06-20T12:15:05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76"/>
    <d v="2019-06-20T12:15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"/>
    <d v="2019-06-20T12:15:0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"/>
    <d v="2019-06-20T12:15:05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5"/>
    <d v="2019-06-20T12:15:05"/>
    <n v="254"/>
    <n v="41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63"/>
    <d v="2019-06-20T12:15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6"/>
    <d v="2019-06-20T12:15:0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7"/>
    <d v="2019-06-20T12:15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64"/>
    <d v="2019-06-20T12:15:05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65"/>
    <d v="2019-06-20T12:15:05"/>
    <n v="250"/>
    <n v="34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66"/>
    <d v="2019-06-20T12:15:05"/>
    <n v="3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40"/>
    <d v="2019-06-20T12:15:0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9"/>
    <d v="2019-06-20T12:15:05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0"/>
    <d v="2019-06-20T12:15:2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1"/>
    <d v="2019-06-20T12:1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54"/>
    <d v="2019-06-20T13:3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55"/>
    <d v="2019-06-20T13:36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00"/>
    <d v="2019-06-20T13:3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56"/>
    <d v="2019-06-20T13:36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56"/>
    <d v="2019-06-20T13:36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5"/>
    <d v="2019-06-20T13:36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63"/>
    <d v="2019-06-20T13:3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65"/>
    <d v="2019-06-20T13:36:00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8"/>
    <d v="2019-06-20T13:36:00"/>
    <n v="23"/>
    <n v="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10"/>
    <d v="2019-06-20T13:36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12"/>
    <d v="2019-06-20T13:36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14"/>
    <d v="2019-06-20T13:36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17"/>
    <d v="2019-06-20T13:36:2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22"/>
    <d v="2019-06-20T13:36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88"/>
    <d v="2019-06-20T13:36:20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30"/>
    <d v="2019-06-20T13:36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37"/>
    <d v="2019-06-20T13:36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40"/>
    <d v="2019-06-20T13:36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73"/>
    <d v="2019-06-20T13:36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02"/>
    <d v="2019-06-20T13:02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65"/>
    <d v="2019-06-20T13:02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40"/>
    <d v="2019-06-20T13:02:14"/>
    <n v="31"/>
    <m/>
    <n v="1"/>
    <m/>
    <n v="3"/>
    <n v="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4"/>
    <d v="2019-03-21T19:00:4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113"/>
    <d v="2019-06-20T13:3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35"/>
    <d v="2019-06-20T13:35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36"/>
    <d v="2019-06-20T13:35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9"/>
    <d v="2019-03-21T19:00:09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30"/>
    <d v="2019-03-21T19:00:09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31"/>
    <d v="2019-03-21T19:00:0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60"/>
    <d v="2019-03-21T19:00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13"/>
    <d v="2019-03-21T19:00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33"/>
    <d v="2019-03-21T19:00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34"/>
    <d v="2019-03-21T19:00:0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36"/>
    <d v="2019-03-21T19:00:0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37"/>
    <d v="2019-03-21T19:00:09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38"/>
    <d v="2019-03-21T19:00:09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7"/>
    <d v="2019-05-18T13:32:5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8"/>
    <d v="2019-05-18T13:32:51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9"/>
    <d v="2019-05-18T13:32:51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50"/>
    <d v="2019-05-18T13:32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51"/>
    <d v="2019-05-18T13:32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52"/>
    <d v="2019-05-18T13:32:5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53"/>
    <d v="2019-05-18T13:32:51"/>
    <n v="251"/>
    <n v="40"/>
    <n v="21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"/>
    <d v="2019-05-18T13:32:51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65"/>
    <d v="2019-05-18T14:10:50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77"/>
    <d v="2019-05-18T14:10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9"/>
    <d v="2019-05-18T14:10:5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8"/>
    <x v="14"/>
    <d v="2019-05-18T14:1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8"/>
    <x v="69"/>
    <d v="2019-05-18T14:1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8"/>
    <x v="17"/>
    <d v="2019-05-18T14:12:1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8"/>
    <x v="18"/>
    <d v="2019-05-18T14:1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8"/>
    <x v="0"/>
    <d v="2019-05-18T14:12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8"/>
    <x v="5"/>
    <d v="2019-05-18T14:12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5"/>
    <d v="2019-04-15T20:10:1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01"/>
    <d v="2019-04-15T20:10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9"/>
    <d v="2019-04-15T20:12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45"/>
    <d v="2019-04-15T20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20"/>
    <d v="2019-04-15T20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17"/>
    <d v="2019-04-15T22:10:32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18"/>
    <d v="2019-04-15T22:10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19"/>
    <d v="2019-04-15T22:1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20"/>
    <d v="2019-04-15T22:10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21"/>
    <d v="2019-04-15T22:10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22"/>
    <d v="2019-04-15T22:10:3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85"/>
    <d v="2019-04-17T12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86"/>
    <d v="2019-04-17T12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96"/>
    <d v="2019-04-17T12:24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7"/>
    <d v="2019-04-17T12:24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8"/>
    <d v="2019-04-17T12:24:2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35"/>
    <d v="2019-03-20T14:4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17"/>
    <d v="2019-08-12T21:33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22"/>
    <d v="2019-08-12T21:33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226"/>
    <d v="2019-08-12T21:33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31"/>
    <d v="2019-08-12T21:33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8"/>
    <d v="2019-03-21T19:56:3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9"/>
    <d v="2019-03-21T19:56:3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55"/>
    <d v="2019-03-21T19:56:3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65"/>
    <d v="2019-03-21T19:56:3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8"/>
    <d v="2019-03-21T19:56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6"/>
    <d v="2019-09-11T13:25:0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7"/>
    <d v="2019-09-11T13:25:0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8"/>
    <d v="2019-09-11T13:25:00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9"/>
    <d v="2019-09-11T13:25:00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0"/>
    <d v="2019-09-11T13:25:00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1"/>
    <d v="2019-09-11T13:25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2"/>
    <d v="2019-09-11T13:25:0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3"/>
    <d v="2019-09-11T13:25:0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69"/>
    <d v="2019-04-15T20:07:23"/>
    <n v="30"/>
    <n v="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5"/>
    <d v="2019-04-15T20:07:23"/>
    <n v="30"/>
    <n v="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5"/>
    <d v="2019-04-15T20:07:23"/>
    <n v="310"/>
    <n v="3"/>
    <n v="307"/>
    <n v="2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6"/>
    <d v="2019-04-15T20:07:23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87"/>
    <d v="2019-04-15T20:07:2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12"/>
    <d v="2019-11-19T10:19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70"/>
    <d v="2019-11-19T10:19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7"/>
    <d v="2019-11-19T10:19:18"/>
    <n v="456"/>
    <n v="421"/>
    <n v="3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8"/>
    <d v="2019-11-19T10:19:18"/>
    <n v="90"/>
    <n v="9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9"/>
    <d v="2019-11-19T10:19:1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21"/>
    <d v="2019-11-19T10:19:18"/>
    <n v="24"/>
    <m/>
    <n v="2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22"/>
    <d v="2019-11-19T10:19:18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23"/>
    <d v="2019-11-19T10:1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24"/>
    <d v="2019-11-19T10:19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25"/>
    <d v="2019-11-19T10:19:1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26"/>
    <d v="2019-11-19T10:19:18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28"/>
    <d v="2019-11-19T10:19:1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29"/>
    <d v="2019-11-19T10:19:1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0"/>
    <d v="2019-11-19T10:19:1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1"/>
    <d v="2019-11-19T10:19:1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2"/>
    <d v="2019-11-19T10:19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89"/>
    <d v="2019-11-19T10:19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3"/>
    <d v="2019-11-19T10:19:1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4"/>
    <d v="2019-11-19T10:19:1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6"/>
    <d v="2019-11-19T10:19:1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47"/>
    <d v="2019-11-19T10:19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7"/>
    <d v="2019-11-19T10:19:1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8"/>
    <d v="2019-11-19T10:19:1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39"/>
    <d v="2019-11-19T10:19:1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39"/>
    <d v="2019-03-21T19:00:09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3"/>
    <x v="14"/>
    <d v="2019-03-21T19:59:5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3"/>
    <x v="15"/>
    <d v="2019-03-21T19:59:5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63"/>
    <d v="2019-03-21T20:00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64"/>
    <d v="2019-03-21T20:00:2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65"/>
    <d v="2019-03-21T20:00:2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87"/>
    <d v="2019-04-17T12:23:03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1"/>
    <d v="2019-03-20T14:57:4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2"/>
    <d v="2019-03-20T14:57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89"/>
    <d v="2019-03-20T14:5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86"/>
    <d v="2019-04-17T12:21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70"/>
    <d v="2019-04-17T12:21:02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7"/>
    <d v="2019-04-17T12:21:02"/>
    <n v="2065"/>
    <n v="1306"/>
    <n v="759"/>
    <n v="0"/>
    <n v="20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8"/>
    <d v="2019-04-17T12:21:02"/>
    <n v="68"/>
    <n v="68"/>
    <n v="0"/>
    <n v="61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78"/>
    <d v="2019-07-17T19:30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8"/>
    <d v="2019-07-17T19:30:5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4"/>
    <d v="2019-07-17T19:30:59"/>
    <n v="392"/>
    <n v="48"/>
    <n v="344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9"/>
    <d v="2019-07-17T19:30:59"/>
    <n v="116"/>
    <n v="102"/>
    <n v="14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5"/>
    <d v="2019-07-17T19:30:59"/>
    <n v="277"/>
    <n v="3"/>
    <n v="274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86"/>
    <d v="2019-07-17T19:30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70"/>
    <d v="2019-07-17T19:30:5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7"/>
    <d v="2019-07-17T19:30:59"/>
    <n v="1970"/>
    <n v="1194"/>
    <n v="776"/>
    <m/>
    <n v="1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8"/>
    <d v="2019-07-17T19:30:59"/>
    <n v="115"/>
    <n v="104"/>
    <n v="11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45"/>
    <d v="2019-07-17T19:3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0"/>
    <d v="2019-07-17T19:30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1"/>
    <d v="2019-07-17T19:30:59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2"/>
    <d v="2019-07-17T19:30:59"/>
    <n v="834"/>
    <n v="18"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3"/>
    <d v="2019-07-17T19:30:5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87"/>
    <d v="2019-07-17T19:30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4"/>
    <d v="2019-07-17T19:30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5"/>
    <d v="2019-07-17T19:30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6"/>
    <d v="2019-07-17T19:30:59"/>
    <n v="171"/>
    <n v="12"/>
    <n v="159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7"/>
    <d v="2019-07-17T19:30:59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8"/>
    <d v="2019-07-17T19:30:59"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9"/>
    <d v="2019-07-17T19:30:59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0"/>
    <d v="2019-07-17T19:30:59"/>
    <n v="1019"/>
    <m/>
    <n v="10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1"/>
    <d v="2019-07-17T19:30:59"/>
    <n v="1649"/>
    <m/>
    <n v="1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2"/>
    <d v="2019-07-17T19:30:5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1"/>
    <d v="2019-05-18T13:20:2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2"/>
    <d v="2019-05-18T13:20:2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3"/>
    <d v="2019-05-18T13:20:27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73"/>
    <d v="2019-05-18T13:20:27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4"/>
    <d v="2019-05-18T13:20:2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5"/>
    <d v="2019-05-18T13:20:27"/>
    <n v="0"/>
    <m/>
    <m/>
    <n v="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6"/>
    <d v="2019-05-18T13:20:2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88"/>
    <d v="2019-05-18T13:46:2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47"/>
    <d v="2019-05-18T13:46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74"/>
    <d v="2019-05-18T13:46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24"/>
    <d v="2019-05-18T13:46:2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53"/>
    <d v="2019-05-18T13:46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83"/>
    <d v="2019-04-15T20:09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85"/>
    <d v="2019-04-15T20:09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86"/>
    <d v="2019-04-15T20:09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70"/>
    <d v="2019-04-15T20:09:34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7"/>
    <d v="2019-04-15T20:09:34"/>
    <n v="1372"/>
    <n v="1287"/>
    <n v="85"/>
    <m/>
    <n v="1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8"/>
    <d v="2019-04-15T20:09:34"/>
    <n v="276"/>
    <n v="276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9"/>
    <d v="2019-04-15T20:09:34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0"/>
    <d v="2019-04-15T20:09:34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2"/>
    <d v="2019-04-15T20:09:34"/>
    <n v="477"/>
    <n v="34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8"/>
    <d v="2019-11-19T10:10:49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41"/>
    <d v="2019-12-12T12:5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42"/>
    <d v="2019-12-12T12:59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43"/>
    <d v="2019-12-12T12:59:1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73"/>
    <d v="2019-12-12T12:59:1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3"/>
    <s v="105308"/>
    <x v="45"/>
    <d v="2019-12-12T12:59:1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65"/>
    <d v="2019-03-21T19:42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8"/>
    <d v="2019-03-21T19:42:4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14"/>
    <d v="2019-03-21T19:42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83"/>
    <d v="2019-03-21T19:42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17"/>
    <d v="2019-03-21T19:42:59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18"/>
    <d v="2019-03-21T19:42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22"/>
    <d v="2019-03-21T19:42:5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23"/>
    <d v="2019-03-21T19:42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53"/>
    <d v="2019-03-21T19:42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5"/>
    <d v="2019-03-21T19:42:5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65"/>
    <d v="2019-03-21T19:42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5"/>
    <x v="66"/>
    <d v="2019-03-21T19:42:59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68"/>
    <d v="2019-03-21T19:43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14"/>
    <d v="2019-03-21T19:43:22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15"/>
    <d v="2019-03-21T19:43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17"/>
    <d v="2019-03-21T19:43:22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18"/>
    <d v="2019-03-21T19:43:2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22"/>
    <d v="2019-03-21T19:43:2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101"/>
    <d v="2019-04-15T22:13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6"/>
    <d v="2019-04-15T22:13:2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7"/>
    <d v="2019-04-15T22:13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64"/>
    <d v="2019-04-15T22:13:2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65"/>
    <d v="2019-04-15T22:13:24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66"/>
    <d v="2019-04-15T22:13:24"/>
    <n v="1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43"/>
    <d v="2019-05-18T14:05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73"/>
    <d v="2019-05-18T14:05:2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40"/>
    <d v="2019-04-15T21:57:3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42"/>
    <d v="2019-04-15T21:5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43"/>
    <d v="2019-04-15T21:57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73"/>
    <d v="2019-04-15T21:57:3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45"/>
    <d v="2019-04-15T21:57:3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94"/>
    <d v="2019-04-15T21:57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96"/>
    <d v="2019-04-15T21:57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2"/>
    <d v="2019-04-15T20:43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225"/>
    <d v="2019-04-15T20:43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4"/>
    <d v="2019-04-15T20:43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5"/>
    <d v="2019-04-15T20:43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09"/>
    <d v="2019-04-15T20:43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6"/>
    <d v="2019-04-15T20:43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02"/>
    <d v="2019-04-15T20:43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65"/>
    <d v="2019-04-15T20:43:0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10"/>
    <d v="2019-04-15T20:43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40"/>
    <d v="2019-04-15T20:43:00"/>
    <n v="15"/>
    <m/>
    <n v="1"/>
    <m/>
    <n v="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102"/>
    <d v="2019-08-12T20:50:5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64"/>
    <d v="2019-08-12T20:50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65"/>
    <d v="2019-08-12T20:50:5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14"/>
    <d v="2019-08-12T20:51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106"/>
    <d v="2019-08-12T20:5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83"/>
    <d v="2019-08-12T20:5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21"/>
    <d v="2019-08-12T20:51:1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26"/>
    <d v="2019-08-12T20:51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53"/>
    <d v="2019-08-12T20:51:1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5"/>
    <d v="2019-08-12T20:51:13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64"/>
    <d v="2019-08-12T20:51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65"/>
    <d v="2019-08-12T20:51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42"/>
    <d v="2019-08-12T20:17:0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43"/>
    <d v="2019-08-12T20:17:08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73"/>
    <d v="2019-08-12T20:17:08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45"/>
    <d v="2019-08-12T20:17:08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46"/>
    <d v="2019-08-12T20:17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62"/>
    <d v="2019-08-12T20:17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96"/>
    <d v="2019-08-12T20:17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49"/>
    <d v="2019-08-12T20:17:08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52"/>
    <d v="2019-08-12T20:17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63"/>
    <d v="2019-08-12T20:17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53"/>
    <d v="2019-08-12T20:17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53"/>
    <d v="2019-08-12T20:17:08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0"/>
    <d v="2019-08-12T20:17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8"/>
    <x v="65"/>
    <d v="2019-05-18T14:1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8"/>
    <x v="77"/>
    <d v="2019-05-18T14:1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68"/>
    <d v="2019-05-18T14:12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14"/>
    <d v="2019-05-18T14:12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15"/>
    <d v="2019-05-18T14:12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17"/>
    <d v="2019-05-18T14:12:3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18"/>
    <d v="2019-05-18T14:12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7"/>
    <d v="2019-03-20T14:52:42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8"/>
    <d v="2019-03-20T14:5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9"/>
    <d v="2019-03-20T14:52:42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1"/>
    <d v="2019-04-17T12:20:35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2"/>
    <d v="2019-04-17T12:20:3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9"/>
    <d v="2019-04-17T12:20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0"/>
    <d v="2019-03-20T14:51:18"/>
    <n v="16"/>
    <n v="13"/>
    <n v="3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1"/>
    <d v="2019-03-20T14:51:18"/>
    <n v="53"/>
    <n v="0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2"/>
    <d v="2019-03-20T14:51:18"/>
    <n v="851"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3"/>
    <d v="2019-03-20T14:51:18"/>
    <n v="665"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63"/>
    <d v="2019-03-20T14:51:18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6"/>
    <d v="2019-03-20T14:51:18"/>
    <n v="147"/>
    <n v="74"/>
    <n v="73"/>
    <n v="26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88"/>
    <d v="2019-03-20T14:51:18"/>
    <n v="25"/>
    <n v="0"/>
    <n v="25"/>
    <n v="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43"/>
    <d v="2019-03-20T15:28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73"/>
    <d v="2019-03-20T15:28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44"/>
    <d v="2019-03-20T15:28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45"/>
    <d v="2019-03-20T15:28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47"/>
    <d v="2019-03-20T15:2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49"/>
    <d v="2019-03-20T15:28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53"/>
    <d v="2019-03-20T15:28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55"/>
    <d v="2019-03-20T15:2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5"/>
    <d v="2019-03-20T15:28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65"/>
    <d v="2019-03-20T15:28:4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05"/>
    <d v="2019-04-17T12:21:24"/>
    <n v="25"/>
    <n v="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2"/>
    <d v="2019-06-20T12:15:2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42"/>
    <d v="2019-06-20T12:15:25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77"/>
    <d v="2019-06-20T12:15:25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31"/>
    <d v="2019-06-20T13:4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35"/>
    <d v="2019-06-20T13:4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208"/>
    <d v="2019-06-20T13:4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37"/>
    <d v="2019-06-20T13:4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73"/>
    <d v="2019-06-20T13:41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70"/>
    <d v="2019-03-21T19:4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7"/>
    <d v="2019-03-21T19:42:1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8"/>
    <d v="2019-03-21T19:4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9"/>
    <d v="2019-03-21T19:42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20"/>
    <d v="2019-03-21T19:42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9"/>
    <d v="2019-04-17T12:21:02"/>
    <n v="6"/>
    <n v="6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3"/>
    <d v="2019-03-20T14:57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4"/>
    <d v="2019-03-20T14:5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6"/>
    <d v="2019-03-20T14:57:4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47"/>
    <d v="2019-03-20T14:5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7"/>
    <d v="2019-03-20T14:57:4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74"/>
    <d v="2019-03-20T14:5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3"/>
    <d v="2019-07-17T19:30:59"/>
    <n v="3630"/>
    <m/>
    <n v="3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73"/>
    <d v="2019-07-17T19:30:59"/>
    <n v="2132"/>
    <m/>
    <n v="2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4"/>
    <d v="2019-07-17T19:30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23"/>
    <d v="2019-06-20T12:25:3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50"/>
    <d v="2019-06-20T12:25:36"/>
    <n v="61"/>
    <n v="3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24"/>
    <d v="2019-06-20T12:25:36"/>
    <n v="0"/>
    <n v="0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25"/>
    <d v="2019-06-20T12:25:3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27"/>
    <d v="2019-06-20T12:25:36"/>
    <n v="146"/>
    <n v="41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28"/>
    <d v="2019-06-20T12:25:3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55"/>
    <d v="2019-03-20T14:5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99"/>
    <d v="2019-03-20T14:57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00"/>
    <d v="2019-03-20T14:5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3"/>
    <d v="2019-03-20T14:49:5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4"/>
    <d v="2019-03-20T14:49:59"/>
    <n v="373"/>
    <n v="26"/>
    <n v="347"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69"/>
    <d v="2019-03-20T14:49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05"/>
    <d v="2019-03-20T14:49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5"/>
    <d v="2019-03-20T14:49:59"/>
    <n v="309"/>
    <m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94"/>
    <d v="2019-04-17T12:21:53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8"/>
    <d v="2019-03-20T14:51:18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9"/>
    <d v="2019-03-20T14:51:18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22"/>
    <d v="2019-04-15T22:31:46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87"/>
    <d v="2019-04-15T22:31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88"/>
    <d v="2019-04-15T22:31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53"/>
    <d v="2019-04-15T22:31:4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0"/>
    <d v="2019-04-15T22:31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13"/>
    <d v="2019-04-15T20:2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3"/>
    <d v="2019-04-15T20:23:0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4"/>
    <d v="2019-04-15T20:23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2"/>
    <d v="2019-08-12T20:21:1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79"/>
    <d v="2019-08-12T20:21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80"/>
    <d v="2019-08-12T20:21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13"/>
    <d v="2019-08-12T20:21:1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3"/>
    <d v="2019-08-12T20:21:17"/>
    <n v="950"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72"/>
    <d v="2019-08-12T20:21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80"/>
    <d v="2019-06-20T12:15:25"/>
    <n v="20"/>
    <m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3"/>
    <d v="2019-06-20T12:15:25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81"/>
    <d v="2019-06-20T12:15:25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82"/>
    <d v="2019-06-20T12:15:25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4"/>
    <d v="2019-06-20T12:15:25"/>
    <n v="264"/>
    <n v="65"/>
    <n v="199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55"/>
    <d v="2019-06-20T12:15:2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56"/>
    <d v="2019-06-20T12:15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"/>
    <d v="2019-06-20T12:15:2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"/>
    <d v="2019-06-20T12:15:2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5"/>
    <d v="2019-06-20T12:15:25"/>
    <n v="154"/>
    <n v="3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63"/>
    <d v="2019-06-20T12:15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6"/>
    <d v="2019-06-20T12:15:25"/>
    <n v="42"/>
    <n v="1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7"/>
    <d v="2019-06-20T12:15:25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02"/>
    <d v="2019-06-20T12:15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64"/>
    <d v="2019-06-20T12:15:25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65"/>
    <d v="2019-06-20T12:15:25"/>
    <n v="264"/>
    <n v="65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66"/>
    <d v="2019-06-20T12:15:25"/>
    <n v="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8"/>
    <d v="2019-06-20T12:15:25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9"/>
    <d v="2019-06-20T12:15:25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0"/>
    <d v="2019-06-20T12:23:1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1"/>
    <d v="2019-06-20T12:23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69"/>
    <d v="2019-06-20T13:36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17"/>
    <d v="2019-06-20T13:36:51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32"/>
    <d v="2019-05-18T14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89"/>
    <d v="2019-05-18T14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36"/>
    <d v="2019-05-18T14:02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61"/>
    <d v="2019-05-18T13:34:3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83"/>
    <d v="2019-05-18T13:34:3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2"/>
    <d v="2019-05-18T13:34:37"/>
    <n v="613"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84"/>
    <d v="2019-05-18T13:34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85"/>
    <d v="2019-05-18T13:34:3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3"/>
    <d v="2019-05-18T13:34:37"/>
    <n v="3858"/>
    <m/>
    <n v="3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73"/>
    <d v="2019-05-18T13:34:37"/>
    <n v="2440"/>
    <m/>
    <n v="2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4"/>
    <d v="2019-05-18T13:34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70"/>
    <d v="2019-05-18T13:3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5"/>
    <d v="2019-05-18T13:34:37"/>
    <n v="3055"/>
    <m/>
    <n v="3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6"/>
    <d v="2019-05-18T13:34:37"/>
    <n v="411"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94"/>
    <d v="2019-05-18T13:34:37"/>
    <n v="1454"/>
    <m/>
    <n v="1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51"/>
    <d v="2019-05-18T13:34:37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95"/>
    <d v="2019-05-18T13:34:3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49"/>
    <d v="2019-04-15T22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125"/>
    <d v="2019-04-15T22:25:0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176"/>
    <d v="2019-04-15T22:25:0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99"/>
    <d v="2019-04-15T22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137"/>
    <d v="2019-04-15T22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2"/>
    <d v="2019-04-15T22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11"/>
    <d v="2019-03-20T14:51:40"/>
    <n v="5"/>
    <n v="5"/>
    <n v="0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06"/>
    <d v="2019-03-20T14:51:40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3"/>
    <d v="2019-03-20T14:51:40"/>
    <n v="7"/>
    <n v="0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4"/>
    <d v="2019-03-20T14:51:4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5"/>
    <d v="2019-03-20T14:51:40"/>
    <n v="0"/>
    <n v="0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6"/>
    <d v="2019-03-20T14:51:40"/>
    <n v="0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0"/>
    <d v="2019-03-20T14:51:40"/>
    <n v="5"/>
    <n v="5"/>
    <n v="0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48"/>
    <d v="2019-03-20T14:56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49"/>
    <d v="2019-03-20T14:56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53"/>
    <d v="2019-03-20T14:56:5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31"/>
    <d v="2019-03-21T19:05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89"/>
    <d v="2019-03-21T19:0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33"/>
    <d v="2019-03-21T19:0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36"/>
    <d v="2019-03-21T19:0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37"/>
    <d v="2019-03-21T19:05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38"/>
    <d v="2019-03-21T19:05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237"/>
    <d v="2019-03-21T19:05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92"/>
    <d v="2019-03-21T19:05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42"/>
    <d v="2019-03-21T19:0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43"/>
    <d v="2019-03-21T19:0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73"/>
    <d v="2019-03-21T19:05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45"/>
    <d v="2019-03-21T19:05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96"/>
    <d v="2019-03-21T19:0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49"/>
    <d v="2019-03-21T19:05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37"/>
    <d v="2019-06-20T13:35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40"/>
    <d v="2019-06-20T13:35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43"/>
    <d v="2019-06-20T13:35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73"/>
    <d v="2019-06-20T13:40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45"/>
    <d v="2019-06-20T13:40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94"/>
    <d v="2019-06-20T13:40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49"/>
    <d v="2019-06-20T13:40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53"/>
    <d v="2019-06-20T13:40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0"/>
    <d v="2019-06-20T13:40:3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5"/>
    <d v="2019-06-20T13:40:3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65"/>
    <d v="2019-06-20T13:40:3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10"/>
    <d v="2019-06-20T13:4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20"/>
    <d v="2019-06-20T13:4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22"/>
    <d v="2019-06-20T13:4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28"/>
    <d v="2019-06-20T13:4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8"/>
    <d v="2019-03-20T14:57:4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9"/>
    <d v="2019-03-20T14:57:40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0"/>
    <d v="2019-03-20T14:57:4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2"/>
    <d v="2019-03-20T14:57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3"/>
    <d v="2019-03-20T14:57:4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73"/>
    <d v="2019-03-20T14:5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4"/>
    <d v="2019-03-20T14:57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5"/>
    <d v="2019-03-20T14:57:4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6"/>
    <d v="2019-03-20T14:5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94"/>
    <d v="2019-03-20T14:57:4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10"/>
    <d v="2019-04-17T12:23:3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65"/>
    <d v="2019-03-20T15:04:5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140"/>
    <d v="2019-03-20T15:04:5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68"/>
    <d v="2019-03-20T15:0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4"/>
    <d v="2019-03-20T15:05:2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5"/>
    <d v="2019-03-20T15:05:2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11"/>
    <d v="2019-03-20T15:0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06"/>
    <d v="2019-03-20T15:05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4"/>
    <d v="2019-06-20T12:28:2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5"/>
    <d v="2019-06-20T12:28:29"/>
    <n v="865"/>
    <n v="0"/>
    <n v="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01"/>
    <d v="2019-06-20T12:28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6"/>
    <d v="2019-06-20T12:28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02"/>
    <d v="2019-06-20T12:28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64"/>
    <d v="2019-06-20T12:28:2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65"/>
    <d v="2019-06-20T12:28:29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77"/>
    <d v="2019-06-20T12:28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40"/>
    <d v="2019-06-20T12:28:29"/>
    <n v="5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8"/>
    <d v="2019-06-20T12:28:29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14"/>
    <d v="2019-06-20T12:29:21"/>
    <n v="64"/>
    <m/>
    <n v="6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70"/>
    <d v="2019-06-20T12:29:21"/>
    <n v="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17"/>
    <d v="2019-06-20T12:29:21"/>
    <n v="329"/>
    <m/>
    <n v="32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76"/>
    <d v="2019-07-17T20:38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"/>
    <d v="2019-07-17T20:38:00"/>
    <n v="153"/>
    <n v="10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5"/>
    <d v="2019-07-17T20:38:00"/>
    <n v="170"/>
    <n v="3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73"/>
    <d v="2019-07-17T20:18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45"/>
    <d v="2019-07-17T20:18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94"/>
    <d v="2019-07-17T20:18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96"/>
    <d v="2019-07-17T20:18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49"/>
    <d v="2019-07-17T20:18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95"/>
    <d v="2019-07-17T20:1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32"/>
    <d v="2019-07-17T20:1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53"/>
    <d v="2019-07-17T20:18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0"/>
    <d v="2019-07-17T20:18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55"/>
    <d v="2019-07-17T20:18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37"/>
    <d v="2019-07-17T20:18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96"/>
    <d v="2019-07-17T20:1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79"/>
    <d v="2019-07-17T19:30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80"/>
    <d v="2019-07-17T19:30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13"/>
    <d v="2019-07-17T19:30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3"/>
    <d v="2019-07-17T19:30:59"/>
    <n v="912"/>
    <m/>
    <n v="9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72"/>
    <d v="2019-07-17T19:30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4"/>
    <d v="2019-07-17T19:30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81"/>
    <d v="2019-07-17T19:30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5"/>
    <d v="2019-07-17T19:30:59"/>
    <n v="1272"/>
    <m/>
    <n v="1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6"/>
    <d v="2019-07-17T19:30:59"/>
    <n v="1293"/>
    <m/>
    <n v="1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7"/>
    <d v="2019-07-17T19:30:59"/>
    <n v="2126"/>
    <m/>
    <n v="2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49"/>
    <d v="2019-07-17T19:30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8"/>
    <d v="2019-07-17T19:30:59"/>
    <n v="262"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39"/>
    <d v="2019-07-17T19:30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0"/>
    <d v="2019-07-17T19:30:59"/>
    <n v="1817"/>
    <m/>
    <n v="18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91"/>
    <d v="2019-07-17T19:30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82"/>
    <d v="2019-07-17T19:30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82"/>
    <d v="2019-11-19T10:4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5"/>
    <d v="2019-11-19T10:49:1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6"/>
    <d v="2019-11-19T10:49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102"/>
    <d v="2019-11-19T10:49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64"/>
    <d v="2019-11-19T10:49:1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3"/>
    <x v="65"/>
    <d v="2019-11-19T10:49:12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4"/>
    <x v="14"/>
    <d v="2019-11-19T10:49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4"/>
    <x v="20"/>
    <d v="2019-11-19T10:4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54"/>
    <d v="2019-03-20T14:49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76"/>
    <d v="2019-03-20T14:49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3"/>
    <d v="2019-03-20T14:49:5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"/>
    <d v="2019-03-20T14:49:59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65"/>
    <d v="2019-03-20T14:54:35"/>
    <n v="149"/>
    <n v="27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8"/>
    <d v="2019-03-20T14:54:35"/>
    <n v="39"/>
    <n v="1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9"/>
    <d v="2019-03-20T14:54:3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0"/>
    <d v="2019-03-20T14:54:50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1"/>
    <d v="2019-03-20T14:54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28"/>
    <d v="2019-03-20T15:3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29"/>
    <d v="2019-03-20T15:38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0"/>
    <d v="2019-03-20T15:38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26"/>
    <d v="2019-03-20T15:36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53"/>
    <d v="2019-03-20T15:36:00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0"/>
    <d v="2019-03-20T15:36:0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6"/>
    <d v="2019-04-15T20:14:35"/>
    <n v="937"/>
    <n v="526"/>
    <n v="411"/>
    <m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15"/>
    <d v="2019-06-20T13:51:1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28"/>
    <d v="2019-07-17T20:1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30"/>
    <d v="2019-07-17T20:1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31"/>
    <d v="2019-07-17T20:11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35"/>
    <d v="2019-07-17T20:1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36"/>
    <d v="2019-07-17T20:1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37"/>
    <d v="2019-07-17T20:11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264"/>
    <d v="2019-07-17T20:1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45"/>
    <d v="2019-07-17T20:1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94"/>
    <d v="2019-07-17T20:1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49"/>
    <d v="2019-07-17T20:11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65"/>
    <d v="2019-07-17T20:11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10"/>
    <d v="2019-07-17T20:11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13"/>
    <d v="2019-07-17T20:11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14"/>
    <d v="2019-07-17T20:11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111"/>
    <d v="2019-07-17T20:11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106"/>
    <d v="2019-07-17T20:11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14"/>
    <d v="2019-12-12T13:00:15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15"/>
    <d v="2019-12-12T13:00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70"/>
    <d v="2019-12-12T13:0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17"/>
    <d v="2019-12-12T13:00:15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18"/>
    <d v="2019-12-12T13:00:1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312"/>
    <x v="19"/>
    <d v="2019-12-12T13:00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101"/>
    <d v="2019-07-17T20:3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65"/>
    <d v="2019-07-17T20:35:2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3"/>
    <d v="2019-07-17T20:35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4"/>
    <d v="2019-07-17T20:35:42"/>
    <n v="95"/>
    <n v="10"/>
    <n v="8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05"/>
    <d v="2019-07-17T20:35:4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5"/>
    <d v="2019-07-17T20:35:4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11"/>
    <d v="2019-07-17T20:35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7"/>
    <x v="17"/>
    <d v="2019-07-17T20:55:3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7"/>
    <x v="21"/>
    <d v="2019-07-17T20:55:3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7"/>
    <x v="64"/>
    <d v="2019-07-17T20:55:3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7"/>
    <x v="65"/>
    <d v="2019-07-17T20:55:3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10"/>
    <x v="14"/>
    <d v="2019-07-17T20:55:5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10"/>
    <x v="15"/>
    <d v="2019-07-17T20:55:5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10"/>
    <x v="17"/>
    <d v="2019-07-17T20:55:5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10"/>
    <x v="18"/>
    <d v="2019-07-17T20:55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10"/>
    <x v="21"/>
    <d v="2019-07-17T20:55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10"/>
    <x v="64"/>
    <d v="2019-07-17T20:55:5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02"/>
    <d v="2019-04-15T20:10:15"/>
    <n v="38"/>
    <n v="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65"/>
    <d v="2019-04-15T20:10:15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8"/>
    <d v="2019-04-15T20:10:15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9"/>
    <d v="2019-04-15T20:10: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41"/>
    <d v="2019-04-15T20:10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19"/>
    <d v="2019-08-12T21:33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22"/>
    <d v="2019-08-12T21:33:4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23"/>
    <d v="2019-08-12T21:33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14"/>
    <d v="2019-09-11T13:22:36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15"/>
    <d v="2019-09-11T13:22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17"/>
    <d v="2019-09-11T13:22:36"/>
    <n v="288"/>
    <m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18"/>
    <d v="2019-09-11T13:22:3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20"/>
    <d v="2019-09-11T13:22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22"/>
    <d v="2019-09-11T13:22:36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23"/>
    <d v="2019-09-11T13:22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26"/>
    <d v="2019-09-11T13:22:3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53"/>
    <d v="2019-09-11T13:22:36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0"/>
    <d v="2019-09-11T13:22:36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75"/>
    <d v="2019-09-11T13:22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1"/>
    <d v="2019-09-11T13:22:3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4"/>
    <d v="2019-09-11T13:22:3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5"/>
    <d v="2019-09-11T13:22:36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6"/>
    <d v="2019-09-11T13:22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102"/>
    <d v="2019-09-11T13:22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2"/>
    <x v="65"/>
    <d v="2019-09-11T13:22:36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72"/>
    <d v="2019-04-15T20:10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4"/>
    <d v="2019-04-15T20:10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66"/>
    <d v="2019-04-15T20:1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81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5"/>
    <d v="2019-03-20T15:36:00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64"/>
    <d v="2019-03-20T15:36:0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65"/>
    <d v="2019-03-20T15:36:00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10"/>
    <d v="2019-03-20T15:37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14"/>
    <d v="2019-03-20T15:3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17"/>
    <d v="2019-03-20T15:37:36"/>
    <n v="187"/>
    <m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20"/>
    <d v="2019-03-20T15:3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22"/>
    <d v="2019-03-20T15:37:36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23"/>
    <d v="2019-03-20T15:37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0"/>
    <d v="2019-03-20T15:37:5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1"/>
    <d v="2019-03-20T15:37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65"/>
    <d v="2019-03-21T19:0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140"/>
    <d v="2019-03-21T19:05:27"/>
    <n v="10"/>
    <m/>
    <m/>
    <m/>
    <n v="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8"/>
    <d v="2019-03-21T19:05:2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4"/>
    <d v="2019-03-21T19:05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9"/>
    <d v="2019-04-15T20:25: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14"/>
    <d v="2019-04-15T20:27:16"/>
    <n v="105"/>
    <n v="2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15"/>
    <d v="2019-04-15T20:27:16"/>
    <n v="62"/>
    <n v="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112"/>
    <d v="2019-04-15T20:27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1"/>
    <d v="2019-03-20T15:38:4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2"/>
    <d v="2019-03-20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3"/>
    <d v="2019-03-20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4"/>
    <d v="2019-03-20T15:38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6"/>
    <d v="2019-03-20T15:38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1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2"/>
    <d v="2019-04-15T20:1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68"/>
    <d v="2019-04-15T20:10:38"/>
    <n v="3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3"/>
    <d v="2019-04-15T20:1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43"/>
    <d v="2019-04-15T20:10:38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82"/>
    <d v="2019-04-15T20:10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4"/>
    <d v="2019-04-15T20:10:38"/>
    <n v="138"/>
    <n v="12"/>
    <n v="126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69"/>
    <d v="2019-04-15T20:10:3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05"/>
    <d v="2019-04-15T20:10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6"/>
    <d v="2019-04-15T20:10:38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7"/>
    <d v="2019-04-15T20:10:38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49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8"/>
    <d v="2019-04-15T20:1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0"/>
    <d v="2019-04-15T20:10:38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1"/>
    <d v="2019-04-15T20:1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9"/>
    <d v="2019-10-15T17:35:58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0"/>
    <d v="2019-10-15T17:35:58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1"/>
    <d v="2019-10-15T17:35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2"/>
    <d v="2019-10-15T17:35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2"/>
    <d v="2019-10-15T17:35:58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3"/>
    <d v="2019-10-15T17:35:58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73"/>
    <d v="2019-10-15T17:3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3"/>
    <d v="2019-10-15T17:35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4"/>
    <d v="2019-10-15T17:35:5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45"/>
    <d v="2019-10-15T17:35:58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98"/>
    <d v="2019-10-15T17:41:57"/>
    <n v="8"/>
    <n v="7"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54"/>
    <d v="2019-10-15T17:41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55"/>
    <d v="2019-10-15T17:41:57"/>
    <n v="862"/>
    <m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76"/>
    <d v="2019-10-15T17:41:57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57"/>
    <d v="2019-10-15T17:41:57"/>
    <n v="2612"/>
    <n v="0"/>
    <n v="2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58"/>
    <d v="2019-10-15T17:41:57"/>
    <n v="11458"/>
    <n v="0"/>
    <n v="11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22"/>
    <x v="59"/>
    <d v="2019-10-15T17:41:57"/>
    <n v="1907"/>
    <n v="0"/>
    <n v="1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73"/>
    <d v="2019-11-19T11:06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45"/>
    <d v="2019-11-19T11:06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49"/>
    <d v="2019-11-19T11:0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97"/>
    <d v="2019-11-19T11:0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53"/>
    <d v="2019-11-19T11:06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0"/>
    <d v="2019-11-19T11:06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5"/>
    <d v="2019-11-19T11:06:5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64"/>
    <d v="2019-11-19T11:06:5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6"/>
    <x v="65"/>
    <d v="2019-11-19T11:06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0"/>
    <d v="2019-11-19T11:07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2"/>
    <d v="2019-11-19T11:0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4"/>
    <d v="2019-11-19T11:07:14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69"/>
    <d v="2019-11-19T11:07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5"/>
    <d v="2019-11-19T11:07:1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83"/>
    <d v="2019-11-19T11:07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70"/>
    <d v="2019-11-19T11:0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87"/>
    <x v="17"/>
    <d v="2019-11-19T11:07:14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63"/>
    <d v="2019-10-15T17:37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6"/>
    <d v="2019-10-15T17:37:4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02"/>
    <d v="2019-10-15T17:37:46"/>
    <n v="1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4"/>
    <d v="2019-12-12T12:43:07"/>
    <n v="222"/>
    <n v="7"/>
    <n v="215"/>
    <n v="7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69"/>
    <d v="2019-12-12T12:43:07"/>
    <n v="14"/>
    <n v="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5"/>
    <d v="2019-12-12T12:43:07"/>
    <n v="235"/>
    <n v="10"/>
    <n v="225"/>
    <n v="1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06"/>
    <d v="2019-12-12T12:43:0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87"/>
    <d v="2019-12-12T12:43:0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83"/>
    <d v="2019-12-12T12:43:07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70"/>
    <d v="2019-12-12T12:43:0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04"/>
    <x v="17"/>
    <d v="2019-12-12T12:43:07"/>
    <n v="1179"/>
    <n v="0"/>
    <n v="1179"/>
    <n v="0"/>
    <n v="1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5"/>
    <d v="2019-03-21T19:16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64"/>
    <d v="2019-03-21T19:16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65"/>
    <d v="2019-03-21T19:16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14"/>
    <d v="2019-03-21T20:15:1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45"/>
    <d v="2019-05-18T14:05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94"/>
    <d v="2019-05-18T14:05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96"/>
    <d v="2019-05-18T14:0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49"/>
    <d v="2019-05-18T14:05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124"/>
    <d v="2019-05-18T14:0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20"/>
    <d v="2019-09-11T13:24:45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21"/>
    <d v="2019-09-11T13:24:45"/>
    <n v="35"/>
    <m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22"/>
    <d v="2019-09-11T13:24:45"/>
    <n v="436"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23"/>
    <d v="2019-09-11T13:24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26"/>
    <d v="2019-09-11T13:24:45"/>
    <n v="26"/>
    <n v="8"/>
    <n v="18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88"/>
    <d v="2019-09-11T13:24:4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75"/>
    <d v="2019-09-11T13:24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52"/>
    <d v="2019-09-11T13:24: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53"/>
    <d v="2019-09-11T13:24:45"/>
    <n v="120"/>
    <n v="6"/>
    <n v="114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0"/>
    <d v="2019-09-11T13:24:45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74"/>
    <d v="2019-09-11T13:24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75"/>
    <d v="2019-09-11T13:24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"/>
    <d v="2019-09-11T13:24:45"/>
    <n v="15"/>
    <n v="10"/>
    <n v="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137"/>
    <d v="2019-09-11T13:24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3"/>
    <d v="2019-09-11T13:24:4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4"/>
    <d v="2019-09-11T13:24:45"/>
    <n v="47"/>
    <n v="1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5"/>
    <d v="2019-09-11T13:24:45"/>
    <n v="292"/>
    <n v="6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64"/>
    <d v="2019-09-11T13:24:4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4"/>
    <d v="2019-09-11T13:20:42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5"/>
    <d v="2019-09-11T13:20:4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6"/>
    <d v="2019-09-11T13:20:4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7"/>
    <d v="2019-09-11T13:20:42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65"/>
    <d v="2019-09-11T13:20:42"/>
    <n v="117"/>
    <n v="1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66"/>
    <d v="2019-09-11T13:20:42"/>
    <n v="1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45"/>
    <d v="2019-08-12T21:07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96"/>
    <d v="2019-08-12T21:0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49"/>
    <d v="2019-08-12T21:0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53"/>
    <d v="2019-08-12T21:07:0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5"/>
    <d v="2019-04-15T20:10:38"/>
    <n v="39"/>
    <n v="2"/>
    <n v="37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65"/>
    <d v="2019-04-15T20:10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71"/>
    <d v="2019-04-15T20:1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7"/>
    <d v="2019-04-15T20:10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8"/>
    <d v="2019-04-15T20:10:3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9"/>
    <d v="2019-04-15T20:10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0"/>
    <d v="2019-04-15T20:10:38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1"/>
    <d v="2019-04-15T20:10:38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2"/>
    <d v="2019-04-15T20:10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89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13"/>
    <d v="2019-04-15T20:10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3"/>
    <d v="2019-04-15T20:10:3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02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4"/>
    <d v="2019-03-20T14:49:20"/>
    <n v="205"/>
    <n v="46"/>
    <n v="159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5"/>
    <d v="2019-03-20T14:49:20"/>
    <n v="36"/>
    <n v="10"/>
    <n v="2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3"/>
    <d v="2019-04-15T20:22:1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"/>
    <d v="2019-04-15T20:22:1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5"/>
    <d v="2019-04-15T20:22:11"/>
    <n v="175"/>
    <n v="29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63"/>
    <d v="2019-04-15T20:22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6"/>
    <d v="2019-04-15T20:22:11"/>
    <n v="28"/>
    <n v="1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8"/>
    <d v="2019-09-11T13:20:42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9"/>
    <d v="2019-09-11T13:20:4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41"/>
    <d v="2019-09-11T13:21:1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7"/>
    <d v="2019-09-11T13:21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79"/>
    <d v="2019-09-11T13:21:1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2"/>
    <d v="2019-09-11T13:21:12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80"/>
    <d v="2019-09-11T13:21:1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68"/>
    <d v="2019-09-11T13:21:12"/>
    <n v="6"/>
    <n v="5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3"/>
    <d v="2019-09-11T13:21:12"/>
    <n v="20"/>
    <n v="20"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43"/>
    <d v="2019-09-11T13:21:1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67"/>
    <d v="2019-09-11T13:21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42"/>
    <d v="2019-09-11T13:21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3"/>
    <d v="2019-09-11T13:21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43"/>
    <d v="2019-09-11T13:21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82"/>
    <d v="2019-09-11T13:21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4"/>
    <d v="2019-09-11T13:21:37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5"/>
    <d v="2019-09-11T13:21:37"/>
    <n v="135"/>
    <m/>
    <n v="135"/>
    <n v="7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70"/>
    <d v="2019-09-11T13:2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01"/>
    <d v="2019-09-11T13:2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63"/>
    <d v="2019-09-11T13:21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6"/>
    <d v="2019-09-11T13:21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02"/>
    <d v="2019-09-11T13:21:37"/>
    <n v="17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65"/>
    <d v="2019-09-11T13:21:37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8"/>
    <d v="2019-09-11T13:21:37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7"/>
    <d v="2019-04-15T20:22:11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02"/>
    <d v="2019-04-15T20:22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"/>
    <d v="2019-04-15T20:08:21"/>
    <n v="216"/>
    <n v="216"/>
    <n v="0"/>
    <n v="1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3"/>
    <d v="2019-03-20T14:54:5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4"/>
    <d v="2019-03-20T14:54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5"/>
    <d v="2019-03-20T14:54:5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6"/>
    <d v="2019-03-20T14:54:50"/>
    <n v="216"/>
    <n v="82"/>
    <n v="134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68"/>
    <d v="2019-04-15T22:30:25"/>
    <n v="0"/>
    <n v="0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3"/>
    <d v="2019-04-15T22:30:25"/>
    <n v="5"/>
    <n v="5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4"/>
    <d v="2019-04-15T22:30:25"/>
    <n v="100"/>
    <n v="27"/>
    <n v="73"/>
    <n v="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05"/>
    <d v="2019-04-15T22:30:2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5"/>
    <d v="2019-04-15T22:30:25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11"/>
    <d v="2019-04-15T22:30:2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83"/>
    <d v="2019-04-15T22:30:25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85"/>
    <d v="2019-04-15T22:30:25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86"/>
    <d v="2019-04-15T22:30:25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70"/>
    <d v="2019-04-15T22:30:2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7"/>
    <d v="2019-04-15T22:30:25"/>
    <n v="1330"/>
    <n v="1161"/>
    <n v="169"/>
    <n v="0"/>
    <n v="13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6"/>
    <d v="2019-03-20T14:49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70"/>
    <d v="2019-03-20T14:49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7"/>
    <d v="2019-03-20T14:49:20"/>
    <n v="726"/>
    <n v="459"/>
    <n v="267"/>
    <m/>
    <n v="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66"/>
    <d v="2019-09-11T13:21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81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5"/>
    <d v="2019-09-11T13:21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6"/>
    <d v="2019-09-11T13:21:51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7"/>
    <d v="2019-09-11T13:21:51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49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8"/>
    <d v="2019-09-11T13:2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7"/>
    <d v="2019-04-15T22:30:25"/>
    <n v="0"/>
    <n v="0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49"/>
    <d v="2019-04-15T22:30:25"/>
    <n v="0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8"/>
    <d v="2019-04-15T22:30:25"/>
    <n v="0"/>
    <n v="0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9"/>
    <d v="2019-04-15T22:30:25"/>
    <n v="0"/>
    <n v="0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40"/>
    <d v="2019-04-15T22:30:25"/>
    <n v="0"/>
    <n v="0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42"/>
    <d v="2019-04-15T22:30:25"/>
    <n v="0"/>
    <n v="0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43"/>
    <d v="2019-04-15T22:30:25"/>
    <n v="0"/>
    <n v="0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82"/>
    <d v="2019-04-15T20:10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265"/>
    <d v="2019-04-15T20:1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4"/>
    <d v="2019-04-15T20:10:15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42"/>
    <d v="2019-09-11T13:25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80"/>
    <d v="2019-09-11T13:25:0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3"/>
    <d v="2019-09-11T13:25:00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81"/>
    <d v="2019-09-11T13:25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43"/>
    <d v="2019-09-11T13:25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82"/>
    <d v="2019-09-11T13:25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4"/>
    <d v="2019-09-11T13:25:00"/>
    <n v="220"/>
    <n v="53"/>
    <n v="167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5"/>
    <d v="2019-09-11T13:25:00"/>
    <n v="98"/>
    <n v="5"/>
    <n v="93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83"/>
    <d v="2019-09-11T13:25:00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6"/>
    <d v="2019-09-11T13:25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70"/>
    <d v="2019-09-11T13:2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7"/>
    <d v="2019-09-11T13:25:00"/>
    <n v="1174"/>
    <n v="824"/>
    <n v="350"/>
    <m/>
    <n v="1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8"/>
    <d v="2019-09-11T13:25:00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9"/>
    <d v="2019-09-11T13:25:00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1"/>
    <d v="2019-09-11T13:25:00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2"/>
    <d v="2019-09-11T13:25:00"/>
    <n v="680"/>
    <m/>
    <n v="680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3"/>
    <d v="2019-09-11T13:25:0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3"/>
    <x v="17"/>
    <d v="2019-06-20T13:37:1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3"/>
    <x v="18"/>
    <d v="2019-06-20T13:37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3"/>
    <x v="19"/>
    <d v="2019-06-20T13:3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3"/>
    <x v="26"/>
    <d v="2019-06-20T13:37:1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3"/>
    <x v="0"/>
    <d v="2019-06-20T13:37:1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3"/>
    <x v="5"/>
    <d v="2019-06-20T13:37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66"/>
    <d v="2019-09-11T13:19:40"/>
    <n v="0"/>
    <m/>
    <m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8"/>
    <d v="2019-09-11T13:19:4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5"/>
    <d v="2019-09-11T13:19:4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54"/>
    <d v="2019-09-11T13:19:40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08"/>
    <d v="2019-09-11T13:19:40"/>
    <n v="2"/>
    <n v="2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55"/>
    <d v="2019-09-11T13:19:40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9"/>
    <d v="2019-09-11T13:19:4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00"/>
    <d v="2019-09-11T13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76"/>
    <d v="2019-09-11T13:19:4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7"/>
    <d v="2019-09-11T13:19:40"/>
    <n v="1298"/>
    <n v="344"/>
    <n v="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5"/>
    <d v="2019-05-18T13:31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74"/>
    <d v="2019-08-12T22:0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90"/>
    <d v="2019-08-12T22:02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49"/>
    <d v="2019-08-12T22:02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8"/>
    <d v="2019-08-12T22:02:15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9"/>
    <d v="2019-08-12T22:02:1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0"/>
    <d v="2019-08-12T22:02:1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91"/>
    <d v="2019-08-12T22:0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68"/>
    <d v="2019-08-12T22:0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82"/>
    <d v="2019-08-12T22:0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2"/>
    <d v="2019-08-12T22:02:1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3"/>
    <d v="2019-08-12T22:02:1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73"/>
    <d v="2019-08-12T22:0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4"/>
    <d v="2019-08-12T22:02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70"/>
    <d v="2019-08-12T22:0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5"/>
    <d v="2019-08-12T22:02:15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6"/>
    <d v="2019-08-12T22:02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94"/>
    <d v="2019-08-12T22:02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53"/>
    <d v="2019-03-20T14:51:40"/>
    <n v="43"/>
    <n v="0"/>
    <n v="4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0"/>
    <d v="2019-04-17T12:21:02"/>
    <n v="20"/>
    <n v="19"/>
    <n v="1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1"/>
    <d v="2019-04-17T12:21:02"/>
    <n v="71"/>
    <n v="0"/>
    <n v="71"/>
    <n v="0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32"/>
    <d v="2019-04-17T12:21:24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33"/>
    <d v="2019-04-17T12:21:24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53"/>
    <d v="2019-04-17T12:21:2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53"/>
    <d v="2019-04-17T12:21:24"/>
    <n v="598"/>
    <n v="88"/>
    <n v="510"/>
    <n v="88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74"/>
    <d v="2019-04-17T12:21:24"/>
    <n v="22"/>
    <n v="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"/>
    <d v="2019-04-17T12:21:24"/>
    <n v="118"/>
    <n v="118"/>
    <n v="0"/>
    <n v="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34"/>
    <d v="2019-04-17T12:21:24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54"/>
    <d v="2019-04-17T12:21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8"/>
    <d v="2019-03-20T15:17:04"/>
    <n v="30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141"/>
    <d v="2019-03-20T15:1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13"/>
    <d v="2019-03-20T15:1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14"/>
    <d v="2019-03-20T15:17:2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0"/>
    <d v="2019-05-18T14:20:4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96"/>
    <d v="2019-05-18T13:23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49"/>
    <d v="2019-05-18T13:23:41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52"/>
    <d v="2019-05-18T13:23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63"/>
    <d v="2019-05-18T13:23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53"/>
    <d v="2019-05-18T13:23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53"/>
    <d v="2019-05-18T13:23:4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22"/>
    <d v="2019-11-19T10:39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23"/>
    <d v="2019-11-19T10:3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26"/>
    <d v="2019-11-19T10:39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30"/>
    <d v="2019-11-19T10:3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31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8"/>
    <d v="2019-03-20T14:49:20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5"/>
    <d v="2019-04-15T20:43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9"/>
    <d v="2019-09-11T13:21: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41"/>
    <d v="2019-09-11T13:21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1"/>
    <d v="2019-09-11T13:2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2"/>
    <d v="2019-09-11T13:21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68"/>
    <d v="2019-09-11T13:21:51"/>
    <n v="3"/>
    <n v="2"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3"/>
    <d v="2019-09-11T13:21:51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43"/>
    <d v="2019-09-11T13:21:51"/>
    <n v="2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82"/>
    <d v="2019-09-11T13:21:5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4"/>
    <d v="2019-09-11T13:21:51"/>
    <n v="61"/>
    <n v="2"/>
    <n v="59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69"/>
    <d v="2019-09-11T13:21:5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05"/>
    <d v="2019-09-11T13:21:51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5"/>
    <d v="2019-09-11T13:21:51"/>
    <n v="53"/>
    <n v="2"/>
    <n v="51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11"/>
    <d v="2019-09-11T13:21:51"/>
    <n v="2"/>
    <n v="1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06"/>
    <d v="2019-09-11T13:21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6"/>
    <d v="2019-09-11T13:21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67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68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70"/>
    <d v="2019-09-11T13:21:51"/>
    <n v="19"/>
    <n v="15"/>
    <n v="4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7"/>
    <d v="2019-09-11T13:21:51"/>
    <n v="667"/>
    <n v="264"/>
    <n v="403"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8"/>
    <d v="2019-09-11T13:21:51"/>
    <n v="113"/>
    <n v="54"/>
    <n v="59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9"/>
    <d v="2019-09-11T13:21:51"/>
    <n v="19"/>
    <n v="13"/>
    <n v="6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45"/>
    <d v="2019-09-11T13:21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0"/>
    <d v="2019-09-11T13:21:51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2"/>
    <d v="2019-09-11T13:21:51"/>
    <n v="438"/>
    <m/>
    <n v="438"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65"/>
    <d v="2019-04-15T20:43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40"/>
    <d v="2019-04-15T20:43:48"/>
    <n v="14"/>
    <m/>
    <m/>
    <m/>
    <n v="1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8"/>
    <d v="2019-04-15T20:43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1"/>
    <d v="2019-05-18T13:36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2"/>
    <d v="2019-05-18T13:36:43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3"/>
    <d v="2019-05-18T13:36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4"/>
    <d v="2019-05-18T13:36:43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6"/>
    <d v="2019-05-18T13:36:43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7"/>
    <d v="2019-05-18T13:36:43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8"/>
    <d v="2019-05-18T13:36:43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9"/>
    <d v="2019-05-18T13:36:43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0"/>
    <d v="2019-05-18T13:36:4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1"/>
    <d v="2019-05-18T13:36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50"/>
    <d v="2019-05-18T13:36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2"/>
    <d v="2019-05-18T13:36:4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3"/>
    <d v="2019-05-18T13:36:43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4"/>
    <d v="2019-05-18T13:36:4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5"/>
    <d v="2019-05-18T13:36:43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6"/>
    <d v="2019-05-18T13:36:4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7"/>
    <d v="2019-05-18T13:36:43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8"/>
    <d v="2019-04-15T22:30:25"/>
    <n v="54"/>
    <n v="54"/>
    <n v="0"/>
    <n v="0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9"/>
    <d v="2019-04-15T22:30:25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4"/>
    <d v="2019-04-15T22:30:25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6"/>
    <d v="2019-04-15T22:30:25"/>
    <n v="0"/>
    <n v="0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3"/>
    <d v="2019-09-11T13:21:5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4"/>
    <d v="2019-09-11T13:21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5"/>
    <d v="2019-09-11T13:21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6"/>
    <d v="2019-09-11T13:21:51"/>
    <n v="203"/>
    <n v="107"/>
    <n v="96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88"/>
    <d v="2019-09-11T13:21:51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65"/>
    <d v="2019-09-11T13:21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71"/>
    <d v="2019-09-11T13:2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7"/>
    <d v="2019-09-11T13:2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8"/>
    <d v="2019-09-11T13:21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9"/>
    <d v="2019-09-11T13:21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0"/>
    <d v="2019-09-11T13:21:51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1"/>
    <d v="2019-09-11T13:21:51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2"/>
    <d v="2019-09-11T13:21:5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89"/>
    <d v="2019-09-11T13:2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13"/>
    <d v="2019-09-11T13:2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21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3"/>
    <d v="2019-09-11T13:21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4"/>
    <d v="2019-09-11T13:21:5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65"/>
    <d v="2019-04-15T20:01:46"/>
    <n v="397"/>
    <n v="27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77"/>
    <d v="2019-04-15T20:01:4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10"/>
    <d v="2019-04-15T20:01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66"/>
    <d v="2019-04-15T20:01:46"/>
    <n v="1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40"/>
    <d v="2019-04-15T20:01:46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8"/>
    <d v="2019-04-15T20:01:46"/>
    <n v="73"/>
    <n v="5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9"/>
    <d v="2019-04-15T20:01:4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"/>
    <d v="2019-04-15T20:07:23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0"/>
    <d v="2019-04-15T20:08:21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67"/>
    <d v="2019-04-15T20:0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50"/>
    <d v="2019-04-15T20:22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51"/>
    <d v="2019-04-15T20:22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52"/>
    <d v="2019-04-15T20:22:1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53"/>
    <d v="2019-04-15T20:22:11"/>
    <n v="175"/>
    <n v="29"/>
    <n v="146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9"/>
    <d v="2019-09-11T13:21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0"/>
    <d v="2019-09-11T13:21:51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1"/>
    <d v="2019-09-11T13:21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61"/>
    <d v="2019-09-11T13:2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83"/>
    <d v="2019-09-11T13:2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2"/>
    <d v="2019-09-11T13:21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15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69"/>
    <d v="2019-09-11T13:2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3"/>
    <d v="2019-09-11T13:21:5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73"/>
    <d v="2019-09-11T13:21:51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4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16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5"/>
    <d v="2019-09-11T13:21:51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6"/>
    <d v="2019-09-11T13:21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71"/>
    <d v="2019-09-11T13:2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58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94"/>
    <d v="2019-09-11T13:21:51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62"/>
    <d v="2019-09-11T13:2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95"/>
    <d v="2019-09-11T13:21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96"/>
    <d v="2019-09-11T13:21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7"/>
    <d v="2019-09-11T13:21:51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8"/>
    <d v="2019-09-11T13:2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9"/>
    <d v="2019-09-11T13:21:51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65"/>
    <d v="2019-09-11T13:24:45"/>
    <n v="176"/>
    <n v="15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8"/>
    <d v="2019-09-11T13:24:45"/>
    <n v="38"/>
    <n v="1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73"/>
    <d v="2019-04-15T22:30:25"/>
    <n v="0"/>
    <n v="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45"/>
    <d v="2019-04-15T22:30:25"/>
    <n v="0"/>
    <n v="0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46"/>
    <d v="2019-04-15T22:30:25"/>
    <n v="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94"/>
    <d v="2019-04-15T22:30:25"/>
    <n v="0"/>
    <n v="0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6"/>
    <d v="2019-04-15T20:22:11"/>
    <n v="206"/>
    <n v="81"/>
    <n v="125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7"/>
    <d v="2019-04-15T20:22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8"/>
    <d v="2019-04-15T20:22:11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9"/>
    <d v="2019-04-15T20:22:11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30"/>
    <d v="2019-04-15T20:22:11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5"/>
    <d v="2019-04-15T22:31:4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64"/>
    <d v="2019-04-15T22:31:46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65"/>
    <d v="2019-04-15T22:31:4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10"/>
    <d v="2019-04-15T22:32:2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67"/>
    <d v="2019-04-15T22:32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79"/>
    <d v="2019-04-15T22:32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14"/>
    <d v="2019-04-15T22:32:2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15"/>
    <d v="2019-04-15T22:32:2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4"/>
    <d v="2019-04-15T20:08:21"/>
    <n v="689"/>
    <n v="1"/>
    <n v="688"/>
    <n v="1"/>
    <n v="6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69"/>
    <d v="2019-04-15T20:08:21"/>
    <n v="14"/>
    <n v="0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4"/>
    <d v="2019-04-15T20:08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5"/>
    <d v="2019-04-15T20:08:21"/>
    <n v="0"/>
    <m/>
    <m/>
    <n v="1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6"/>
    <d v="2019-04-15T20:08:21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0"/>
    <d v="2019-04-15T20:16:2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"/>
    <d v="2019-04-15T20:16:2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8"/>
    <x v="9"/>
    <d v="2019-09-11T13:24:4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0"/>
    <d v="2019-09-11T13:25:00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1"/>
    <d v="2019-09-11T13:2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67"/>
    <d v="2019-09-11T13:25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2"/>
    <d v="2019-09-11T13:25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4"/>
    <d v="2019-09-11T13:25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5"/>
    <d v="2019-09-11T13:25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30"/>
    <d v="2019-09-12T17:3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22"/>
    <d v="2019-09-12T17:31:4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23"/>
    <d v="2019-09-12T17:3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88"/>
    <d v="2019-09-12T17:31:46"/>
    <n v="0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30"/>
    <d v="2019-09-12T17:31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31"/>
    <d v="2019-09-12T17:31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32"/>
    <d v="2019-09-12T17:3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89"/>
    <d v="2019-09-12T17:31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113"/>
    <d v="2019-09-12T17:31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28"/>
    <d v="2019-08-12T22:03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29"/>
    <d v="2019-08-12T22:03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0"/>
    <d v="2019-08-12T22:03:3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1"/>
    <d v="2019-08-12T22:03:3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89"/>
    <d v="2019-08-12T22:0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113"/>
    <d v="2019-08-12T22:03:3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4"/>
    <d v="2019-05-18T13:31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31"/>
    <d v="2019-09-12T17:3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2"/>
    <d v="2019-09-11T13:19:4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53"/>
    <d v="2019-09-11T13:19:40"/>
    <n v="701"/>
    <n v="85"/>
    <n v="616"/>
    <n v="85"/>
    <n v="616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0"/>
    <d v="2019-09-11T13:19:4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74"/>
    <d v="2019-09-11T13:19:40"/>
    <n v="57"/>
    <n v="0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69"/>
    <d v="2019-09-11T13:19:40"/>
    <n v="3"/>
    <n v="0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"/>
    <d v="2019-09-11T13:19:40"/>
    <n v="276"/>
    <n v="276"/>
    <n v="0"/>
    <n v="4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4"/>
    <d v="2019-09-11T13:19:40"/>
    <n v="7"/>
    <n v="0"/>
    <n v="7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6"/>
    <d v="2019-09-11T13:25:00"/>
    <n v="177"/>
    <n v="83"/>
    <n v="94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7"/>
    <d v="2019-09-11T13:25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8"/>
    <d v="2019-09-11T13:25:00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9"/>
    <d v="2019-09-11T13:25:00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0"/>
    <d v="2019-09-11T13:25:00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1"/>
    <d v="2019-09-11T13:25:0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3"/>
    <d v="2019-09-11T13:25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4"/>
    <d v="2019-09-11T13:25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51"/>
    <d v="2019-03-20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55"/>
    <d v="2019-03-20T15:38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56"/>
    <d v="2019-03-20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65"/>
    <d v="2019-03-20T15:38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0"/>
    <d v="2019-03-20T15:39:11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67"/>
    <d v="2019-03-20T15:39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67"/>
    <d v="2019-03-20T14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2"/>
    <d v="2019-03-20T14:54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42"/>
    <d v="2019-03-20T14:54:5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65"/>
    <d v="2019-04-15T22:30:25"/>
    <n v="100"/>
    <n v="27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10"/>
    <d v="2019-04-15T22:30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40"/>
    <d v="2019-04-15T22:30:25"/>
    <n v="8"/>
    <n v="7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18"/>
    <d v="2019-03-20T14:5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22"/>
    <d v="2019-03-20T14:59:2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6"/>
    <x v="14"/>
    <d v="2019-05-18T13:51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68"/>
    <d v="2019-04-15T21:4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13"/>
    <d v="2019-04-15T21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14"/>
    <d v="2019-04-15T21:49:5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111"/>
    <d v="2019-04-15T21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106"/>
    <d v="2019-04-15T21:49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83"/>
    <d v="2019-04-15T21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70"/>
    <d v="2019-04-15T21:4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6"/>
    <d v="2019-03-20T15:10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102"/>
    <d v="2019-03-20T15:10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64"/>
    <d v="2019-03-20T15:10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65"/>
    <d v="2019-03-20T15:10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13"/>
    <d v="2019-03-20T15:10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73"/>
    <d v="2019-05-18T14:03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54"/>
    <d v="2019-08-12T22:0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55"/>
    <d v="2019-08-12T22:02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4"/>
    <d v="2019-08-12T22:03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5"/>
    <d v="2019-08-12T22:03:31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6"/>
    <d v="2019-08-12T22:03:3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94"/>
    <d v="2019-08-12T22:03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95"/>
    <d v="2019-08-12T22:03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7"/>
    <d v="2019-08-12T22:03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8"/>
    <d v="2019-08-12T22:03:3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9"/>
    <d v="2019-08-12T22:03:3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54"/>
    <d v="2019-08-12T22:03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55"/>
    <d v="2019-08-12T22:03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99"/>
    <d v="2019-08-12T22:0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100"/>
    <d v="2019-08-12T22:0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76"/>
    <d v="2019-08-12T22:03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63"/>
    <d v="2019-08-12T22:03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65"/>
    <d v="2019-08-12T22:03:3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0"/>
    <d v="2019-08-12T22:03:4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1"/>
    <d v="2019-08-12T22:0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15"/>
    <d v="2019-06-20T13:39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52"/>
    <d v="2019-05-18T13:36:43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53"/>
    <d v="2019-05-18T13:36:43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54"/>
    <d v="2019-05-18T13:3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15"/>
    <d v="2019-03-20T15:1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2"/>
    <d v="2019-06-20T14:00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106"/>
    <d v="2019-03-20T15:1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83"/>
    <d v="2019-03-20T15:1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70"/>
    <d v="2019-03-20T15:1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17"/>
    <d v="2019-03-20T15:17:2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27"/>
    <d v="2019-03-21T19:56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28"/>
    <d v="2019-03-21T19:56:3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29"/>
    <d v="2019-03-21T19:56:3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30"/>
    <d v="2019-03-21T19:56:3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31"/>
    <d v="2019-03-21T19:56:3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113"/>
    <d v="2019-03-21T19:56:3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33"/>
    <d v="2019-03-21T19:56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34"/>
    <d v="2019-03-21T19:56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36"/>
    <d v="2019-03-21T19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37"/>
    <d v="2019-03-21T19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38"/>
    <d v="2019-03-21T19:56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39"/>
    <d v="2019-03-21T19:56:3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0"/>
    <d v="2019-03-21T19:56:32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2"/>
    <d v="2019-03-21T19:56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3"/>
    <d v="2019-03-21T19:56:3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4"/>
    <d v="2019-03-21T19:56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5"/>
    <d v="2019-03-21T19:56:3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6"/>
    <d v="2019-03-21T19:56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47"/>
    <d v="2019-03-21T19:56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55"/>
    <d v="2019-05-18T13:36:4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76"/>
    <d v="2019-05-18T13:3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"/>
    <d v="2019-05-18T13:36:43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65"/>
    <d v="2019-08-12T21:33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8"/>
    <d v="2019-08-12T21:3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14"/>
    <d v="2019-08-12T21:33:2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83"/>
    <d v="2019-08-12T21:33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17"/>
    <d v="2019-08-12T21:33:28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18"/>
    <d v="2019-08-12T21:33:2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19"/>
    <d v="2019-08-12T21:33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0"/>
    <d v="2019-05-18T14:23:34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91"/>
    <d v="2019-05-18T14:23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66"/>
    <d v="2019-03-20T14:55:56"/>
    <n v="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75"/>
    <d v="2019-04-15T20:21:2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5"/>
    <d v="2019-06-20T12:15:25"/>
    <n v="234"/>
    <n v="10"/>
    <n v="22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6"/>
    <d v="2019-06-20T12:15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7"/>
    <d v="2019-06-20T12:15:25"/>
    <n v="1105"/>
    <n v="775"/>
    <n v="330"/>
    <m/>
    <n v="1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8"/>
    <d v="2019-06-20T12:15:25"/>
    <n v="94"/>
    <n v="74"/>
    <n v="20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9"/>
    <d v="2019-06-20T12:15:25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0"/>
    <d v="2019-06-20T12:15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1"/>
    <d v="2019-06-20T12:15:25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2"/>
    <d v="2019-06-20T12:15:25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3"/>
    <d v="2019-06-20T12:15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4"/>
    <d v="2019-06-20T12:15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5"/>
    <d v="2019-06-20T12:15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62"/>
    <d v="2019-08-12T22:02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95"/>
    <d v="2019-08-12T22:0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96"/>
    <d v="2019-08-12T22:02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7"/>
    <d v="2019-08-12T22:02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8"/>
    <d v="2019-08-12T22:02:15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49"/>
    <d v="2019-08-12T22:02:1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95"/>
    <d v="2019-08-12T22:02:1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53"/>
    <d v="2019-08-12T22:02:15"/>
    <n v="58"/>
    <n v="31"/>
    <n v="27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23"/>
    <d v="2019-04-15T21:3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65"/>
    <d v="2019-10-15T17:37:46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8"/>
    <d v="2019-10-15T17:37:46"/>
    <n v="40"/>
    <n v="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9"/>
    <d v="2019-10-15T17:37:4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41"/>
    <d v="2019-10-15T17:38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1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2"/>
    <d v="2019-10-15T17:38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68"/>
    <d v="2019-10-15T17:38:03"/>
    <n v="3"/>
    <n v="2"/>
    <n v="1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3"/>
    <d v="2019-10-15T17:38:03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43"/>
    <d v="2019-10-15T17:38:03"/>
    <n v="3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82"/>
    <d v="2019-10-15T17:38:0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4"/>
    <d v="2019-10-15T17:38:03"/>
    <n v="71"/>
    <n v="5"/>
    <n v="66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64"/>
    <d v="2019-10-15T18:26:5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65"/>
    <d v="2019-10-15T18:26:57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8"/>
    <d v="2019-10-15T18:26:57"/>
    <n v="28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9"/>
    <x v="14"/>
    <d v="2019-03-21T19:07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9"/>
    <x v="83"/>
    <d v="2019-03-21T19:07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9"/>
    <x v="17"/>
    <d v="2019-03-21T19:07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9"/>
    <x v="20"/>
    <d v="2019-03-21T19:07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9"/>
    <x v="21"/>
    <d v="2019-03-21T19:07:3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77"/>
    <d v="2019-04-15T20:24:22"/>
    <n v="119"/>
    <n v="1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91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43"/>
    <d v="2019-09-11T13:3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73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44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45"/>
    <d v="2019-09-11T13:34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48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10"/>
    <d v="2019-09-11T13:39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12"/>
    <d v="2019-09-11T13:39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5"/>
    <d v="2019-09-11T13:40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11"/>
    <d v="2019-09-11T13:4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85"/>
    <d v="2019-09-11T13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70"/>
    <d v="2019-09-11T13:4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7"/>
    <d v="2019-09-11T13:40:00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8"/>
    <d v="2019-09-11T13:40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9"/>
    <d v="2019-09-11T13:40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22"/>
    <d v="2019-09-11T13:40:00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23"/>
    <d v="2019-09-11T13:40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"/>
    <d v="2019-09-11T13:19:4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8"/>
    <d v="2019-09-11T13:19:4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"/>
    <d v="2019-09-11T13:19:40"/>
    <n v="336"/>
    <n v="276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5"/>
    <d v="2019-09-11T13:19:40"/>
    <n v="703"/>
    <n v="87"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9"/>
    <d v="2019-09-11T13:19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01"/>
    <d v="2019-09-11T13:19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09"/>
    <d v="2019-09-11T13:19:4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63"/>
    <d v="2019-09-11T13:19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6"/>
    <d v="2019-09-11T13:19:4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7"/>
    <d v="2019-09-11T13:19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02"/>
    <d v="2019-09-11T13:19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64"/>
    <d v="2019-09-11T13:19:40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65"/>
    <d v="2019-09-11T13:19:40"/>
    <n v="731"/>
    <n v="68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77"/>
    <d v="2019-09-11T13:19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10"/>
    <d v="2019-09-11T13:19:4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66"/>
    <d v="2019-09-11T13:19:40"/>
    <n v="160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40"/>
    <d v="2019-09-11T13:19:40"/>
    <n v="34"/>
    <n v="2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75"/>
    <d v="2019-05-18T13:24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97"/>
    <d v="2019-05-18T13:24:1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76"/>
    <d v="2019-05-18T13:24:1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53"/>
    <d v="2019-05-18T13:24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0"/>
    <d v="2019-05-18T13:24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"/>
    <d v="2019-05-18T13:24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62"/>
    <d v="2019-05-18T13:24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3"/>
    <d v="2019-04-15T20:07:23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4"/>
    <d v="2019-04-15T20:07:2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5"/>
    <d v="2019-04-15T20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6"/>
    <d v="2019-04-15T20:07:23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47"/>
    <d v="2019-04-15T20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4"/>
    <d v="2019-04-15T20:11:45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11"/>
    <d v="2019-04-15T20:1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7"/>
    <d v="2019-04-15T20:11:45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8"/>
    <d v="2019-04-15T20:11:4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22"/>
    <d v="2019-04-15T20:11:45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8"/>
    <d v="2019-09-11T13:19:40"/>
    <n v="105"/>
    <n v="19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"/>
    <d v="2019-09-11T13:19:4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0"/>
    <d v="2019-09-11T13:20:4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1"/>
    <d v="2019-09-11T13:2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67"/>
    <d v="2019-09-11T13:2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2"/>
    <d v="2019-09-11T13:20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68"/>
    <d v="2019-09-11T13:20:4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232"/>
    <d v="2019-09-11T13:20:4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4"/>
    <d v="2019-09-11T13:20:42"/>
    <n v="117"/>
    <n v="117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6"/>
    <d v="2019-09-11T13:20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86"/>
    <d v="2019-09-11T13:2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7"/>
    <d v="2019-09-11T13:20:42"/>
    <n v="280"/>
    <n v="28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8"/>
    <d v="2019-09-11T13:20:42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9"/>
    <d v="2019-09-11T13:20:4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20"/>
    <d v="2019-09-11T13:20:4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22"/>
    <d v="2019-09-11T13:20:42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23"/>
    <d v="2019-09-11T13:20:4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5"/>
    <d v="2019-05-18T13:57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6"/>
    <d v="2019-05-18T13:57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102"/>
    <d v="2019-05-18T13:57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64"/>
    <d v="2019-05-18T13:57:2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65"/>
    <d v="2019-05-18T13:57:2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8"/>
    <d v="2019-05-18T13:57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7"/>
    <x v="14"/>
    <d v="2019-05-18T13:57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7"/>
    <x v="20"/>
    <d v="2019-05-18T13:5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7"/>
    <x v="21"/>
    <d v="2019-05-18T13:57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"/>
    <d v="2019-08-12T22:02:15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98"/>
    <d v="2019-08-12T22:02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15"/>
    <d v="2019-08-12T20:30:2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111"/>
    <d v="2019-08-12T20:30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70"/>
    <d v="2019-08-12T20:30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17"/>
    <d v="2019-08-12T20:30:27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18"/>
    <d v="2019-08-12T20:30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22"/>
    <d v="2019-08-12T20:30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24"/>
    <d v="2019-03-20T14:59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26"/>
    <d v="2019-03-20T14:59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175"/>
    <d v="2019-03-20T14:59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176"/>
    <d v="2019-03-20T14:59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53"/>
    <d v="2019-03-20T14:5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1"/>
    <d v="2019-03-20T14:59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137"/>
    <d v="2019-03-20T14:59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0"/>
    <d v="2019-04-15T20:25:45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67"/>
    <d v="2019-04-15T20:25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78"/>
    <d v="2019-04-15T20:25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79"/>
    <d v="2019-04-15T20:25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42"/>
    <d v="2019-04-15T20:25:4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86"/>
    <d v="2019-04-15T20:25:4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0"/>
    <d v="2019-04-15T20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70"/>
    <d v="2019-04-15T20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03"/>
    <d v="2019-04-15T20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1"/>
    <d v="2019-04-15T20:25:4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6"/>
    <d v="2019-05-18T14:24:10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7"/>
    <d v="2019-05-18T14:24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8"/>
    <d v="2019-05-18T14:24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9"/>
    <d v="2019-05-18T14:24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30"/>
    <d v="2019-05-18T14:24:10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31"/>
    <d v="2019-05-18T14:24:1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32"/>
    <d v="2019-05-18T14:24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60"/>
    <d v="2019-05-18T14:24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89"/>
    <d v="2019-05-18T14:24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33"/>
    <d v="2019-05-18T14:24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66"/>
    <d v="2019-05-18T14:24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00"/>
    <d v="2019-05-18T14:24:1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36"/>
    <d v="2019-05-18T14:24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47"/>
    <d v="2019-05-18T14:24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08"/>
    <d v="2019-05-18T14:24:10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37"/>
    <d v="2019-05-18T14:24:1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90"/>
    <d v="2019-05-18T14:24:1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0"/>
    <d v="2019-06-20T12:15:05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1"/>
    <d v="2019-06-20T12:15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67"/>
    <d v="2019-06-20T12:15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2"/>
    <d v="2019-06-20T12:15:0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3"/>
    <d v="2019-06-20T12:15:05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4"/>
    <d v="2019-06-20T12:15:05"/>
    <n v="250"/>
    <n v="34"/>
    <n v="216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5"/>
    <d v="2019-06-20T12:15:05"/>
    <n v="25"/>
    <n v="9"/>
    <n v="16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22"/>
    <d v="2019-08-12T21:33:2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53"/>
    <d v="2019-08-12T21:33:2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5"/>
    <d v="2019-08-12T21:33:2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65"/>
    <d v="2019-08-12T21:33:2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5"/>
    <x v="66"/>
    <d v="2019-08-12T21:33:28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14"/>
    <d v="2019-08-12T21:33:4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105"/>
    <d v="2019-08-12T21:33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15"/>
    <d v="2019-08-12T21:33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17"/>
    <d v="2019-08-12T21:33:46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18"/>
    <d v="2019-08-12T21:33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71"/>
    <d v="2019-06-20T12:15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7"/>
    <d v="2019-06-20T12:15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8"/>
    <d v="2019-06-20T12:15:05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9"/>
    <d v="2019-06-20T12:15:05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0"/>
    <d v="2019-06-20T12:15:05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1"/>
    <d v="2019-06-20T12:15:05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8"/>
    <d v="2019-06-20T12:23:5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28"/>
    <d v="2019-06-20T12:23:52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29"/>
    <d v="2019-06-20T12:23:52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0"/>
    <d v="2019-06-20T12:23:5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1"/>
    <d v="2019-06-20T12:23:52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2"/>
    <d v="2019-06-20T12:23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9"/>
    <d v="2019-06-20T12:23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3"/>
    <d v="2019-06-20T12:23:52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4"/>
    <d v="2019-06-20T12:23:5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6"/>
    <d v="2019-06-20T12:23:52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47"/>
    <d v="2019-06-20T12:23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7"/>
    <d v="2019-06-20T12:23:52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0"/>
    <d v="2019-06-20T12:23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49"/>
    <d v="2019-06-20T12:23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8"/>
    <d v="2019-06-20T12:23:52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39"/>
    <d v="2019-06-20T12:23:52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0"/>
    <d v="2019-06-20T12:23:52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3"/>
    <d v="2019-06-20T12:25:36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88"/>
    <d v="2019-03-21T19:00:49"/>
    <n v="0"/>
    <m/>
    <m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7"/>
    <d v="2019-03-21T19:00:49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8"/>
    <d v="2019-03-21T19:00:49"/>
    <n v="372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9"/>
    <d v="2019-03-21T19:00:49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0"/>
    <d v="2019-03-21T19:00:49"/>
    <n v="914"/>
    <m/>
    <n v="9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62"/>
    <d v="2019-04-15T22:32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95"/>
    <d v="2019-04-15T22:3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96"/>
    <d v="2019-04-15T22:32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7"/>
    <d v="2019-04-15T22:32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8"/>
    <d v="2019-04-15T22:32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9"/>
    <d v="2019-04-15T22:32:48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52"/>
    <d v="2019-04-15T22:32:4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97"/>
    <d v="2019-04-15T22:32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53"/>
    <d v="2019-04-15T22:32:48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74"/>
    <d v="2019-04-15T22:32:48"/>
    <n v="41"/>
    <m/>
    <n v="4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98"/>
    <d v="2019-04-15T22:32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8"/>
    <d v="2019-04-15T22:30:2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14"/>
    <d v="2019-04-15T22:30:52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15"/>
    <d v="2019-04-15T22:30:52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17"/>
    <d v="2019-04-15T22:30:52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45"/>
    <d v="2019-06-20T13:17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94"/>
    <d v="2019-06-20T13:17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49"/>
    <d v="2019-06-20T13:17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64"/>
    <d v="2019-06-20T13:17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65"/>
    <d v="2019-06-20T13:17:5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14"/>
    <d v="2019-06-20T13:18:1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111"/>
    <d v="2019-06-20T13:18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83"/>
    <d v="2019-06-20T13:18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38"/>
    <d v="2019-05-18T13:37:1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39"/>
    <d v="2019-05-18T13:37:1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40"/>
    <d v="2019-05-18T13:37:1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26"/>
    <d v="2019-08-12T20:30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0"/>
    <d v="2019-08-12T20:30:2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1"/>
    <d v="2019-08-12T20:30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4"/>
    <d v="2019-08-12T20:30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5"/>
    <d v="2019-08-12T20:30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65"/>
    <d v="2019-08-12T20:30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13"/>
    <d v="2019-08-12T20:30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53"/>
    <d v="2019-06-20T13:47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1"/>
    <d v="2019-06-20T13:4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137"/>
    <d v="2019-06-20T13:47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4"/>
    <d v="2019-06-20T13:4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5"/>
    <d v="2019-06-20T13:47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65"/>
    <d v="2019-06-20T13:47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140"/>
    <d v="2019-06-20T13:47:44"/>
    <n v="11"/>
    <m/>
    <m/>
    <n v="2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7"/>
    <x v="65"/>
    <d v="2019-03-20T14:57:5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12"/>
    <d v="2019-03-20T14:5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13"/>
    <d v="2019-03-20T14:5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7"/>
    <d v="2019-04-15T20:08:21"/>
    <n v="3730"/>
    <n v="2322"/>
    <n v="1408"/>
    <n v="0"/>
    <n v="3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8"/>
    <d v="2019-04-15T20:08:21"/>
    <n v="191"/>
    <n v="191"/>
    <n v="0"/>
    <n v="17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9"/>
    <d v="2019-04-15T20:08:21"/>
    <n v="12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52"/>
    <d v="2019-05-18T13:23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63"/>
    <d v="2019-05-18T13:23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53"/>
    <d v="2019-05-18T13:23:58"/>
    <n v="52"/>
    <n v="4"/>
    <n v="48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0"/>
    <d v="2019-05-18T13:23:58"/>
    <n v="48"/>
    <n v="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6"/>
    <d v="2019-04-15T20:10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71"/>
    <d v="2019-04-15T20:1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94"/>
    <d v="2019-04-15T20:10:38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62"/>
    <d v="2019-04-15T20:1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95"/>
    <d v="2019-04-15T20:10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"/>
    <d v="2019-05-18T13:23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"/>
    <d v="2019-05-18T13:23:58"/>
    <n v="52"/>
    <n v="1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5"/>
    <d v="2019-05-18T13:23:58"/>
    <n v="100"/>
    <n v="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8"/>
    <d v="2019-06-20T12:27:13"/>
    <n v="43"/>
    <n v="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68"/>
    <d v="2019-06-20T12:27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232"/>
    <d v="2019-06-20T12:2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4"/>
    <d v="2019-06-20T12:27:28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11"/>
    <d v="2019-06-20T12:27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06"/>
    <d v="2019-06-20T12:27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70"/>
    <d v="2019-06-20T12:27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7"/>
    <d v="2019-06-20T12:27:28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8"/>
    <d v="2019-06-20T12:27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33"/>
    <d v="2019-07-17T19:26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53"/>
    <d v="2019-07-17T19:26:26"/>
    <n v="65"/>
    <n v="10"/>
    <n v="5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0"/>
    <d v="2019-07-17T19:26:26"/>
    <n v="28"/>
    <n v="3"/>
    <n v="25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4"/>
    <d v="2019-07-17T19:26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5"/>
    <d v="2019-07-17T19:26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"/>
    <d v="2019-07-17T19:26:26"/>
    <n v="66"/>
    <n v="43"/>
    <n v="23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34"/>
    <d v="2019-07-17T19:26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98"/>
    <d v="2019-07-17T19:26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72"/>
    <d v="2019-07-17T19:26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36"/>
    <d v="2019-07-17T19:26:2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55"/>
    <d v="2019-07-17T19:26:2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99"/>
    <d v="2019-07-17T19:2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00"/>
    <d v="2019-07-17T19:2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56"/>
    <d v="2019-07-17T19:26:2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6"/>
    <d v="2019-07-17T19:2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73"/>
    <d v="2019-07-17T19:26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43"/>
    <d v="2019-07-17T20:34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73"/>
    <d v="2019-07-17T20:34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45"/>
    <d v="2019-07-17T20:34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37"/>
    <d v="2019-03-20T15:34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40"/>
    <d v="2019-03-20T15:34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43"/>
    <d v="2019-03-20T15:3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73"/>
    <d v="2019-03-20T15:34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26"/>
    <d v="2019-04-15T21:03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30"/>
    <d v="2019-04-15T21:03:1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132"/>
    <d v="2019-04-15T21:0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74"/>
    <d v="2019-04-15T21:03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138"/>
    <d v="2019-04-15T21:03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4"/>
    <d v="2019-04-15T21:03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64"/>
    <d v="2019-04-15T21:03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23"/>
    <d v="2019-03-20T15:34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24"/>
    <d v="2019-03-20T15:34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96"/>
    <d v="2019-06-20T13:31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49"/>
    <d v="2019-06-20T13:31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53"/>
    <d v="2019-03-21T19:55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55"/>
    <d v="2019-03-21T19:55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50"/>
    <d v="2019-04-15T22:3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2"/>
    <d v="2019-04-15T22:34:0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3"/>
    <d v="2019-04-15T22:34:02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73"/>
    <d v="2019-04-15T22:34:02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4"/>
    <d v="2019-04-15T22:34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5"/>
    <d v="2019-04-15T22:34:02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"/>
    <d v="2019-04-15T22:34:0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5"/>
    <d v="2019-04-15T22:34:02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63"/>
    <d v="2019-04-15T22:34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6"/>
    <d v="2019-04-15T22:34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02"/>
    <d v="2019-04-15T22:34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64"/>
    <d v="2019-04-15T22:34:0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65"/>
    <d v="2019-04-15T22:34:02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77"/>
    <d v="2019-04-15T22:3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40"/>
    <d v="2019-04-15T22:34:02"/>
    <n v="22"/>
    <n v="2"/>
    <n v="0"/>
    <n v="1"/>
    <n v="1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8"/>
    <d v="2019-04-15T22:34:02"/>
    <n v="44"/>
    <n v="1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10"/>
    <d v="2019-04-15T22:34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12"/>
    <d v="2019-04-15T22:34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14"/>
    <d v="2019-04-15T22:34:2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15"/>
    <d v="2019-04-15T22:34:2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75"/>
    <d v="2019-04-15T22:15:1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61"/>
    <d v="2019-04-15T22:1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53"/>
    <d v="2019-04-15T22:18:5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0"/>
    <d v="2019-04-15T22:18:5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1"/>
    <d v="2019-04-15T22:18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4"/>
    <d v="2019-04-15T22:18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5"/>
    <d v="2019-04-15T22:18:56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6"/>
    <d v="2019-04-15T22:18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102"/>
    <d v="2019-04-15T22:1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65"/>
    <d v="2019-04-15T22:18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9"/>
    <d v="2019-04-15T22:18:5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0"/>
    <d v="2019-04-15T22:19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2"/>
    <x v="13"/>
    <d v="2019-05-18T13:52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2"/>
    <x v="14"/>
    <d v="2019-05-18T13:52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2"/>
    <x v="17"/>
    <d v="2019-05-18T13:52:5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2"/>
    <x v="26"/>
    <d v="2019-05-18T13:52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2"/>
    <x v="6"/>
    <d v="2019-05-18T13:52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2"/>
    <x v="102"/>
    <d v="2019-05-18T13:5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2"/>
    <x v="65"/>
    <d v="2019-05-18T13:52:5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10"/>
    <d v="2019-05-18T13:53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14"/>
    <d v="2019-05-18T13:53:1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69"/>
    <d v="2019-05-18T13:53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15"/>
    <d v="2019-05-18T13:53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106"/>
    <d v="2019-05-18T13:53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70"/>
    <d v="2019-05-18T13:5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17"/>
    <d v="2019-05-18T13:53:1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88"/>
    <d v="2019-03-21T19:35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53"/>
    <d v="2019-03-21T19:35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5"/>
    <d v="2019-03-21T19:35:0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6"/>
    <d v="2019-03-21T19:3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102"/>
    <d v="2019-03-21T19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64"/>
    <d v="2019-03-21T19:35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65"/>
    <d v="2019-03-21T19:35:08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38"/>
    <d v="2019-06-20T14:06:1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40"/>
    <d v="2019-06-20T14:06:18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43"/>
    <d v="2019-06-20T14:06:18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29"/>
    <d v="2019-03-20T14:56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30"/>
    <d v="2019-03-20T14:56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40"/>
    <d v="2019-03-21T19:41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43"/>
    <d v="2019-03-21T19:41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73"/>
    <d v="2019-03-21T19:41:3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45"/>
    <d v="2019-03-21T19:41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94"/>
    <d v="2019-03-21T19:41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96"/>
    <d v="2019-03-21T19:41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49"/>
    <d v="2019-08-12T20:14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52"/>
    <d v="2019-08-12T20:14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32"/>
    <d v="2019-08-12T20:14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53"/>
    <d v="2019-08-12T20:14:5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"/>
    <d v="2019-08-12T20:14:52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54"/>
    <d v="2019-08-12T20:14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55"/>
    <d v="2019-08-12T20:14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76"/>
    <d v="2019-08-12T20:1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73"/>
    <d v="2019-08-12T20:14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3"/>
    <d v="2019-08-12T20:14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38"/>
    <d v="2019-08-12T20:14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4"/>
    <d v="2019-08-12T20:14:52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5"/>
    <d v="2019-08-12T20:14:5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63"/>
    <d v="2019-08-12T20:14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6"/>
    <d v="2019-08-12T20:14:5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7"/>
    <d v="2019-08-12T20:14:52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65"/>
    <d v="2019-08-12T20:14:52"/>
    <n v="154"/>
    <n v="1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66"/>
    <d v="2019-08-12T20:14:52"/>
    <n v="1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8"/>
    <d v="2019-08-12T20:14:52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1"/>
    <d v="2019-08-12T20:15:27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7"/>
    <d v="2019-08-12T20:15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79"/>
    <d v="2019-08-12T20:15:2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2"/>
    <d v="2019-08-12T20:15:2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2"/>
    <d v="2019-08-12T20:15:27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2"/>
    <d v="2019-04-15T21:11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3"/>
    <d v="2019-04-15T21:11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28"/>
    <d v="2019-04-15T21:36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30"/>
    <d v="2019-04-15T21:3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31"/>
    <d v="2019-04-15T21:3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13"/>
    <d v="2019-03-20T14:55:2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3"/>
    <d v="2019-03-20T14:55:25"/>
    <n v="887"/>
    <m/>
    <n v="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63"/>
    <d v="2019-04-17T12:24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6"/>
    <d v="2019-04-17T12:24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02"/>
    <d v="2019-04-17T12:24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8"/>
    <d v="2019-06-20T14:00:5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9"/>
    <d v="2019-06-20T14:00:56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64"/>
    <d v="2019-04-17T12:24:2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65"/>
    <d v="2019-04-17T12:24:22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77"/>
    <d v="2019-04-17T12:24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5"/>
    <d v="2019-03-20T15:39:47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64"/>
    <d v="2019-03-20T15:39:4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65"/>
    <d v="2019-03-20T15:39:4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8"/>
    <d v="2019-03-20T15:39:47"/>
    <n v="50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8"/>
    <d v="2019-04-15T21:55:11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10"/>
    <d v="2019-04-15T21:55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94"/>
    <d v="2019-06-20T14:13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49"/>
    <d v="2019-06-20T14:13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53"/>
    <d v="2019-06-20T14:13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5"/>
    <d v="2019-06-20T14:13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0"/>
    <d v="2019-05-18T14:23:34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1"/>
    <d v="2019-05-18T14:23:34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2"/>
    <d v="2019-05-18T14:23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89"/>
    <d v="2019-05-18T14:23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13"/>
    <d v="2019-05-18T14:23:3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3"/>
    <d v="2019-05-18T14:23:3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4"/>
    <d v="2019-05-18T14:23:3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6"/>
    <d v="2019-05-18T14:23:34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47"/>
    <d v="2019-05-18T14:2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37"/>
    <d v="2019-05-18T14:23:34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54"/>
    <d v="2019-09-11T14:4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55"/>
    <d v="2019-09-11T14:47:0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99"/>
    <d v="2019-09-11T14:4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79"/>
    <d v="2019-03-20T16:0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111"/>
    <d v="2019-04-15T21:4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106"/>
    <d v="2019-04-15T21:43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19"/>
    <d v="2019-04-15T21:43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21"/>
    <d v="2019-04-15T21:4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26"/>
    <d v="2019-04-15T21:4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53"/>
    <d v="2019-04-15T21:43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51"/>
    <d v="2019-04-15T20:30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52"/>
    <d v="2019-04-15T20:30:2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53"/>
    <d v="2019-04-15T20:30:22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54"/>
    <d v="2019-04-15T20:30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55"/>
    <d v="2019-04-15T20:30:2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76"/>
    <d v="2019-04-15T20:30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"/>
    <d v="2019-04-15T20:30:2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8"/>
    <d v="2019-04-15T20:31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20"/>
    <d v="2019-04-15T20:31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21"/>
    <d v="2019-04-15T20:31:19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21"/>
    <d v="2019-07-17T20:13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26"/>
    <d v="2019-07-17T20:13:15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53"/>
    <d v="2019-07-17T20:13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5"/>
    <d v="2019-07-17T20:13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64"/>
    <d v="2019-07-17T20:13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65"/>
    <d v="2019-07-17T20:13:1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13"/>
    <d v="2019-07-17T20:13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14"/>
    <d v="2019-07-17T20:13:3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106"/>
    <d v="2019-07-17T20:13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83"/>
    <d v="2019-07-17T20:1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45"/>
    <d v="2019-04-15T20:43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96"/>
    <d v="2019-04-15T20:43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49"/>
    <d v="2019-04-15T20:43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24"/>
    <d v="2019-04-15T20:43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97"/>
    <d v="2019-04-15T20:43:4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76"/>
    <d v="2019-04-15T20:43:4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53"/>
    <d v="2019-04-15T20:43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65"/>
    <d v="2019-03-21T19:14:4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8"/>
    <d v="2019-03-21T19:14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00"/>
    <d v="2019-09-11T14:47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76"/>
    <d v="2019-09-11T14:47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"/>
    <d v="2019-09-11T14:47:07"/>
    <n v="102"/>
    <n v="44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5"/>
    <d v="2019-09-11T14:47:07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63"/>
    <d v="2019-09-11T14:47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64"/>
    <d v="2019-09-11T14:47:0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65"/>
    <d v="2019-09-11T14:47:07"/>
    <n v="136"/>
    <n v="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66"/>
    <d v="2019-09-11T14:47:0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40"/>
    <d v="2019-09-11T14:47:07"/>
    <n v="3"/>
    <m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8"/>
    <d v="2019-09-11T14:47:07"/>
    <n v="67"/>
    <n v="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10"/>
    <d v="2019-09-11T14:47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11"/>
    <d v="2019-09-11T14:47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12"/>
    <d v="2019-09-11T14:47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14"/>
    <d v="2019-09-11T14:47:2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15"/>
    <d v="2019-09-11T14:47:27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85"/>
    <d v="2019-09-11T14:47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17"/>
    <d v="2019-09-11T14:47:2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21"/>
    <d v="2019-09-11T14:47:2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22"/>
    <d v="2019-09-11T14:47:27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23"/>
    <d v="2019-09-11T14:47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26"/>
    <d v="2019-09-11T14:47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40"/>
    <d v="2019-08-12T20:27:27"/>
    <n v="13"/>
    <m/>
    <m/>
    <n v="1"/>
    <n v="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9"/>
    <d v="2019-08-12T20:27:2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3"/>
    <d v="2019-08-12T20:2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4"/>
    <d v="2019-08-12T20:27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70"/>
    <d v="2019-08-12T20:27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7"/>
    <d v="2019-08-12T20:27:4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8"/>
    <d v="2019-08-12T20:27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9"/>
    <d v="2019-08-12T20:27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22"/>
    <d v="2019-08-12T20:27:41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25"/>
    <d v="2019-08-12T20:27:4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26"/>
    <d v="2019-08-12T20:27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74"/>
    <d v="2019-08-12T20:27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75"/>
    <d v="2019-08-12T20:27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24"/>
    <d v="2019-08-12T20:2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53"/>
    <d v="2019-08-12T20:27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"/>
    <d v="2019-08-12T20:27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35"/>
    <d v="2019-08-12T20:27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37"/>
    <d v="2019-08-12T20:27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4"/>
    <d v="2019-08-12T20:27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5"/>
    <d v="2019-08-12T20:27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01"/>
    <d v="2019-08-12T20:27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6"/>
    <d v="2019-08-12T20:2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02"/>
    <d v="2019-08-12T20:2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65"/>
    <d v="2019-08-12T20:27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53"/>
    <d v="2019-06-20T13:47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5"/>
    <d v="2019-06-20T13:47:2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6"/>
    <d v="2019-06-20T13:47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102"/>
    <d v="2019-06-20T13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64"/>
    <d v="2019-06-20T13:47:2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65"/>
    <d v="2019-06-20T13:47:2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14"/>
    <d v="2019-06-20T13:47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17"/>
    <d v="2019-06-20T13:47:4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18"/>
    <d v="2019-06-20T13:47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22"/>
    <d v="2019-06-20T13:47:44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26"/>
    <d v="2019-06-20T13:47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30"/>
    <d v="2019-06-20T13:47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31"/>
    <d v="2019-06-20T13:4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89"/>
    <d v="2019-06-20T13:4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75"/>
    <d v="2019-04-15T20:21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53"/>
    <d v="2019-04-15T20:21:28"/>
    <n v="112"/>
    <n v="10"/>
    <n v="10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0"/>
    <d v="2019-04-15T20:21:28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23"/>
    <d v="2019-03-20T15:51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17"/>
    <d v="2019-03-20T15:2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52"/>
    <d v="2019-03-20T15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3"/>
    <d v="2019-03-20T15:2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6"/>
    <d v="2019-03-20T15:2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102"/>
    <d v="2019-03-20T15:25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65"/>
    <d v="2019-03-20T15:25:4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140"/>
    <d v="2019-03-20T15:25:45"/>
    <n v="6"/>
    <m/>
    <m/>
    <m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13"/>
    <d v="2019-03-20T15:26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14"/>
    <d v="2019-03-20T15:26:04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106"/>
    <d v="2019-03-20T15:26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"/>
    <d v="2019-03-21T18:57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"/>
    <d v="2019-03-21T18:57:23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5"/>
    <d v="2019-03-21T18:57:23"/>
    <n v="82"/>
    <n v="3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6"/>
    <d v="2019-03-21T18:57:23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7"/>
    <d v="2019-03-21T18:57:2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02"/>
    <d v="2019-03-21T18:57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65"/>
    <d v="2019-03-21T18:57:23"/>
    <n v="125"/>
    <n v="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102"/>
    <d v="2019-07-17T20:13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64"/>
    <d v="2019-07-17T20:13:3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65"/>
    <d v="2019-07-17T20:13:3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22"/>
    <d v="2019-09-11T14:20:3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28"/>
    <d v="2019-09-11T14:20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30"/>
    <d v="2019-09-11T14:20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31"/>
    <d v="2019-09-11T14:20:3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33"/>
    <d v="2019-09-11T14:20:3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35"/>
    <d v="2019-09-11T14:20:3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208"/>
    <d v="2019-09-11T14:20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37"/>
    <d v="2019-09-11T14:20:3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75"/>
    <d v="2019-09-11T14:20:3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61"/>
    <d v="2019-09-11T14:2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43"/>
    <d v="2019-09-11T14:2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5"/>
    <d v="2019-08-12T20:14:15"/>
    <n v="352"/>
    <n v="0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11"/>
    <d v="2019-08-12T20:14:15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3"/>
    <d v="2019-08-12T20:14:15"/>
    <n v="32"/>
    <n v="0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4"/>
    <d v="2019-08-12T20:14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5"/>
    <d v="2019-08-12T20:14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6"/>
    <d v="2019-08-12T20:14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70"/>
    <d v="2019-08-12T20:14:15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7"/>
    <d v="2019-08-12T20:14:15"/>
    <n v="1663"/>
    <n v="1361"/>
    <n v="302"/>
    <n v="0"/>
    <n v="1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8"/>
    <d v="2019-08-12T20:14:15"/>
    <n v="19"/>
    <n v="19"/>
    <n v="0"/>
    <n v="1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9"/>
    <d v="2019-08-12T20:14:15"/>
    <n v="21"/>
    <n v="21"/>
    <n v="0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0"/>
    <d v="2019-08-12T20:14:15"/>
    <n v="19"/>
    <n v="18"/>
    <n v="1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1"/>
    <d v="2019-08-12T20:14:15"/>
    <n v="93"/>
    <n v="0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16"/>
    <d v="2019-05-18T13:3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4"/>
    <x v="20"/>
    <d v="2019-07-17T20:1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4"/>
    <x v="21"/>
    <d v="2019-07-17T20:1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1"/>
    <d v="2019-04-15T20:24:22"/>
    <n v="439"/>
    <n v="154"/>
    <n v="285"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2"/>
    <d v="2019-04-15T20:24:22"/>
    <n v="1284"/>
    <n v="4"/>
    <n v="1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3"/>
    <d v="2019-04-15T20:24:2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87"/>
    <d v="2019-04-15T20:24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4"/>
    <d v="2019-04-15T20:24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5"/>
    <d v="2019-04-15T20:24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6"/>
    <d v="2019-04-15T20:24:22"/>
    <n v="175"/>
    <n v="52"/>
    <n v="123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7"/>
    <d v="2019-04-15T20:24:22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8"/>
    <d v="2019-04-15T20:24:22"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9"/>
    <d v="2019-04-15T20:24:22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0"/>
    <d v="2019-04-15T20:24:22"/>
    <n v="987"/>
    <m/>
    <n v="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1"/>
    <d v="2019-04-15T20:24:22"/>
    <n v="1810"/>
    <m/>
    <n v="1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2"/>
    <d v="2019-04-15T20:24:22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79"/>
    <d v="2019-04-15T20:24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80"/>
    <d v="2019-04-15T20:24:2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13"/>
    <d v="2019-04-15T20:24:2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3"/>
    <d v="2019-04-15T20:24:22"/>
    <n v="996"/>
    <m/>
    <n v="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72"/>
    <d v="2019-04-15T20:24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4"/>
    <d v="2019-04-15T20:24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81"/>
    <d v="2019-04-15T20:24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5"/>
    <d v="2019-04-15T20:24:22"/>
    <n v="1416"/>
    <m/>
    <n v="1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6"/>
    <d v="2019-04-15T20:24:22"/>
    <n v="1434"/>
    <m/>
    <n v="1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55"/>
    <d v="2019-03-20T15:39:11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99"/>
    <d v="2019-03-20T15:39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00"/>
    <d v="2019-03-20T15:3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76"/>
    <d v="2019-03-20T15:39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"/>
    <d v="2019-03-20T15:39:1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5"/>
    <d v="2019-03-20T15:39:11"/>
    <n v="125"/>
    <n v="4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39"/>
    <d v="2019-03-20T15:39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6"/>
    <d v="2019-03-20T15:39:11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40"/>
    <d v="2019-04-15T22:24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43"/>
    <d v="2019-04-15T22:24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44"/>
    <d v="2019-04-15T22:24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45"/>
    <d v="2019-04-15T22:24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47"/>
    <d v="2019-04-15T22:24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48"/>
    <d v="2019-04-15T22:24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49"/>
    <d v="2019-04-15T22:24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53"/>
    <d v="2019-04-15T22:24:0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5"/>
    <d v="2019-04-15T21:43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29"/>
    <d v="2019-03-20T14:56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0"/>
    <d v="2019-05-18T13:34:55"/>
    <n v="274"/>
    <m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"/>
    <d v="2019-05-18T13:34:55"/>
    <n v="97"/>
    <n v="91"/>
    <n v="6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8"/>
    <d v="2019-05-18T13:34:55"/>
    <n v="12"/>
    <n v="1"/>
    <n v="11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71"/>
    <d v="2019-05-18T13:34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55"/>
    <d v="2019-05-18T13:34:55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9"/>
    <d v="2019-05-18T13:34:5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00"/>
    <d v="2019-05-18T13:34:5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76"/>
    <d v="2019-05-18T13:34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37"/>
    <d v="2019-05-18T13:34:55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"/>
    <d v="2019-05-18T13:34:5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25"/>
    <d v="2019-05-18T13:34:5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"/>
    <d v="2019-05-18T13:34:55"/>
    <n v="97"/>
    <n v="9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5"/>
    <d v="2019-05-18T13:34:55"/>
    <n v="544"/>
    <n v="85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01"/>
    <d v="2019-05-18T13:34:55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6"/>
    <d v="2019-05-18T13:34:55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7"/>
    <d v="2019-05-18T13:34:55"/>
    <n v="39"/>
    <n v="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65"/>
    <d v="2019-06-20T13:34:59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66"/>
    <d v="2019-06-20T13:34:59"/>
    <n v="1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10"/>
    <d v="2019-06-20T13:3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14"/>
    <d v="2019-06-20T13:35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106"/>
    <d v="2019-06-20T13:3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17"/>
    <d v="2019-06-20T13:35:2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22"/>
    <d v="2019-06-20T13:35:2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30"/>
    <d v="2019-06-20T13:35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31"/>
    <d v="2019-06-20T13:35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0"/>
    <d v="2019-03-21T19:03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1"/>
    <d v="2019-03-21T19:03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2"/>
    <d v="2019-03-21T19:03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89"/>
    <d v="2019-03-21T19:0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3"/>
    <d v="2019-03-21T19:03:4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4"/>
    <d v="2019-03-21T19:03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52"/>
    <d v="2019-03-21T18:56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4"/>
    <d v="2019-07-17T19:28:08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48"/>
    <d v="2019-04-15T20:24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17"/>
    <d v="2019-05-18T13:37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18"/>
    <d v="2019-05-18T13:37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22"/>
    <d v="2019-05-18T13:37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2"/>
    <d v="2019-04-15T20:07:23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3"/>
    <d v="2019-04-15T20:07:23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73"/>
    <d v="2019-04-15T20:07:23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93"/>
    <d v="2019-04-15T20:0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4"/>
    <d v="2019-04-15T20:07:23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01"/>
    <d v="2019-07-17T20:3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6"/>
    <d v="2019-07-17T20:38:00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7"/>
    <d v="2019-07-17T20:38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02"/>
    <d v="2019-07-17T20:38:00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64"/>
    <d v="2019-07-17T20:38:00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65"/>
    <d v="2019-07-17T20:38:00"/>
    <n v="238"/>
    <n v="31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66"/>
    <d v="2019-07-17T20:38:00"/>
    <n v="2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8"/>
    <d v="2019-07-17T20:38:00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9"/>
    <d v="2019-07-17T20:38:0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0"/>
    <d v="2019-07-17T20:38:1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67"/>
    <d v="2019-07-17T20:38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79"/>
    <d v="2019-07-17T20:38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80"/>
    <d v="2019-07-17T20:38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68"/>
    <d v="2019-07-17T20:38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03"/>
    <d v="2019-07-17T20:38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43"/>
    <d v="2019-07-17T20:38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5"/>
    <d v="2019-08-12T21:40:4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7"/>
    <d v="2019-04-15T20:24:22"/>
    <n v="2282"/>
    <m/>
    <n v="2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49"/>
    <d v="2019-04-15T20:24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"/>
    <d v="2019-05-18T13:46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35"/>
    <d v="2019-05-18T13:4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62"/>
    <d v="2019-05-18T13:46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37"/>
    <d v="2019-05-18T13:46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4"/>
    <d v="2019-05-18T13:46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5"/>
    <d v="2019-05-18T13:46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01"/>
    <d v="2019-05-18T13:46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65"/>
    <d v="2019-05-18T13:46:22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20"/>
    <d v="2019-05-18T13:32:1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21"/>
    <d v="2019-05-18T13:32:1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22"/>
    <d v="2019-05-18T13:32:18"/>
    <n v="904"/>
    <m/>
    <n v="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23"/>
    <d v="2019-05-18T13:32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28"/>
    <d v="2019-03-20T15:37:5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29"/>
    <d v="2019-03-20T15:37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0"/>
    <d v="2019-03-20T15:37:56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1"/>
    <d v="2019-03-20T15:37:5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2"/>
    <d v="2019-03-20T15:37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3"/>
    <d v="2019-03-20T15:37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7"/>
    <d v="2019-12-12T13:03:16"/>
    <n v="148"/>
    <n v="47"/>
    <n v="101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8"/>
    <d v="2019-12-12T13:03:16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20"/>
    <d v="2019-12-12T13:03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21"/>
    <d v="2019-12-12T13:03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22"/>
    <d v="2019-12-12T13:03:1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26"/>
    <d v="2019-12-12T13:03:16"/>
    <n v="196"/>
    <n v="194"/>
    <n v="2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0"/>
    <d v="2019-12-12T13:03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1"/>
    <d v="2019-12-12T13:03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2"/>
    <d v="2019-12-12T13:0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89"/>
    <d v="2019-12-12T13:0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3"/>
    <d v="2019-12-12T13:03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4"/>
    <d v="2019-12-12T13:0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6"/>
    <d v="2019-12-12T13:0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8"/>
    <d v="2019-08-12T20:12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54"/>
    <d v="2019-08-12T20:12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55"/>
    <d v="2019-08-12T20:12:22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9"/>
    <d v="2019-08-12T20:12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00"/>
    <d v="2019-08-12T20:12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76"/>
    <d v="2019-08-12T20:12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"/>
    <d v="2019-08-12T20:12:22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5"/>
    <d v="2019-04-15T21:36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262"/>
    <d v="2019-03-21T19:45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268"/>
    <d v="2019-03-21T19:4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203"/>
    <d v="2019-03-21T19:45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17"/>
    <d v="2019-03-21T19:45:08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22"/>
    <d v="2019-03-21T19:45:0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23"/>
    <d v="2019-03-21T19:4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30"/>
    <d v="2019-03-21T19:45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65"/>
    <d v="2019-04-15T22:18:2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9"/>
    <d v="2019-04-15T22:18:2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13"/>
    <d v="2019-04-15T22:18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14"/>
    <d v="2019-04-15T22:18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83"/>
    <d v="2019-04-15T22:18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70"/>
    <d v="2019-04-15T22:18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17"/>
    <d v="2019-04-15T22:18:5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18"/>
    <d v="2019-04-15T22:18:5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19"/>
    <d v="2019-04-15T22:18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4"/>
    <d v="2019-05-18T13:21:45"/>
    <n v="469"/>
    <n v="6"/>
    <n v="463"/>
    <n v="3"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69"/>
    <d v="2019-05-18T13:21:45"/>
    <n v="8"/>
    <n v="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05"/>
    <d v="2019-05-18T13:21:45"/>
    <n v="8"/>
    <n v="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5"/>
    <d v="2019-05-18T13:21:45"/>
    <n v="315"/>
    <n v="0"/>
    <n v="315"/>
    <n v="0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06"/>
    <d v="2019-05-18T13:21:45"/>
    <n v="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3"/>
    <d v="2019-05-18T13:21:45"/>
    <n v="14"/>
    <n v="0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4"/>
    <d v="2019-05-18T13:2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5"/>
    <d v="2019-05-18T13:21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94"/>
    <d v="2019-03-20T15:19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96"/>
    <d v="2019-03-20T15:19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49"/>
    <d v="2019-03-20T15:19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0"/>
    <d v="2019-03-20T15:19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6"/>
    <d v="2019-04-17T12:20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7"/>
    <d v="2019-03-21T20:02:47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26"/>
    <d v="2019-03-21T19:32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6"/>
    <d v="2019-03-21T19:32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102"/>
    <d v="2019-03-21T19:32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65"/>
    <d v="2019-03-21T19:32:41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8"/>
    <d v="2019-03-21T19:32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13"/>
    <d v="2019-03-21T19:3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14"/>
    <d v="2019-03-21T19:33:0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106"/>
    <d v="2019-03-21T19:33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21"/>
    <d v="2019-03-21T19:33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26"/>
    <d v="2019-03-21T19:33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53"/>
    <d v="2019-03-21T19:33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5"/>
    <d v="2019-03-21T19:33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6"/>
    <d v="2019-03-21T19:33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102"/>
    <d v="2019-03-21T19:3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64"/>
    <d v="2019-03-21T19:33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65"/>
    <d v="2019-03-21T19:33:0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6"/>
    <x v="8"/>
    <d v="2019-03-21T19:33:03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7"/>
    <x v="14"/>
    <d v="2019-03-21T19:34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3"/>
    <d v="2019-04-15T20:30:2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29"/>
    <d v="2019-04-15T20:34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30"/>
    <d v="2019-04-15T20:34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31"/>
    <d v="2019-04-15T20:34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6"/>
    <d v="2019-05-18T13:23:21"/>
    <n v="19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8"/>
    <d v="2019-05-18T13:23:21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3"/>
    <d v="2019-05-18T13:23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82"/>
    <d v="2019-05-18T13:23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4"/>
    <d v="2019-05-18T13:23:41"/>
    <n v="278"/>
    <m/>
    <n v="278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5"/>
    <d v="2019-05-18T13:23:4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11"/>
    <d v="2019-05-18T13:23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7"/>
    <x v="53"/>
    <d v="2019-05-18T13:5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7"/>
    <x v="5"/>
    <d v="2019-05-18T13:57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7"/>
    <d v="2019-12-12T13:03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8"/>
    <d v="2019-12-12T13:0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39"/>
    <d v="2019-12-12T13:0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0"/>
    <d v="2019-12-12T13:03:1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2"/>
    <d v="2019-12-12T13:0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3"/>
    <d v="2019-12-12T13:03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73"/>
    <d v="2019-12-12T13:03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4"/>
    <d v="2019-12-12T13:0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5"/>
    <d v="2019-12-12T13:03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6"/>
    <d v="2019-12-12T13:0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94"/>
    <d v="2019-12-12T13:0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95"/>
    <d v="2019-12-12T13:0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96"/>
    <d v="2019-12-12T13:0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7"/>
    <d v="2019-12-12T13:0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8"/>
    <d v="2019-12-12T13:0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9"/>
    <d v="2019-12-12T13:03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32"/>
    <d v="2019-12-12T13:03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53"/>
    <d v="2019-12-12T13:03:16"/>
    <n v="49"/>
    <n v="49"/>
    <m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"/>
    <d v="2019-12-12T13:03:16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55"/>
    <d v="2019-12-12T13:0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99"/>
    <d v="2019-12-12T13:0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00"/>
    <d v="2019-12-12T13:0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38"/>
    <d v="2019-12-12T13:03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4"/>
    <d v="2019-12-12T13:03:16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5"/>
    <d v="2019-12-12T13:03:16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64"/>
    <d v="2019-12-12T13:03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65"/>
    <d v="2019-12-12T13:03:16"/>
    <n v="112"/>
    <n v="49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66"/>
    <d v="2019-12-12T13:03:16"/>
    <n v="3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14"/>
    <d v="2019-12-12T13:03:33"/>
    <n v="96"/>
    <n v="26"/>
    <n v="70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15"/>
    <d v="2019-12-12T13:03:33"/>
    <n v="22"/>
    <n v="17"/>
    <n v="5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106"/>
    <d v="2019-12-12T13:03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70"/>
    <d v="2019-12-12T13:03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17"/>
    <d v="2019-12-12T13:03:33"/>
    <n v="290"/>
    <n v="190"/>
    <n v="10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18"/>
    <d v="2019-12-12T13:03:33"/>
    <n v="24"/>
    <n v="20"/>
    <n v="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19"/>
    <d v="2019-12-12T13:03:3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20"/>
    <d v="2019-12-12T13:03:3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22"/>
    <d v="2019-12-12T13:03:33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24"/>
    <d v="2019-12-12T13:03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25"/>
    <d v="2019-12-12T13:03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26"/>
    <d v="2019-12-12T13:03:33"/>
    <n v="45"/>
    <n v="42"/>
    <n v="3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53"/>
    <d v="2019-12-12T13:03:33"/>
    <n v="51"/>
    <n v="19"/>
    <n v="32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5"/>
    <d v="2019-12-12T13:03:33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65"/>
    <d v="2019-12-12T13:03:33"/>
    <n v="96"/>
    <n v="2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66"/>
    <d v="2019-12-12T13:03:3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8"/>
    <d v="2019-12-12T13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4"/>
    <x v="9"/>
    <d v="2019-12-12T13:03:3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0"/>
    <d v="2019-12-12T13:03:4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79"/>
    <d v="2019-12-12T13:0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2"/>
    <d v="2019-12-12T13:03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4"/>
    <d v="2019-12-12T13:03:49"/>
    <n v="239"/>
    <n v="60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06"/>
    <d v="2019-12-12T13:03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6"/>
    <d v="2019-12-12T13:03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70"/>
    <d v="2019-12-12T13:03:4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7"/>
    <d v="2019-12-12T13:03:49"/>
    <n v="589"/>
    <n v="422"/>
    <n v="167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8"/>
    <d v="2019-12-12T13:03:49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9"/>
    <d v="2019-12-12T13:03:4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0"/>
    <d v="2019-12-12T13:03:4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2"/>
    <d v="2019-12-12T13:03:49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3"/>
    <d v="2019-12-12T13:03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4"/>
    <d v="2019-12-12T13:03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5"/>
    <d v="2019-12-12T13:03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6"/>
    <d v="2019-12-12T13:03:49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88"/>
    <d v="2019-12-12T13:0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7"/>
    <d v="2019-12-12T13:03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8"/>
    <d v="2019-12-12T13:03:49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29"/>
    <d v="2019-12-12T13:03:49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0"/>
    <d v="2019-12-12T13:03:49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1"/>
    <d v="2019-12-12T13:03:4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2"/>
    <d v="2019-12-12T13:03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3"/>
    <d v="2019-12-12T13:03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4"/>
    <d v="2019-12-12T13:03:4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6"/>
    <d v="2019-12-12T13:03:49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7"/>
    <d v="2019-12-12T13:03:49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8"/>
    <d v="2019-12-12T13:03:49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9"/>
    <d v="2019-12-12T13:03:4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0"/>
    <d v="2019-12-12T13:03:49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1"/>
    <d v="2019-12-12T13:0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150"/>
    <d v="2019-12-12T13:0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2"/>
    <d v="2019-12-12T13:03:4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3"/>
    <d v="2019-12-12T13:03:4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4"/>
    <d v="2019-12-12T13:03:4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5"/>
    <d v="2019-12-12T13:03:49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6"/>
    <d v="2019-12-12T13:03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7"/>
    <d v="2019-12-12T13:03:4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8"/>
    <d v="2019-12-12T13:03:49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28"/>
    <d v="2019-12-12T13:04:2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29"/>
    <d v="2019-12-12T13:04:2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30"/>
    <d v="2019-12-12T13:04:2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31"/>
    <d v="2019-12-12T13:04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113"/>
    <d v="2019-12-12T13:04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33"/>
    <d v="2019-12-12T13:04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72"/>
    <d v="2019-12-12T13:04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36"/>
    <d v="2019-12-12T13:04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37"/>
    <d v="2019-12-12T13:04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38"/>
    <d v="2019-12-12T13:04:2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39"/>
    <d v="2019-12-12T13:04:2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40"/>
    <d v="2019-12-12T13:04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43"/>
    <d v="2019-12-12T13:04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44"/>
    <d v="2019-12-12T13:04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45"/>
    <d v="2019-12-12T13:04:2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48"/>
    <d v="2019-12-12T13:04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227"/>
    <d v="2019-12-12T13:04:2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49"/>
    <d v="2019-12-12T13:04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55"/>
    <d v="2019-12-12T13:04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65"/>
    <d v="2019-12-12T13:04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14"/>
    <d v="2019-12-12T13:04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69"/>
    <d v="2019-12-12T13:04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70"/>
    <d v="2019-12-12T13:0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17"/>
    <d v="2019-12-12T13:04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22"/>
    <d v="2019-12-12T13:04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28"/>
    <d v="2019-12-12T13:0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30"/>
    <d v="2019-12-12T13:0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245"/>
    <d v="2019-12-12T13:0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33"/>
    <d v="2019-12-12T13:04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34"/>
    <d v="2019-12-12T13:0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37"/>
    <d v="2019-12-12T13:0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38"/>
    <d v="2019-12-12T13:04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39"/>
    <d v="2019-12-12T13:04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40"/>
    <d v="2019-12-12T13:04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190"/>
    <d v="2019-12-12T13:0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30"/>
    <d v="2019-12-12T13:0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53"/>
    <d v="2019-03-20T15:51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0"/>
    <d v="2019-03-20T15:51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5"/>
    <d v="2019-03-20T15:51:5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65"/>
    <d v="2019-03-20T15:51:5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141"/>
    <d v="2019-03-20T16:0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17"/>
    <d v="2019-03-21T18:59:47"/>
    <n v="617"/>
    <n v="304"/>
    <n v="313"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18"/>
    <d v="2019-03-21T18:59:47"/>
    <n v="63"/>
    <n v="40"/>
    <n v="2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19"/>
    <d v="2019-03-21T18:59:47"/>
    <n v="7"/>
    <n v="6"/>
    <n v="1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20"/>
    <d v="2019-03-21T18:59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22"/>
    <d v="2019-03-21T18:59:47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23"/>
    <d v="2019-03-21T18:59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26"/>
    <d v="2019-03-21T18:59:47"/>
    <n v="23"/>
    <n v="12"/>
    <n v="11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88"/>
    <d v="2019-03-21T18:59:4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05"/>
    <d v="2019-06-20T12:40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5"/>
    <d v="2019-06-20T12:40:53"/>
    <n v="164"/>
    <n v="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"/>
    <d v="2019-06-20T12:27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"/>
    <d v="2019-06-20T12:27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"/>
    <d v="2019-06-20T12:27:13"/>
    <n v="56"/>
    <n v="3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5"/>
    <d v="2019-06-20T12:27:13"/>
    <n v="113"/>
    <n v="19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01"/>
    <d v="2019-06-20T12:27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63"/>
    <d v="2019-06-20T12:27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6"/>
    <d v="2019-06-20T12:27:1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7"/>
    <d v="2019-06-20T12:27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02"/>
    <d v="2019-06-20T12:27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28"/>
    <d v="2019-07-17T19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29"/>
    <d v="2019-07-17T19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30"/>
    <d v="2019-07-17T19:3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31"/>
    <d v="2019-07-17T19:3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89"/>
    <d v="2019-07-17T19:3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113"/>
    <d v="2019-07-17T19:3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33"/>
    <d v="2019-07-17T19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72"/>
    <d v="2019-07-17T19:3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36"/>
    <d v="2019-07-17T19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37"/>
    <d v="2019-07-17T19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38"/>
    <d v="2019-07-17T19:33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39"/>
    <d v="2019-07-17T19:33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40"/>
    <d v="2019-07-17T19:3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43"/>
    <d v="2019-07-17T19:3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8"/>
    <d v="2019-03-21T20:01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9"/>
    <d v="2019-03-21T20:01:06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52"/>
    <d v="2019-03-21T20:01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53"/>
    <d v="2019-03-21T20:01:06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74"/>
    <d v="2019-03-21T20:01:06"/>
    <n v="36"/>
    <m/>
    <n v="3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98"/>
    <d v="2019-03-21T20:0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4"/>
    <d v="2019-03-20T14:55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5"/>
    <d v="2019-03-20T14:55:10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6"/>
    <d v="2019-03-20T14:55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94"/>
    <d v="2019-03-20T14:55:1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95"/>
    <d v="2019-03-20T14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36"/>
    <d v="2019-06-20T12:26:34"/>
    <n v="490"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47"/>
    <d v="2019-06-20T12:2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48"/>
    <d v="2019-06-20T12:26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37"/>
    <d v="2019-06-20T12:26:34"/>
    <n v="991"/>
    <m/>
    <n v="9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48"/>
    <d v="2019-04-15T22:30:25"/>
    <n v="0"/>
    <n v="0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33"/>
    <d v="2019-03-20T15:10:3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36"/>
    <d v="2019-03-20T15:10:3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90"/>
    <d v="2019-03-21T19:02:05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15"/>
    <d v="2019-03-21T19:02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38"/>
    <d v="2019-03-21T19:02:0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0"/>
    <d v="2019-03-21T19:02:0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14"/>
    <d v="2019-03-20T15:25:45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22"/>
    <d v="2019-09-11T15:07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28"/>
    <d v="2019-09-11T15:0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29"/>
    <d v="2019-09-11T15:0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30"/>
    <d v="2019-09-11T15:0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31"/>
    <d v="2019-09-11T15:07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33"/>
    <d v="2019-09-11T15:0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36"/>
    <d v="2019-09-11T15:0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37"/>
    <d v="2019-09-11T15:0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38"/>
    <d v="2019-09-11T15:07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39"/>
    <d v="2019-09-11T15:07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40"/>
    <d v="2019-09-11T15:07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14"/>
    <d v="2019-08-12T20:49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111"/>
    <d v="2019-08-12T20:4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18"/>
    <d v="2019-08-12T20:49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20"/>
    <d v="2019-08-12T20:4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7"/>
    <d v="2019-08-12T20:21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32"/>
    <d v="2019-08-12T20:21:3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33"/>
    <d v="2019-08-12T20:21:3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53"/>
    <d v="2019-08-12T20:21:32"/>
    <n v="283"/>
    <n v="79"/>
    <n v="204"/>
    <m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0"/>
    <d v="2019-08-12T20:21:32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"/>
    <d v="2019-08-12T20:21:32"/>
    <n v="114"/>
    <n v="112"/>
    <n v="2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8"/>
    <d v="2019-08-12T20:21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55"/>
    <d v="2019-08-12T20:21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55"/>
    <d v="2019-08-12T20:21:32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9"/>
    <d v="2019-08-12T20:21:3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00"/>
    <d v="2019-08-12T20:21:3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76"/>
    <d v="2019-08-12T20:21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37"/>
    <d v="2019-08-12T20:21:32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"/>
    <d v="2019-08-12T20:2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25"/>
    <d v="2019-08-12T20:2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38"/>
    <d v="2019-08-12T20:21:3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"/>
    <d v="2019-08-12T20:21:32"/>
    <n v="114"/>
    <n v="1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5"/>
    <d v="2019-08-12T20:21:32"/>
    <n v="410"/>
    <n v="79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01"/>
    <d v="2019-08-12T20:21:3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6"/>
    <d v="2019-08-12T20:21:32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96"/>
    <d v="2019-06-20T13:51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49"/>
    <d v="2019-06-20T13:51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53"/>
    <d v="2019-06-20T13:51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55"/>
    <d v="2019-06-20T13:51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156"/>
    <d v="2019-06-20T13:51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5"/>
    <d v="2019-06-20T13:51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65"/>
    <d v="2019-06-20T13:51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8"/>
    <d v="2019-06-20T13:51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10"/>
    <d v="2019-06-20T13:52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12"/>
    <d v="2019-06-20T13:5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14"/>
    <d v="2019-06-20T13:52:19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16"/>
    <d v="2019-06-20T13:52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17"/>
    <d v="2019-06-20T13:52:1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18"/>
    <d v="2019-06-20T13:52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20"/>
    <d v="2019-06-20T13:52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22"/>
    <d v="2019-06-20T13:52:19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23"/>
    <d v="2019-06-20T13:52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26"/>
    <d v="2019-06-20T13:52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28"/>
    <d v="2019-06-20T13:52:1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29"/>
    <d v="2019-06-20T13:52:1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30"/>
    <d v="2019-06-20T13:52:1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31"/>
    <d v="2019-06-20T13:52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113"/>
    <d v="2019-06-20T13:52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33"/>
    <d v="2019-06-20T13:52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34"/>
    <d v="2019-06-20T13:5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36"/>
    <d v="2019-07-17T19:24:23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47"/>
    <d v="2019-07-17T19:2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37"/>
    <d v="2019-07-17T19:24:23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90"/>
    <d v="2019-07-17T19:2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49"/>
    <d v="2019-07-17T19:24:2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40"/>
    <d v="2019-07-17T19:24:23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68"/>
    <d v="2019-07-17T19:2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61"/>
    <d v="2019-07-17T19:2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49"/>
    <d v="2019-12-12T13:03:49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52"/>
    <d v="2019-12-12T13:03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53"/>
    <d v="2019-12-12T13:03:49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54"/>
    <d v="2019-12-12T13:03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55"/>
    <d v="2019-12-12T13:03:4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76"/>
    <d v="2019-12-12T13:03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3"/>
    <d v="2019-12-12T13:03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5"/>
    <d v="2019-12-12T13:03:49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63"/>
    <d v="2019-12-12T13:03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65"/>
    <d v="2019-12-12T13:03:49"/>
    <n v="239"/>
    <n v="6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66"/>
    <d v="2019-12-12T13:03:49"/>
    <n v="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25"/>
    <x v="9"/>
    <d v="2019-12-12T13:03:49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0"/>
    <d v="2019-12-12T13:04:0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79"/>
    <d v="2019-12-12T13:04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2"/>
    <d v="2019-12-12T13:04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4"/>
    <d v="2019-12-12T13:04:0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69"/>
    <d v="2019-12-12T13:04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5"/>
    <d v="2019-12-12T13:04:0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6"/>
    <d v="2019-12-12T13:04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85"/>
    <d v="2019-12-12T13:04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7"/>
    <d v="2019-12-12T13:04:05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8"/>
    <d v="2019-12-12T13:04:0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20"/>
    <d v="2019-12-12T13:04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21"/>
    <d v="2019-12-12T13:04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71"/>
    <d v="2019-12-12T13:04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27"/>
    <d v="2019-12-12T13:04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28"/>
    <d v="2019-12-12T13:04:0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30"/>
    <d v="2019-12-12T13:04:0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31"/>
    <d v="2019-12-12T13:04:0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33"/>
    <d v="2019-12-12T13:04:0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35"/>
    <d v="2019-12-12T13:04:0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36"/>
    <d v="2019-12-12T13:04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90"/>
    <d v="2019-12-12T13:04:0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272"/>
    <d v="2019-12-12T13:04:05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38"/>
    <d v="2019-12-12T13:04:0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0"/>
    <d v="2019-12-12T13:04:0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1"/>
    <d v="2019-12-12T13:04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61"/>
    <d v="2019-12-12T13:04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2"/>
    <d v="2019-12-12T13:04:0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89"/>
    <d v="2019-12-12T13:04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273"/>
    <d v="2019-12-12T13:04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3"/>
    <d v="2019-12-12T13:04:0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73"/>
    <d v="2019-12-12T13:04:05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5"/>
    <d v="2019-12-12T13:04:0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45"/>
    <d v="2019-04-15T21:37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96"/>
    <d v="2019-04-15T21:3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49"/>
    <d v="2019-04-15T21:37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0"/>
    <d v="2019-04-15T21:3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5"/>
    <d v="2019-04-15T21:3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64"/>
    <d v="2019-04-15T21:37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65"/>
    <d v="2019-04-15T21:37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32"/>
    <d v="2019-03-20T14:51:4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53"/>
    <d v="2019-12-12T13:04:0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0"/>
    <d v="2019-12-12T13:04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"/>
    <d v="2019-12-12T13:04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98"/>
    <d v="2019-12-12T13:04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56"/>
    <d v="2019-12-12T13:04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76"/>
    <d v="2019-12-12T13:04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"/>
    <d v="2019-12-12T13:04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5"/>
    <d v="2019-12-12T13:04:0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01"/>
    <d v="2019-12-12T13:04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64"/>
    <d v="2019-12-12T13:04:0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65"/>
    <d v="2019-12-12T13:04:05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77"/>
    <d v="2019-12-12T13:04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8"/>
    <d v="2019-12-12T13:04:05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10"/>
    <d v="2019-12-12T13:04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14"/>
    <d v="2019-12-12T13:04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15"/>
    <d v="2019-12-12T13:04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0"/>
    <x v="17"/>
    <d v="2019-12-12T13:04:2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42"/>
    <d v="2019-07-17T19:2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43"/>
    <d v="2019-07-17T19:24:2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73"/>
    <d v="2019-07-17T19:24:23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216"/>
    <d v="2019-07-17T19:24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45"/>
    <d v="2019-07-17T19:24:23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46"/>
    <d v="2019-07-17T19:2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94"/>
    <d v="2019-07-17T19:24:23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51"/>
    <d v="2019-07-17T19:24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95"/>
    <d v="2019-07-17T19:24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96"/>
    <d v="2019-07-17T19:24:23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49"/>
    <d v="2019-07-17T19:24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52"/>
    <d v="2019-07-17T19:24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53"/>
    <d v="2019-07-17T19:24:2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"/>
    <d v="2019-07-17T19:24:23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54"/>
    <d v="2019-07-17T19:24:2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55"/>
    <d v="2019-07-17T19:24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76"/>
    <d v="2019-07-17T19:24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65"/>
    <d v="2019-08-19T15:41:22"/>
    <n v="288"/>
    <n v="43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66"/>
    <d v="2019-08-19T15:41:22"/>
    <n v="3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8"/>
    <d v="2019-08-19T15:41:22"/>
    <n v="25"/>
    <n v="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9"/>
    <d v="2019-08-19T15:41: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10"/>
    <d v="2019-07-17T20:12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16"/>
    <d v="2019-07-17T20:1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1"/>
    <d v="2019-07-17T19:39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4"/>
    <d v="2019-07-17T19:39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5"/>
    <d v="2019-07-17T19:39:1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65"/>
    <d v="2019-07-17T19:39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13"/>
    <d v="2019-07-17T19:39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9"/>
    <d v="2019-06-20T12:15:25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0"/>
    <d v="2019-06-20T12:15:2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1"/>
    <d v="2019-06-20T12:15:2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2"/>
    <d v="2019-06-20T12:15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3"/>
    <d v="2019-06-20T12:15:25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4"/>
    <d v="2019-06-20T12:15:2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4"/>
    <d v="2019-05-18T13:34:55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8"/>
    <d v="2019-07-17T20:38:14"/>
    <n v="47"/>
    <n v="1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10"/>
    <d v="2019-07-17T20:38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11"/>
    <d v="2019-07-17T20:3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12"/>
    <d v="2019-07-17T20:3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14"/>
    <d v="2019-07-17T20:38:3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15"/>
    <d v="2019-07-17T20:38:3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85"/>
    <d v="2019-07-17T20:38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17"/>
    <d v="2019-07-17T20:38:3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21"/>
    <d v="2019-07-17T20:38:3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22"/>
    <d v="2019-07-17T20:38:30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23"/>
    <d v="2019-07-17T20:38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26"/>
    <d v="2019-07-17T20:38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27"/>
    <d v="2019-07-17T20:38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28"/>
    <d v="2019-07-17T20:3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29"/>
    <d v="2019-07-17T20:38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30"/>
    <d v="2019-07-17T20:38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15"/>
    <d v="2019-08-12T20:55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1"/>
    <x v="140"/>
    <d v="2019-08-12T20:55:48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1"/>
    <x v="8"/>
    <d v="2019-08-12T20:55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14"/>
    <d v="2019-08-12T20:57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15"/>
    <d v="2019-08-12T20:57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70"/>
    <d v="2019-08-12T20:57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17"/>
    <d v="2019-08-12T20:57:4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88"/>
    <d v="2019-08-12T20:57:48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53"/>
    <d v="2019-08-12T20:57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30"/>
    <d v="2019-08-12T21:0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31"/>
    <d v="2019-08-12T21:04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33"/>
    <d v="2019-08-12T21:0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36"/>
    <d v="2019-08-12T21:0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90"/>
    <d v="2019-08-12T21:0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34"/>
    <d v="2019-08-12T21:52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244"/>
    <d v="2019-08-12T21:5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37"/>
    <d v="2019-08-12T21:52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30"/>
    <d v="2019-09-12T17:3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3"/>
    <d v="2019-09-12T17:38:35"/>
    <n v="13"/>
    <n v="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4"/>
    <d v="2019-09-12T17:38:35"/>
    <n v="3"/>
    <n v="0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5"/>
    <d v="2019-09-12T17:38:35"/>
    <n v="1"/>
    <n v="0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6"/>
    <d v="2019-09-12T17:38:35"/>
    <n v="848"/>
    <n v="819"/>
    <n v="29"/>
    <m/>
    <n v="8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7"/>
    <d v="2019-09-12T17:38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8"/>
    <d v="2019-09-12T17:38:35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9"/>
    <d v="2019-09-12T17:38:35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0"/>
    <d v="2019-09-12T17:38:35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11"/>
    <d v="2019-08-12T20:14:3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06"/>
    <d v="2019-08-12T20:14:34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85"/>
    <d v="2019-08-12T20:1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31"/>
    <d v="2019-09-12T17:3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18"/>
    <d v="2019-08-12T21:50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19"/>
    <d v="2019-08-12T21:50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20"/>
    <d v="2019-08-12T21:50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21"/>
    <d v="2019-08-12T21:50:3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13"/>
    <d v="2019-04-15T21:4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14"/>
    <d v="2019-04-15T21:43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8"/>
    <d v="2019-04-15T22:13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53"/>
    <d v="2019-03-20T14:49:20"/>
    <n v="189"/>
    <n v="8"/>
    <n v="181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"/>
    <d v="2019-03-20T14:49:2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65"/>
    <d v="2019-03-20T14:56:46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8"/>
    <d v="2019-03-20T14:56:46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10"/>
    <d v="2019-03-20T14:56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14"/>
    <d v="2019-03-20T14:56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69"/>
    <d v="2019-03-20T14:56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111"/>
    <d v="2019-03-20T14:56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106"/>
    <d v="2019-03-20T14:56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16"/>
    <d v="2019-03-20T14:56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70"/>
    <d v="2019-03-20T14:56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17"/>
    <d v="2019-03-20T14:56:5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18"/>
    <d v="2019-03-20T14:56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22"/>
    <d v="2019-03-20T14:56:5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94"/>
    <d v="2019-07-17T20:26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96"/>
    <d v="2019-07-17T20:2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49"/>
    <d v="2019-07-17T20:2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53"/>
    <d v="2019-07-17T20:26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0"/>
    <d v="2019-07-17T20:26:3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54"/>
    <d v="2019-07-17T20:26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37"/>
    <d v="2019-07-17T20:26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26"/>
    <d v="2019-03-21T19:08:2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0"/>
    <d v="2019-03-21T19:08:2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1"/>
    <d v="2019-03-21T19:0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4"/>
    <d v="2019-03-21T19:0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94"/>
    <d v="2019-03-20T15:15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96"/>
    <d v="2019-03-20T15:15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49"/>
    <d v="2019-03-20T15:15:3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0"/>
    <d v="2019-03-20T15:15:3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76"/>
    <d v="2019-03-20T15:15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5"/>
    <d v="2019-03-20T15:15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22"/>
    <d v="2019-03-20T15:14:2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26"/>
    <d v="2019-03-20T15:14:2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64"/>
    <d v="2019-03-20T15:14:2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65"/>
    <d v="2019-03-20T15:14:2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140"/>
    <d v="2019-03-20T15:14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68"/>
    <d v="2019-03-20T15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14"/>
    <d v="2019-03-20T15:14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3"/>
    <d v="2019-06-20T12:44:26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73"/>
    <d v="2019-06-20T12:44:26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4"/>
    <d v="2019-06-20T12:44:2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5"/>
    <d v="2019-06-20T12:44:26"/>
    <n v="0"/>
    <m/>
    <m/>
    <n v="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6"/>
    <d v="2019-06-20T12:44:2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4"/>
    <d v="2019-06-20T12:44:2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62"/>
    <d v="2019-06-20T12:44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5"/>
    <d v="2019-06-20T12:44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6"/>
    <d v="2019-06-20T12:44:26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7"/>
    <d v="2019-06-20T12:44:26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8"/>
    <d v="2019-06-20T12:44:26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9"/>
    <d v="2019-06-20T12:44:26"/>
    <n v="0"/>
    <m/>
    <m/>
    <n v="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24"/>
    <d v="2019-06-20T12:44:26"/>
    <n v="43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7"/>
    <d v="2019-06-20T12:44:2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53"/>
    <d v="2019-06-20T12:44:26"/>
    <n v="346"/>
    <n v="82"/>
    <n v="264"/>
    <m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0"/>
    <d v="2019-06-20T12:44:26"/>
    <n v="158"/>
    <m/>
    <n v="158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75"/>
    <d v="2019-06-20T12:44:26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"/>
    <d v="2019-06-20T12:44:26"/>
    <n v="115"/>
    <n v="10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8"/>
    <d v="2019-06-20T12:44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55"/>
    <d v="2019-06-20T12:44:2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3"/>
    <d v="2019-06-20T12:15:0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4"/>
    <d v="2019-06-20T12:15:05"/>
    <n v="14"/>
    <n v="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5"/>
    <d v="2019-06-20T12:15:05"/>
    <n v="12"/>
    <n v="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6"/>
    <d v="2019-06-20T12:15:05"/>
    <n v="177"/>
    <n v="132"/>
    <n v="45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5"/>
    <d v="2019-06-20T12:15:25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6"/>
    <d v="2019-06-20T12:15:2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7"/>
    <d v="2019-06-20T12:15:2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8"/>
    <d v="2019-06-20T12:15:25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49"/>
    <d v="2019-06-20T12:15:25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50"/>
    <d v="2019-06-20T12:15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51"/>
    <d v="2019-06-20T12:15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52"/>
    <d v="2019-06-20T12:15:2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53"/>
    <d v="2019-06-20T12:15:25"/>
    <n v="154"/>
    <n v="30"/>
    <n v="124"/>
    <m/>
    <n v="12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1"/>
    <d v="2019-06-20T12:15:2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54"/>
    <d v="2019-06-20T12:15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8"/>
    <d v="2019-03-21T18:58:12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9"/>
    <d v="2019-03-21T18:58:1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0"/>
    <d v="2019-03-21T18:58:2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62"/>
    <d v="2019-06-20T14:06:1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37"/>
    <d v="2019-06-20T14:06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79"/>
    <d v="2019-04-17T12:21:0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4"/>
    <d v="2019-04-17T12:21:02"/>
    <n v="69"/>
    <n v="15"/>
    <n v="54"/>
    <n v="6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53"/>
    <d v="2019-04-17T12:25:33"/>
    <n v="254"/>
    <n v="24"/>
    <n v="230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"/>
    <d v="2019-04-17T12:25:33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54"/>
    <d v="2019-04-17T12:2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76"/>
    <d v="2019-04-17T12:2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"/>
    <d v="2019-04-17T12:25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"/>
    <d v="2019-04-17T12:25:33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36"/>
    <d v="2019-04-15T20:09:34"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47"/>
    <d v="2019-04-15T20:09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48"/>
    <d v="2019-04-15T20:09:34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74"/>
    <d v="2019-04-15T20:09:34"/>
    <n v="920"/>
    <m/>
    <n v="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49"/>
    <d v="2019-04-15T20:09:34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38"/>
    <d v="2019-04-15T20:09:34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17"/>
    <d v="2019-04-15T22:20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22"/>
    <d v="2019-04-15T22:20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26"/>
    <d v="2019-04-15T22:20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30"/>
    <d v="2019-04-15T22:20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53"/>
    <d v="2019-04-15T22:20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5"/>
    <d v="2019-04-15T22:20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65"/>
    <d v="2019-04-15T22:20:5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90"/>
    <x v="140"/>
    <d v="2019-04-15T22:20:53"/>
    <n v="7"/>
    <m/>
    <n v="1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13"/>
    <d v="2019-04-15T22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14"/>
    <d v="2019-04-15T22:21:20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106"/>
    <d v="2019-04-15T22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65"/>
    <d v="2019-03-21T19:12:5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3"/>
    <x v="17"/>
    <d v="2019-03-21T19:13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3"/>
    <x v="53"/>
    <d v="2019-03-21T19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3"/>
    <x v="5"/>
    <d v="2019-03-21T19:13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14"/>
    <d v="2019-03-21T19:14:1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74"/>
    <d v="2019-03-20T14:56:24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90"/>
    <d v="2019-03-20T14:56:24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15"/>
    <d v="2019-03-20T14:56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38"/>
    <d v="2019-03-20T14:56:2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0"/>
    <d v="2019-03-20T14:56:2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1"/>
    <d v="2019-03-20T14:56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61"/>
    <d v="2019-03-20T14:56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2"/>
    <d v="2019-03-20T14:56:2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89"/>
    <d v="2019-03-20T14:56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3"/>
    <d v="2019-03-20T14:56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73"/>
    <d v="2019-03-20T14:56:2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4"/>
    <d v="2019-03-20T14:5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63"/>
    <d v="2019-05-18T13:31:2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64"/>
    <d v="2019-05-18T13:31:2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65"/>
    <d v="2019-05-18T13:31:27"/>
    <n v="413"/>
    <n v="17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95"/>
    <d v="2019-05-18T13:23: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96"/>
    <d v="2019-05-18T13:23:21"/>
    <n v="316"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7"/>
    <d v="2019-05-18T13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8"/>
    <d v="2019-05-18T13:23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9"/>
    <d v="2019-05-18T13:23:21"/>
    <n v="629"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52"/>
    <d v="2019-05-18T13:23:2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2"/>
    <d v="2019-05-18T13:23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3"/>
    <d v="2019-05-18T13:23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76"/>
    <d v="2019-04-15T22:32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"/>
    <d v="2019-04-15T22:32:4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"/>
    <d v="2019-04-15T22:32:4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5"/>
    <d v="2019-04-15T22:32:48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01"/>
    <d v="2019-04-15T22:32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64"/>
    <d v="2019-04-15T22:32:48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14"/>
    <d v="2019-06-20T12:25:36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15"/>
    <d v="2019-06-20T12:25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8"/>
    <d v="2019-06-20T12:25:36"/>
    <n v="0"/>
    <m/>
    <m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3"/>
    <x v="5"/>
    <d v="2019-07-17T20:25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3"/>
    <x v="65"/>
    <d v="2019-07-17T20:25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7"/>
    <x v="26"/>
    <d v="2019-03-21T19:34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7"/>
    <x v="53"/>
    <d v="2019-03-21T19:34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7"/>
    <x v="5"/>
    <d v="2019-03-21T19:34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7"/>
    <x v="65"/>
    <d v="2019-03-21T19:34:1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7"/>
    <x v="8"/>
    <d v="2019-03-21T19:34:1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4"/>
    <d v="2019-03-20T15:39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5"/>
    <d v="2019-03-20T15:39:11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6"/>
    <d v="2019-03-20T15:39:1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94"/>
    <d v="2019-03-20T15:39:1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95"/>
    <d v="2019-03-20T15:39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96"/>
    <d v="2019-03-20T15:3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7"/>
    <d v="2019-03-20T15:39:1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8"/>
    <d v="2019-03-20T15:39:11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9"/>
    <d v="2019-03-20T15:39:11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53"/>
    <d v="2019-03-20T15:39:11"/>
    <n v="125"/>
    <n v="40"/>
    <n v="85"/>
    <m/>
    <n v="12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"/>
    <d v="2019-03-20T15:39:11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54"/>
    <d v="2019-03-20T15:39:1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6"/>
    <d v="2019-04-15T21:43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102"/>
    <d v="2019-04-15T21:4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64"/>
    <d v="2019-04-15T21:43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65"/>
    <d v="2019-04-15T21:43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2"/>
    <x v="8"/>
    <d v="2019-04-15T21:43:4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13"/>
    <d v="2019-04-15T21:44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14"/>
    <d v="2019-04-15T21:44:20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111"/>
    <d v="2019-04-15T21:44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106"/>
    <d v="2019-04-15T21:44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18"/>
    <d v="2019-04-15T21:44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21"/>
    <d v="2019-04-15T21:44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26"/>
    <d v="2019-04-15T21:44:2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53"/>
    <d v="2019-04-15T21:44:2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5"/>
    <d v="2019-04-15T21:44:2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17"/>
    <d v="2019-04-15T22:34:29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18"/>
    <d v="2019-04-15T22:34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87"/>
    <d v="2019-08-12T20:19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24"/>
    <d v="2019-08-12T20:19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64"/>
    <d v="2019-08-12T20:17:5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65"/>
    <d v="2019-08-12T20:17:58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40"/>
    <d v="2019-08-12T20:17:58"/>
    <n v="25"/>
    <m/>
    <m/>
    <n v="1"/>
    <m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8"/>
    <d v="2019-08-12T20:17:58"/>
    <n v="24"/>
    <n v="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9"/>
    <d v="2019-08-12T20:17:58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68"/>
    <d v="2019-08-12T20:18:13"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14"/>
    <d v="2019-08-12T20:18:13"/>
    <n v="112"/>
    <m/>
    <n v="1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70"/>
    <d v="2019-08-12T20:18:13"/>
    <n v="7"/>
    <m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17"/>
    <d v="2019-08-12T20:18:13"/>
    <n v="376"/>
    <m/>
    <n v="37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18"/>
    <d v="2019-08-12T20:18:13"/>
    <n v="37"/>
    <m/>
    <n v="3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19"/>
    <d v="2019-08-12T20:18:13"/>
    <n v="6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20"/>
    <d v="2019-08-12T20:18:13"/>
    <n v="6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21"/>
    <d v="2019-08-12T20:18:13"/>
    <n v="10"/>
    <m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22"/>
    <d v="2019-08-12T20:18:13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23"/>
    <d v="2019-08-12T20:18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26"/>
    <d v="2019-08-12T20:18:13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55"/>
    <d v="2019-04-15T22:34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156"/>
    <d v="2019-04-15T22:3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56"/>
    <d v="2019-04-15T22:34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5"/>
    <d v="2019-04-15T22:34:29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7"/>
    <d v="2019-04-17T12:23:03"/>
    <n v="0"/>
    <n v="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49"/>
    <d v="2019-04-17T12:23:03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8"/>
    <d v="2019-04-17T12:23:03"/>
    <n v="0"/>
    <n v="0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9"/>
    <d v="2019-04-17T12:23:03"/>
    <n v="0"/>
    <n v="0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0"/>
    <d v="2019-04-17T12:23:03"/>
    <n v="0"/>
    <n v="0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65"/>
    <d v="2019-03-21T19:44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141"/>
    <d v="2019-03-21T19:45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10"/>
    <d v="2019-03-21T19:45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12"/>
    <d v="2019-03-21T19:45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77"/>
    <d v="2019-03-21T19:46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8"/>
    <d v="2019-03-21T19:46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14"/>
    <d v="2019-03-21T19:47:2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83"/>
    <d v="2019-03-21T19:47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49"/>
    <d v="2019-08-12T20:19:2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8"/>
    <d v="2019-08-12T20:19:22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9"/>
    <d v="2019-08-12T20:19:2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0"/>
    <d v="2019-08-12T20:19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91"/>
    <d v="2019-08-12T20:19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2"/>
    <d v="2019-08-12T20:19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1"/>
    <d v="2019-03-20T14:49:20"/>
    <n v="54"/>
    <n v="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2"/>
    <d v="2019-03-20T14:49:20"/>
    <n v="4634"/>
    <n v="0"/>
    <n v="4634"/>
    <n v="4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3"/>
    <d v="2019-03-20T14:49:20"/>
    <n v="19"/>
    <n v="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4"/>
    <d v="2019-03-20T14:49:20"/>
    <n v="2"/>
    <n v="0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0"/>
    <d v="2019-05-18T13:32:51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1"/>
    <d v="2019-05-18T13:32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2"/>
    <d v="2019-05-18T13:32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3"/>
    <d v="2019-05-18T13:32:5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4"/>
    <d v="2019-05-18T13:32:5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8"/>
    <d v="2019-08-12T20:14:15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9"/>
    <d v="2019-08-12T20:14:15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98"/>
    <d v="2019-06-20T12:45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"/>
    <d v="2019-06-20T12:45:2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5"/>
    <d v="2019-06-20T12:45:22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01"/>
    <d v="2019-06-20T12:45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64"/>
    <d v="2019-06-20T12:45:22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65"/>
    <d v="2019-06-20T12:45:22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77"/>
    <d v="2019-06-20T12:45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8"/>
    <d v="2019-06-20T12:45:22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10"/>
    <d v="2019-06-20T12:4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74"/>
    <d v="2019-04-17T12:2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90"/>
    <d v="2019-04-17T12:2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49"/>
    <d v="2019-04-17T12:20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8"/>
    <d v="2019-04-17T12:20:35"/>
    <n v="0"/>
    <m/>
    <m/>
    <n v="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9"/>
    <d v="2019-04-17T12:20:35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0"/>
    <d v="2019-04-17T12:20:35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91"/>
    <d v="2019-04-17T12:2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92"/>
    <d v="2019-04-17T12:20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2"/>
    <x v="106"/>
    <d v="2019-07-17T20:16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2"/>
    <x v="70"/>
    <d v="2019-07-17T20:1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2"/>
    <x v="17"/>
    <d v="2019-07-17T20:16:4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2"/>
    <x v="65"/>
    <d v="2019-07-17T20:16:4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74"/>
    <d v="2019-03-21T19:00:4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53"/>
    <d v="2019-03-21T19:00:49"/>
    <n v="269"/>
    <n v="35"/>
    <n v="234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0"/>
    <d v="2019-03-21T19:00:49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"/>
    <d v="2019-03-21T19:00:4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34"/>
    <d v="2019-03-21T19:00:4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98"/>
    <d v="2019-03-21T19:00:49"/>
    <n v="8"/>
    <n v="5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35"/>
    <d v="2019-03-21T19:00:4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54"/>
    <d v="2019-03-21T19:00:49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55"/>
    <d v="2019-03-21T19:00:49"/>
    <n v="1021"/>
    <m/>
    <n v="1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76"/>
    <d v="2019-03-21T19:00:49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57"/>
    <d v="2019-03-21T19:00:49"/>
    <n v="3404"/>
    <n v="0"/>
    <n v="3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58"/>
    <d v="2019-03-21T19:00:49"/>
    <n v="14600"/>
    <n v="0"/>
    <n v="14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59"/>
    <d v="2019-03-21T19:00:49"/>
    <n v="2335"/>
    <n v="0"/>
    <n v="2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40"/>
    <d v="2019-03-21T19:56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53"/>
    <d v="2019-03-20T15:35:17"/>
    <n v="62"/>
    <n v="17"/>
    <n v="45"/>
    <n v="0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55"/>
    <d v="2019-03-20T15:35:17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76"/>
    <d v="2019-03-20T15:35:17"/>
    <n v="0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5"/>
    <d v="2019-03-20T15:35:17"/>
    <n v="62"/>
    <n v="1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64"/>
    <d v="2019-03-20T15:35:1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65"/>
    <d v="2019-03-20T15:35:17"/>
    <n v="135"/>
    <n v="57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8"/>
    <d v="2019-03-20T15:35:1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36"/>
    <d v="2019-03-21T19:05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37"/>
    <d v="2019-03-21T19:0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2"/>
    <d v="2019-03-21T19:05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4"/>
    <d v="2019-03-21T19:05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5"/>
    <d v="2019-03-21T19:0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09"/>
    <d v="2019-03-21T19:05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6"/>
    <d v="2019-03-21T19:05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02"/>
    <d v="2019-03-21T19:0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65"/>
    <d v="2019-03-21T19:05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88"/>
    <d v="2019-08-12T20:18:13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53"/>
    <d v="2019-08-12T20:18:13"/>
    <n v="58"/>
    <m/>
    <n v="5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0"/>
    <d v="2019-08-12T20:18:13"/>
    <n v="120"/>
    <m/>
    <n v="12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74"/>
    <d v="2019-08-12T20:18:13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1"/>
    <d v="2019-08-12T20:18:13"/>
    <n v="59"/>
    <m/>
    <n v="5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4"/>
    <d v="2019-08-12T20:18:1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1"/>
    <x v="8"/>
    <d v="2019-07-17T20:24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14"/>
    <d v="2019-07-17T20:24:1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69"/>
    <d v="2019-07-17T20:24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69"/>
    <d v="2019-07-17T20:25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5"/>
    <d v="2019-07-17T20:25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11"/>
    <d v="2019-07-17T20:25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06"/>
    <d v="2019-07-17T20:25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70"/>
    <d v="2019-07-17T20:25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7"/>
    <d v="2019-07-17T20:25:42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8"/>
    <d v="2019-07-17T20:25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26"/>
    <d v="2019-07-17T20:25:4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"/>
    <d v="2019-07-17T20:25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54"/>
    <d v="2019-07-17T20:2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4"/>
    <d v="2019-07-17T20:25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39"/>
    <d v="2019-07-17T20:25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65"/>
    <d v="2019-07-17T20:25:4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77"/>
    <d v="2019-07-17T20:25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8"/>
    <d v="2019-07-17T20:2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12"/>
    <d v="2019-07-17T20:2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14"/>
    <d v="2019-07-17T20:26:0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105"/>
    <d v="2019-07-17T20:2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83"/>
    <d v="2019-07-17T20:2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17"/>
    <d v="2019-07-17T20:26:0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18"/>
    <d v="2019-07-17T20:2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52"/>
    <d v="2019-03-21T18:54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52"/>
    <d v="2019-03-21T18:54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32"/>
    <d v="2019-03-21T18:54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53"/>
    <d v="2019-03-21T18:54:04"/>
    <n v="202"/>
    <n v="14"/>
    <n v="188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17"/>
    <d v="2019-03-21T14:56:41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18"/>
    <d v="2019-03-21T14:56:4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20"/>
    <d v="2019-03-21T14:56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22"/>
    <d v="2019-03-21T14:56:4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23"/>
    <d v="2019-03-21T14:56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26"/>
    <d v="2019-03-21T14:56:4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172"/>
    <d v="2019-03-21T14:56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109"/>
    <d v="2019-03-21T14:56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65"/>
    <d v="2019-03-21T14:56:41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8"/>
    <d v="2019-03-21T14:56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69"/>
    <d v="2019-03-21T14:5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15"/>
    <d v="2019-03-21T14:58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83"/>
    <d v="2019-03-21T14:5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70"/>
    <d v="2019-03-21T14:5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17"/>
    <d v="2019-03-21T14:58:2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53"/>
    <d v="2019-04-15T22:34:2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0"/>
    <d v="2019-04-15T22:34:2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17"/>
    <d v="2019-03-21T19:47:22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18"/>
    <d v="2019-03-21T19:47:2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22"/>
    <d v="2019-03-21T19:47:2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53"/>
    <d v="2019-03-21T19:47:2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0"/>
    <d v="2019-03-21T19:47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5"/>
    <d v="2019-03-21T19:47:2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87"/>
    <x v="65"/>
    <d v="2019-03-21T19:47:2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8"/>
    <x v="14"/>
    <d v="2019-03-21T19:47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8"/>
    <x v="69"/>
    <d v="2019-03-21T19:47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8"/>
    <x v="17"/>
    <d v="2019-03-21T19:47:4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8"/>
    <x v="26"/>
    <d v="2019-03-21T19:47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72"/>
    <d v="2019-08-12T20:19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4"/>
    <d v="2019-08-12T20:19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5"/>
    <d v="2019-08-12T20:19:22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6"/>
    <d v="2019-08-12T20:19:2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48"/>
    <d v="2019-08-12T20:19:2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7"/>
    <d v="2019-08-12T20:19:22"/>
    <n v="0"/>
    <m/>
    <m/>
    <n v="1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52"/>
    <d v="2019-08-12T20:14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52"/>
    <d v="2019-08-12T20:14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61"/>
    <d v="2019-06-20T12:45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2"/>
    <d v="2019-06-20T12:45:22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89"/>
    <d v="2019-06-20T12:45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3"/>
    <d v="2019-06-20T12:45:2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73"/>
    <d v="2019-06-20T12:45:22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5"/>
    <d v="2019-06-20T12:45:22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6"/>
    <d v="2019-06-20T12:45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94"/>
    <d v="2019-06-20T12:45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96"/>
    <d v="2019-06-20T12:45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8"/>
    <d v="2019-06-20T12:45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9"/>
    <d v="2019-06-20T12:45:2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53"/>
    <d v="2019-06-20T12:45:22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0"/>
    <d v="2019-06-20T12:45:22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75"/>
    <d v="2019-06-20T12:45:22"/>
    <n v="0"/>
    <m/>
    <m/>
    <n v="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"/>
    <d v="2019-06-20T12:45:22"/>
    <n v="29"/>
    <m/>
    <n v="2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2"/>
    <d v="2019-04-17T12:20:35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3"/>
    <d v="2019-04-17T12:20:35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2"/>
    <d v="2019-03-20T14:53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4"/>
    <d v="2019-03-20T14:53:38"/>
    <n v="368"/>
    <n v="42"/>
    <n v="326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5"/>
    <d v="2019-03-20T14:53:38"/>
    <n v="142"/>
    <n v="18"/>
    <n v="124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6"/>
    <d v="2019-03-20T14:53:3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7"/>
    <d v="2019-03-20T14:53:38"/>
    <n v="759"/>
    <n v="449"/>
    <n v="310"/>
    <m/>
    <n v="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8"/>
    <d v="2019-03-20T14:53:38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0"/>
    <d v="2019-03-20T14:53:38"/>
    <n v="17"/>
    <n v="14"/>
    <n v="3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1"/>
    <d v="2019-03-20T14:53:38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2"/>
    <d v="2019-03-20T14:53:38"/>
    <n v="5594"/>
    <m/>
    <n v="5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3"/>
    <d v="2019-03-20T14:53:38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4"/>
    <d v="2019-03-20T14:53:3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5"/>
    <d v="2019-03-20T14:53:3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6"/>
    <d v="2019-03-20T14:53:38"/>
    <n v="956"/>
    <n v="420"/>
    <n v="536"/>
    <m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71"/>
    <d v="2019-03-20T14:53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7"/>
    <d v="2019-06-20T13:58:55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74"/>
    <d v="2019-06-20T13:5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49"/>
    <d v="2019-06-20T13:58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8"/>
    <d v="2019-06-20T13:58:55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9"/>
    <d v="2019-06-20T13:58:5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0"/>
    <d v="2019-06-20T13:58:55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91"/>
    <d v="2019-06-20T13:58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2"/>
    <d v="2019-06-20T13:58:5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3"/>
    <d v="2019-06-20T13:58:55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73"/>
    <d v="2019-06-20T13:58:55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4"/>
    <d v="2019-06-20T13:58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5"/>
    <d v="2019-06-20T13:58:55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6"/>
    <d v="2019-06-20T13:58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94"/>
    <d v="2019-06-20T13:58:55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95"/>
    <d v="2019-06-20T13:58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96"/>
    <d v="2019-06-20T13:58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7"/>
    <d v="2019-06-20T13:58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8"/>
    <d v="2019-06-20T13:58:5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9"/>
    <d v="2019-06-20T13:58:55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53"/>
    <d v="2019-06-20T13:58:55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0"/>
    <d v="2019-06-20T13:58:55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75"/>
    <d v="2019-06-20T13:58:5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69"/>
    <d v="2019-06-20T13:58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"/>
    <d v="2019-06-20T13:5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54"/>
    <d v="2019-06-20T13:58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83"/>
    <d v="2019-08-12T20:3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70"/>
    <d v="2019-08-12T20:35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17"/>
    <d v="2019-08-12T20:35:35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18"/>
    <d v="2019-08-12T20:3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21"/>
    <d v="2019-08-12T20:35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53"/>
    <d v="2019-08-12T20:3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5"/>
    <d v="2019-08-12T20:35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64"/>
    <d v="2019-08-12T20:35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65"/>
    <d v="2019-08-12T20:35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140"/>
    <d v="2019-08-12T20:35:35"/>
    <n v="9"/>
    <m/>
    <m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2"/>
    <x v="13"/>
    <d v="2019-08-12T20:35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2"/>
    <x v="14"/>
    <d v="2019-08-12T20:35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2"/>
    <x v="17"/>
    <d v="2019-08-12T20:35:50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2"/>
    <x v="18"/>
    <d v="2019-08-12T20:35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2"/>
    <x v="22"/>
    <d v="2019-08-12T20:3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2"/>
    <x v="6"/>
    <d v="2019-08-12T20:35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2"/>
    <x v="102"/>
    <d v="2019-08-12T20:3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54"/>
    <d v="2019-08-12T20:21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55"/>
    <d v="2019-08-12T20:21:17"/>
    <n v="1157"/>
    <m/>
    <n v="1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76"/>
    <d v="2019-08-12T20:21:17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57"/>
    <d v="2019-08-12T20:21:17"/>
    <n v="3424"/>
    <n v="0"/>
    <n v="3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58"/>
    <d v="2019-08-12T20:21:17"/>
    <n v="15049"/>
    <n v="0"/>
    <n v="15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59"/>
    <d v="2019-08-12T20:21:17"/>
    <n v="2635"/>
    <n v="0"/>
    <n v="2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0"/>
    <d v="2019-08-12T20:21:17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70"/>
    <d v="2019-07-17T20:16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17"/>
    <d v="2019-07-17T20:16:1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18"/>
    <d v="2019-07-17T20:1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19"/>
    <d v="2019-07-17T20:1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21"/>
    <d v="2019-07-17T20:16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53"/>
    <d v="2019-07-17T20:16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5"/>
    <d v="2019-07-17T20:16:1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64"/>
    <d v="2019-07-17T20:16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65"/>
    <d v="2019-07-17T20:16:11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140"/>
    <d v="2019-07-17T20:16:11"/>
    <n v="10"/>
    <m/>
    <m/>
    <n v="1"/>
    <m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8"/>
    <d v="2019-07-17T20:16:1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1"/>
    <x v="13"/>
    <d v="2019-07-17T20:1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1"/>
    <x v="14"/>
    <d v="2019-07-17T20:16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1"/>
    <x v="17"/>
    <d v="2019-07-17T20:16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1"/>
    <x v="6"/>
    <d v="2019-07-17T20:16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1"/>
    <x v="102"/>
    <d v="2019-07-17T20:16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71"/>
    <d v="2019-04-15T20:14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13"/>
    <d v="2019-03-20T14:51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3"/>
    <d v="2019-03-20T14:51:18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4"/>
    <d v="2019-03-20T14:51:18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6"/>
    <d v="2019-04-17T12:21:24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7"/>
    <d v="2019-04-17T12:21:24"/>
    <n v="0"/>
    <m/>
    <m/>
    <n v="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74"/>
    <d v="2019-04-17T12:21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5"/>
    <d v="2019-03-21T19:00:49"/>
    <n v="2673"/>
    <m/>
    <n v="2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6"/>
    <d v="2019-03-21T19:00:49"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94"/>
    <d v="2019-03-21T19:00:49"/>
    <n v="1364"/>
    <m/>
    <n v="1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40"/>
    <d v="2019-03-20T15:15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42"/>
    <d v="2019-03-20T15:1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43"/>
    <d v="2019-03-20T15:15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73"/>
    <d v="2019-03-20T15:15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45"/>
    <d v="2019-03-20T15:15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64"/>
    <d v="2019-03-21T19:07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65"/>
    <d v="2019-03-21T19:07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140"/>
    <d v="2019-03-21T19:07:1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0"/>
    <d v="2019-03-21T19:00:49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53"/>
    <d v="2019-03-21T20:15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5"/>
    <d v="2019-03-21T20:15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65"/>
    <d v="2019-03-21T20:15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2"/>
    <x v="6"/>
    <d v="2019-03-21T19:20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2"/>
    <x v="102"/>
    <d v="2019-03-21T19:2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2"/>
    <x v="65"/>
    <d v="2019-03-21T19:20:3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3"/>
    <x v="53"/>
    <d v="2019-03-21T19:21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3"/>
    <x v="5"/>
    <d v="2019-03-21T19:21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7"/>
    <x v="14"/>
    <d v="2019-03-21T19:23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7"/>
    <x v="17"/>
    <d v="2019-03-21T19:23:2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33"/>
    <d v="2019-03-21T19:56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34"/>
    <d v="2019-03-21T19:5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36"/>
    <d v="2019-03-21T19:5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37"/>
    <d v="2019-03-21T19:56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38"/>
    <d v="2019-03-21T19:56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39"/>
    <d v="2019-03-21T19:56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55"/>
    <d v="2019-03-21T19:00:0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59"/>
    <d v="2019-07-17T19:26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3"/>
    <d v="2019-07-17T19:26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81"/>
    <d v="2019-07-17T19:26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43"/>
    <d v="2019-07-17T19:26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82"/>
    <d v="2019-07-17T19:26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4"/>
    <d v="2019-07-17T19:26:08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5"/>
    <d v="2019-07-17T19:26:08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83"/>
    <d v="2019-07-17T19:2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7"/>
    <d v="2019-07-17T19:26:08"/>
    <n v="739"/>
    <m/>
    <n v="739"/>
    <m/>
    <n v="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8"/>
    <d v="2019-07-17T19:26:0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9"/>
    <d v="2019-07-17T19:26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20"/>
    <d v="2019-07-17T19:2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21"/>
    <d v="2019-07-17T19:26:08"/>
    <n v="0"/>
    <m/>
    <m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22"/>
    <d v="2019-07-17T19:26:08"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23"/>
    <d v="2019-07-17T19:26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26"/>
    <d v="2019-07-17T19:2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30"/>
    <d v="2019-07-17T19:26:08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31"/>
    <d v="2019-07-17T19:26:08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74"/>
    <d v="2019-07-17T19:26:08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40"/>
    <d v="2019-07-17T19:26:08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42"/>
    <d v="2019-07-17T19:26:0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73"/>
    <d v="2019-07-17T19:26:0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45"/>
    <d v="2019-07-17T19:26:0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46"/>
    <d v="2019-07-17T19:26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0"/>
    <d v="2019-03-20T15:37:3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2"/>
    <d v="2019-03-20T15:37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3"/>
    <d v="2019-03-20T15:37:3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4"/>
    <d v="2019-03-20T15:37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5"/>
    <d v="2019-03-20T15:37:3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6"/>
    <d v="2019-03-20T15:3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94"/>
    <d v="2019-03-20T15:37:3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95"/>
    <d v="2019-03-20T15:3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7"/>
    <d v="2019-03-20T15:37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8"/>
    <d v="2019-03-20T15:37:3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49"/>
    <d v="2019-03-20T15:37:3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53"/>
    <d v="2019-03-20T15:37:36"/>
    <n v="12"/>
    <m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13"/>
    <d v="2019-03-20T14:52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3"/>
    <d v="2019-03-20T14:52:4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4"/>
    <d v="2019-03-20T14:52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75"/>
    <d v="2019-03-20T14:5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6"/>
    <d v="2019-03-20T14:52:4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7"/>
    <d v="2019-03-20T14:52:42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8"/>
    <d v="2019-03-20T14:52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9"/>
    <d v="2019-03-20T14:5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0"/>
    <d v="2019-03-20T14:52:42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91"/>
    <d v="2019-03-20T14:5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1"/>
    <d v="2019-03-20T14:5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18"/>
    <d v="2019-03-21T20:15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2"/>
    <d v="2019-03-20T14:50:1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28"/>
    <d v="2019-03-20T14:56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64"/>
    <d v="2019-05-18T13:34:5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7"/>
    <d v="2019-05-18T13:37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8"/>
    <d v="2019-05-18T13:37:4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9"/>
    <d v="2019-05-18T13:3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22"/>
    <d v="2019-05-18T13:37:4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26"/>
    <d v="2019-05-18T13:37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7"/>
    <d v="2019-03-20T15:39:11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02"/>
    <d v="2019-03-20T15:39:11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65"/>
    <d v="2019-03-20T15:39:11"/>
    <n v="169"/>
    <n v="26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66"/>
    <d v="2019-03-20T15:39:11"/>
    <n v="1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8"/>
    <d v="2019-03-20T15:39:11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8"/>
    <d v="2019-03-20T14:51:54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41"/>
    <d v="2019-03-20T14:52:08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1"/>
    <d v="2019-03-20T14:52:0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7"/>
    <d v="2019-03-20T14:52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2"/>
    <d v="2019-03-20T14:52:0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61"/>
    <d v="2019-03-20T14:5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2"/>
    <d v="2019-03-20T14:52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3"/>
    <d v="2019-03-20T14:52:4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73"/>
    <d v="2019-03-20T14:52:4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4"/>
    <d v="2019-03-20T14:50:12"/>
    <n v="20"/>
    <n v="0"/>
    <n v="2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5"/>
    <d v="2019-03-20T14:50:12"/>
    <n v="14"/>
    <n v="0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6"/>
    <d v="2019-03-20T14:50:12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88"/>
    <d v="2019-03-20T14:50:12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8"/>
    <d v="2019-03-20T14:50:12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83"/>
    <d v="2019-04-15T22:24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18"/>
    <d v="2019-04-15T22:2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26"/>
    <d v="2019-04-15T22:24:4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53"/>
    <d v="2019-04-15T22:24:4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5"/>
    <d v="2019-04-15T22:24:4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21"/>
    <d v="2019-04-15T22:34:2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22"/>
    <d v="2019-04-15T22:34:2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23"/>
    <d v="2019-04-15T22:34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26"/>
    <d v="2019-04-15T22:34:2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27"/>
    <d v="2019-04-15T22:34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30"/>
    <d v="2019-04-15T22:34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31"/>
    <d v="2019-04-15T22:34:2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23"/>
    <d v="2019-09-11T13:46:2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26"/>
    <d v="2019-09-11T13:46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31"/>
    <d v="2019-09-11T13:46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89"/>
    <d v="2019-09-11T13:4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33"/>
    <d v="2019-09-11T13:46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36"/>
    <d v="2019-09-11T13:46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37"/>
    <d v="2019-09-11T13:46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38"/>
    <d v="2019-09-11T13:46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40"/>
    <d v="2019-09-11T13:46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42"/>
    <d v="2019-09-11T13:4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7"/>
    <x v="14"/>
    <d v="2019-03-21T20:14:4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7"/>
    <x v="17"/>
    <d v="2019-03-21T20:14:4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7"/>
    <x v="19"/>
    <d v="2019-03-21T20:14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7"/>
    <x v="26"/>
    <d v="2019-03-21T20:14:4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7"/>
    <x v="65"/>
    <d v="2019-03-21T20:14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14"/>
    <d v="2019-03-21T20:19:27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15"/>
    <d v="2019-03-21T20:19:2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17"/>
    <d v="2019-03-21T20:19:2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18"/>
    <d v="2019-03-21T20:19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20"/>
    <d v="2019-03-21T20:19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21"/>
    <d v="2019-03-21T20:19:2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22"/>
    <d v="2019-03-21T20:19:27"/>
    <n v="357"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23"/>
    <d v="2019-03-21T20:19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87"/>
    <d v="2019-03-21T20:19:2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13"/>
    <d v="2019-07-17T19:25:53"/>
    <n v="631"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33"/>
    <d v="2019-07-17T19:25:53"/>
    <n v="340"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36"/>
    <d v="2019-07-17T19:25:53"/>
    <n v="428"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47"/>
    <d v="2019-07-17T19:25:5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48"/>
    <d v="2019-07-17T19:25:53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37"/>
    <d v="2019-07-17T19:25:53"/>
    <n v="941"/>
    <m/>
    <n v="9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49"/>
    <d v="2019-07-17T19:25:5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38"/>
    <d v="2019-07-17T19:25:53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0"/>
    <d v="2019-07-17T19:25:53"/>
    <n v="744"/>
    <m/>
    <n v="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91"/>
    <d v="2019-07-17T19:25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92"/>
    <d v="2019-07-17T19:25:5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0"/>
    <d v="2019-07-17T19:25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2"/>
    <d v="2019-07-17T19:25:53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3"/>
    <d v="2019-07-17T19:25:53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73"/>
    <d v="2019-07-17T19:25:53"/>
    <n v="876"/>
    <m/>
    <n v="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4"/>
    <d v="2019-07-17T19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5"/>
    <d v="2019-07-17T19:25:53"/>
    <n v="1053"/>
    <m/>
    <n v="1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6"/>
    <d v="2019-07-17T19:25:53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94"/>
    <d v="2019-07-17T19:25:53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1"/>
    <d v="2019-07-17T19:25:5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95"/>
    <d v="2019-07-17T19:25:5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96"/>
    <d v="2019-07-17T19:25:53"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7"/>
    <d v="2019-07-17T19:25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6"/>
    <d v="2019-07-17T19:2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7"/>
    <d v="2019-07-17T19:27:50"/>
    <n v="959"/>
    <n v="694"/>
    <n v="265"/>
    <m/>
    <n v="9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8"/>
    <d v="2019-07-17T19:27:50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33"/>
    <d v="2019-08-12T22:00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35"/>
    <d v="2019-08-12T22:00:5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36"/>
    <d v="2019-08-12T22:0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37"/>
    <d v="2019-08-12T22:00:5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38"/>
    <d v="2019-08-12T22:00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39"/>
    <d v="2019-08-12T22:00:5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40"/>
    <d v="2019-08-12T22:00:5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43"/>
    <d v="2019-08-12T22:00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44"/>
    <d v="2019-08-12T22:0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45"/>
    <d v="2019-08-12T22:00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46"/>
    <d v="2019-08-12T22:0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47"/>
    <d v="2019-08-12T22:0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48"/>
    <d v="2019-08-12T22:00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49"/>
    <d v="2019-08-12T22:00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153"/>
    <d v="2019-08-12T22:0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55"/>
    <d v="2019-08-12T22:00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158"/>
    <d v="2019-08-12T22:00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65"/>
    <d v="2019-08-12T22:00:5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0"/>
    <d v="2019-08-12T22:01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1"/>
    <d v="2019-08-12T22:01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2"/>
    <d v="2019-08-12T22:01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4"/>
    <d v="2019-08-12T22:01:37"/>
    <n v="0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76"/>
    <d v="2019-08-12T22:0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"/>
    <d v="2019-08-12T22:03:4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31"/>
    <d v="2019-12-12T13:0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113"/>
    <d v="2019-12-12T13:0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37"/>
    <d v="2019-12-12T13:0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38"/>
    <d v="2019-12-12T13:05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39"/>
    <d v="2019-12-12T13:0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40"/>
    <d v="2019-12-12T13:05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45"/>
    <d v="2019-12-12T13:05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48"/>
    <d v="2019-12-12T13:05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49"/>
    <d v="2019-12-12T13:0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54"/>
    <d v="2019-12-12T13:05:14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55"/>
    <d v="2019-12-12T13:0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65"/>
    <d v="2019-12-12T13:05:1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07"/>
    <x v="14"/>
    <d v="2019-12-12T13:07:22"/>
    <n v="0"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07"/>
    <x v="17"/>
    <d v="2019-12-12T13:07:22"/>
    <n v="0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07"/>
    <x v="18"/>
    <d v="2019-12-12T13:07:22"/>
    <n v="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49"/>
    <d v="2019-05-18T14:0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0"/>
    <d v="2019-05-18T14:05:1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55"/>
    <d v="2019-05-18T14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156"/>
    <d v="2019-05-18T14:0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5"/>
    <d v="2019-05-18T14:05:1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65"/>
    <d v="2019-05-18T14:05:1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8"/>
    <d v="2019-05-18T14:05:1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14"/>
    <d v="2019-05-18T14:05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85"/>
    <d v="2019-05-18T14:0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17"/>
    <d v="2019-05-18T14:05:2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53"/>
    <d v="2019-05-18T14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55"/>
    <d v="2019-05-18T14:0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156"/>
    <d v="2019-05-18T14:05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5"/>
    <d v="2019-05-18T14:0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65"/>
    <d v="2019-05-18T14:05:2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8"/>
    <d v="2019-05-18T14:05:2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0"/>
    <d v="2019-05-18T14:05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4"/>
    <d v="2019-05-18T14:05:4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5"/>
    <d v="2019-05-18T14:05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65"/>
    <d v="2019-04-15T22:11:2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66"/>
    <d v="2019-04-15T22:11:2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8"/>
    <d v="2019-04-15T22:11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5"/>
    <x v="14"/>
    <d v="2019-04-15T22:12:1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5"/>
    <x v="83"/>
    <d v="2019-04-15T22:12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5"/>
    <x v="17"/>
    <d v="2019-04-15T22:12:10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5"/>
    <x v="18"/>
    <d v="2019-04-15T22:12:1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5"/>
    <x v="22"/>
    <d v="2019-04-15T22:12:1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5"/>
    <x v="23"/>
    <d v="2019-04-15T22:12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14"/>
    <d v="2019-04-15T22:13:24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15"/>
    <d v="2019-04-15T22:13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111"/>
    <d v="2019-04-15T22:13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70"/>
    <d v="2019-04-15T22:13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3"/>
    <d v="2019-04-17T12:20:35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4"/>
    <d v="2019-04-17T12:20:3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0"/>
    <d v="2019-07-17T19:31:20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"/>
    <d v="2019-07-17T19:31:20"/>
    <n v="143"/>
    <n v="137"/>
    <n v="6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34"/>
    <d v="2019-07-17T19:31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98"/>
    <d v="2019-07-17T19:31:20"/>
    <n v="15"/>
    <n v="1"/>
    <n v="14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71"/>
    <d v="2019-07-17T19:31:2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55"/>
    <d v="2019-07-17T19:31:20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99"/>
    <d v="2019-07-17T19:31:2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00"/>
    <d v="2019-07-17T19:31:2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7"/>
    <d v="2019-07-17T19:28:08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8"/>
    <d v="2019-07-17T19:28:08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26"/>
    <d v="2019-07-17T19:28:08"/>
    <n v="125"/>
    <n v="125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28"/>
    <d v="2019-07-17T19:28:0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29"/>
    <d v="2019-07-17T19:28:0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0"/>
    <d v="2019-07-17T19:28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1"/>
    <d v="2019-07-17T19:28:08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2"/>
    <d v="2019-07-17T19:28:0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79"/>
    <d v="2019-07-17T19:28:0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80"/>
    <d v="2019-07-17T19:28:0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13"/>
    <d v="2019-07-17T19:28:0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65"/>
    <d v="2019-07-17T20:28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77"/>
    <d v="2019-07-17T20:28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10"/>
    <d v="2019-07-17T20:29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14"/>
    <d v="2019-07-17T20:29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69"/>
    <d v="2019-07-17T20:29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6"/>
    <d v="2019-04-17T12:20:35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83"/>
    <d v="2019-03-21T19:5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18"/>
    <d v="2019-03-21T19:5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21"/>
    <d v="2019-03-21T19:51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26"/>
    <d v="2019-03-21T19:51:1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53"/>
    <d v="2019-03-21T19:51:1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501"/>
    <x v="5"/>
    <d v="2019-03-21T19:51:1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81"/>
    <d v="2019-05-18T13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40"/>
    <d v="2019-05-18T13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5"/>
    <d v="2019-05-18T13:23:5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58"/>
    <d v="2019-03-21T18:57:0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5"/>
    <d v="2019-03-21T18:57:09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01"/>
    <d v="2019-03-21T18:57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63"/>
    <d v="2019-03-21T18:57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6"/>
    <d v="2019-03-21T18:57:0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02"/>
    <d v="2019-03-21T18:57:09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65"/>
    <d v="2019-03-21T18:57:09"/>
    <n v="238"/>
    <n v="0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28"/>
    <d v="2019-04-15T21:37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30"/>
    <d v="2019-04-15T21:37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31"/>
    <d v="2019-04-15T21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33"/>
    <d v="2019-04-15T21:37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35"/>
    <d v="2019-04-15T21:37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36"/>
    <d v="2019-04-15T21:37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37"/>
    <d v="2019-04-15T21:37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175"/>
    <d v="2019-04-15T21:3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73"/>
    <d v="2019-04-15T21:37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4"/>
    <d v="2019-04-15T21:11:0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5"/>
    <d v="2019-04-15T21:11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06"/>
    <d v="2019-04-15T21:1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70"/>
    <d v="2019-04-15T21:1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7"/>
    <d v="2019-04-15T21:11:00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20"/>
    <d v="2019-04-15T21:1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22"/>
    <d v="2019-04-17T12:24:03"/>
    <n v="432"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23"/>
    <d v="2019-04-17T12:24:0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73"/>
    <d v="2019-06-20T14:00:56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4"/>
    <d v="2019-06-20T14:00:56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9"/>
    <d v="2019-04-17T12:25:33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0"/>
    <d v="2019-04-17T12:25:33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1"/>
    <d v="2019-04-17T12:25:3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2"/>
    <d v="2019-04-17T12:25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13"/>
    <d v="2019-04-17T12:25:3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5"/>
    <d v="2019-03-20T15:04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53"/>
    <d v="2019-06-20T13:34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0"/>
    <d v="2019-06-20T13:34:5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"/>
    <d v="2019-06-20T13:34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98"/>
    <d v="2019-06-20T13:34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4"/>
    <d v="2019-06-20T13:34:5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5"/>
    <d v="2019-06-20T13:34:59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01"/>
    <d v="2019-06-20T13:34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3"/>
    <d v="2019-04-15T20:07:23"/>
    <n v="11"/>
    <n v="1"/>
    <n v="1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4"/>
    <d v="2019-04-15T20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5"/>
    <d v="2019-04-15T20:07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6"/>
    <d v="2019-04-15T20:07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7"/>
    <d v="2019-04-15T20:07:23"/>
    <n v="2608"/>
    <n v="1796"/>
    <n v="812"/>
    <n v="0"/>
    <n v="2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8"/>
    <d v="2019-04-15T20:07:23"/>
    <n v="50"/>
    <n v="50"/>
    <n v="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35"/>
    <d v="2019-06-20T13:0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62"/>
    <d v="2019-06-20T13:02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37"/>
    <d v="2019-06-20T13:02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5"/>
    <d v="2019-06-20T13:02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01"/>
    <d v="2019-06-20T13:02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6"/>
    <d v="2019-06-20T13:02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43"/>
    <d v="2019-12-12T13:0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44"/>
    <d v="2019-12-12T13:0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45"/>
    <d v="2019-12-12T13:04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47"/>
    <d v="2019-12-12T13:0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48"/>
    <d v="2019-12-12T13:04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49"/>
    <d v="2019-12-12T13:0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55"/>
    <d v="2019-12-12T13:0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65"/>
    <d v="2019-12-12T13:04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1"/>
    <x v="77"/>
    <d v="2019-12-12T13:04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10"/>
    <d v="2019-12-12T13:0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12"/>
    <d v="2019-12-12T13:0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14"/>
    <d v="2019-12-12T13:05:1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63"/>
    <d v="2019-06-20T12:41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6"/>
    <d v="2019-06-20T12:41:32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7"/>
    <d v="2019-06-20T12:41:3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02"/>
    <d v="2019-06-20T12:41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64"/>
    <d v="2019-06-20T12:41:32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65"/>
    <d v="2019-06-20T12:41:32"/>
    <n v="224"/>
    <n v="56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66"/>
    <d v="2019-06-20T12:41:32"/>
    <n v="17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8"/>
    <d v="2019-06-20T12:41:32"/>
    <n v="42"/>
    <n v="1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9"/>
    <d v="2019-06-20T12:41:3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38"/>
    <d v="2019-08-12T20:24:2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0"/>
    <d v="2019-08-12T20:24:26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75"/>
    <d v="2019-08-12T20:24:2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1"/>
    <d v="2019-08-12T20:24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61"/>
    <d v="2019-08-12T20:2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2"/>
    <d v="2019-08-12T20:24:2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89"/>
    <d v="2019-08-12T20:24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3"/>
    <d v="2019-08-12T20:24:26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73"/>
    <d v="2019-08-12T20:24:26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68"/>
    <d v="2019-08-12T20:49:0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04"/>
    <d v="2019-08-12T20:49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4"/>
    <d v="2019-08-12T20:49:03"/>
    <n v="50"/>
    <n v="0"/>
    <n v="50"/>
    <n v="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69"/>
    <d v="2019-08-12T20:49:03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05"/>
    <d v="2019-08-12T20:49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5"/>
    <d v="2019-08-12T20:49:03"/>
    <n v="16"/>
    <n v="0"/>
    <n v="16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83"/>
    <d v="2019-08-12T20:49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7"/>
    <d v="2019-08-12T20:49:03"/>
    <n v="231"/>
    <n v="0"/>
    <n v="231"/>
    <n v="0"/>
    <n v="2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8"/>
    <d v="2019-08-12T20:49:03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21"/>
    <d v="2019-08-12T20:49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26"/>
    <d v="2019-08-12T20:49:03"/>
    <n v="46"/>
    <n v="0"/>
    <n v="46"/>
    <n v="0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0"/>
    <d v="2019-08-12T20:49:03"/>
    <n v="38"/>
    <n v="0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"/>
    <d v="2019-08-12T20:49:0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4"/>
    <d v="2019-08-12T20:49:0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8"/>
    <d v="2019-04-17T12:24:03"/>
    <n v="33"/>
    <n v="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9"/>
    <d v="2019-04-17T12:24:0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0"/>
    <d v="2019-04-17T12:24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4"/>
    <x v="14"/>
    <d v="2019-03-20T15:11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70"/>
    <d v="2019-04-17T12:23:03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7"/>
    <d v="2019-04-17T12:23:03"/>
    <n v="764"/>
    <n v="590"/>
    <n v="174"/>
    <n v="0"/>
    <n v="7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8"/>
    <d v="2019-04-17T12:23:03"/>
    <n v="64"/>
    <n v="46"/>
    <n v="18"/>
    <n v="0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0"/>
    <d v="2019-04-17T12:23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1"/>
    <d v="2019-04-17T12:23:03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2"/>
    <d v="2019-04-17T12:23:03"/>
    <n v="196"/>
    <n v="0"/>
    <n v="1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3"/>
    <d v="2019-04-17T12:23:03"/>
    <n v="33"/>
    <n v="0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4"/>
    <x v="111"/>
    <d v="2019-03-20T15:1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4"/>
    <x v="20"/>
    <d v="2019-03-20T15:11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4"/>
    <x v="21"/>
    <d v="2019-03-20T15:11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4"/>
    <x v="26"/>
    <d v="2019-03-20T15:11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32"/>
    <d v="2019-04-15T22:34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89"/>
    <d v="2019-04-15T22:34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33"/>
    <d v="2019-04-15T22:34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36"/>
    <d v="2019-04-15T22:34:2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208"/>
    <d v="2019-04-15T22:34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37"/>
    <d v="2019-04-15T22:3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90"/>
    <d v="2019-04-15T22:34:2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38"/>
    <d v="2019-04-15T22:34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40"/>
    <d v="2019-04-15T22:34:2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161"/>
    <d v="2019-04-15T22:3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42"/>
    <d v="2019-04-15T22:34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53"/>
    <d v="2019-03-20T14:54:50"/>
    <n v="222"/>
    <n v="17"/>
    <n v="205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"/>
    <d v="2019-03-20T14:54:50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55"/>
    <d v="2019-03-20T14:54:5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16"/>
    <d v="2019-12-12T13:0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17"/>
    <d v="2019-12-12T13:05:1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247"/>
    <d v="2019-12-12T13:0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02"/>
    <x v="29"/>
    <d v="2019-12-12T13:0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55"/>
    <d v="2019-04-15T22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156"/>
    <d v="2019-04-15T22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4"/>
    <d v="2019-04-17T12:21:53"/>
    <n v="126"/>
    <n v="39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6"/>
    <d v="2019-06-20T14:00:5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94"/>
    <d v="2019-06-20T14:00:56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62"/>
    <d v="2019-06-20T14:0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95"/>
    <d v="2019-06-20T14:00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96"/>
    <d v="2019-06-20T14:00:56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7"/>
    <d v="2019-06-20T14:00:56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8"/>
    <d v="2019-06-20T14:00:56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85"/>
    <d v="2019-04-17T12:2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70"/>
    <d v="2019-04-17T12:21:53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7"/>
    <d v="2019-04-17T12:21:53"/>
    <n v="1227"/>
    <n v="705"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8"/>
    <d v="2019-04-17T12:21:53"/>
    <n v="230"/>
    <n v="171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9"/>
    <d v="2019-04-17T12:21:53"/>
    <n v="23"/>
    <n v="1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22"/>
    <d v="2019-04-17T12:21:53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88"/>
    <d v="2019-04-17T12:23:36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83"/>
    <d v="2019-04-17T12:24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85"/>
    <d v="2019-04-17T12:24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86"/>
    <d v="2019-04-17T12:24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70"/>
    <d v="2019-04-17T12:24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7"/>
    <d v="2019-04-17T12:24:2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9"/>
    <d v="2019-03-21T18:58:27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50"/>
    <d v="2019-03-21T18:58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51"/>
    <d v="2019-03-21T18:58:2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52"/>
    <d v="2019-03-21T18:58:2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53"/>
    <d v="2019-03-21T18:58:27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8"/>
    <d v="2019-07-17T19:23:51"/>
    <n v="0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9"/>
    <d v="2019-07-17T19:23:51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0"/>
    <d v="2019-07-17T19:23:51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91"/>
    <d v="2019-07-17T19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68"/>
    <d v="2019-07-17T19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50"/>
    <d v="2019-07-17T19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2"/>
    <d v="2019-07-17T19:23:51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3"/>
    <d v="2019-07-17T19:23:51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73"/>
    <d v="2019-07-17T19:23:51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93"/>
    <d v="2019-07-17T19:23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4"/>
    <d v="2019-07-17T19:23:51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5"/>
    <d v="2019-07-17T19:23:51"/>
    <n v="0"/>
    <m/>
    <m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6"/>
    <d v="2019-07-17T19:23:5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94"/>
    <d v="2019-07-17T19:23:51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62"/>
    <d v="2019-07-17T19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95"/>
    <d v="2019-07-17T19:23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96"/>
    <d v="2019-07-17T19:23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7"/>
    <d v="2019-07-17T19:23:51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8"/>
    <d v="2019-07-17T19:23:51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9"/>
    <d v="2019-07-17T19:23:51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52"/>
    <d v="2019-07-17T19:23:5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52"/>
    <d v="2019-07-17T19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53"/>
    <d v="2019-07-17T19:23:51"/>
    <n v="385"/>
    <n v="32"/>
    <n v="353"/>
    <n v="0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0"/>
    <d v="2019-07-17T19:23:51"/>
    <n v="4"/>
    <n v="4"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74"/>
    <d v="2019-07-17T19:23:51"/>
    <n v="55"/>
    <n v="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29"/>
    <d v="2019-03-21T20:01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0"/>
    <d v="2019-03-21T20:01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1"/>
    <d v="2019-03-21T20:01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2"/>
    <d v="2019-03-21T20:0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3"/>
    <d v="2019-03-21T20:01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67"/>
    <d v="2019-03-21T18:5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2"/>
    <d v="2019-03-21T18:57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68"/>
    <d v="2019-03-21T18:57:23"/>
    <n v="6"/>
    <n v="6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0"/>
    <d v="2019-03-20T14:52:08"/>
    <n v="789"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91"/>
    <d v="2019-03-20T14:52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50"/>
    <d v="2019-03-20T14:52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2"/>
    <d v="2019-03-20T14:52:08"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3"/>
    <d v="2019-03-20T14:52:0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73"/>
    <d v="2019-03-20T14:52:08"/>
    <n v="885"/>
    <m/>
    <n v="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4"/>
    <d v="2019-03-20T14:52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5"/>
    <d v="2019-03-20T14:52:08"/>
    <n v="1072"/>
    <m/>
    <n v="1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6"/>
    <d v="2019-03-20T14:52:08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94"/>
    <d v="2019-03-20T14:52:08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51"/>
    <d v="2019-03-20T14:52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95"/>
    <d v="2019-03-20T14:52:0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96"/>
    <d v="2019-03-20T14:52:08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70"/>
    <d v="2019-03-21T19:05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7"/>
    <d v="2019-03-21T19:05:0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8"/>
    <d v="2019-03-21T19:05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9"/>
    <d v="2019-03-21T19:05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0"/>
    <d v="2019-06-20T12:42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79"/>
    <d v="2019-06-20T12:4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68"/>
    <d v="2019-06-20T12:42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3"/>
    <d v="2019-06-20T12:42:4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86"/>
    <d v="2019-08-12T20:14:3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82"/>
    <d v="2019-08-12T20:14:3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4"/>
    <d v="2019-08-12T20:14:34"/>
    <n v="289"/>
    <n v="49"/>
    <n v="240"/>
    <n v="48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69"/>
    <d v="2019-08-12T20:14:34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05"/>
    <d v="2019-08-12T20:14:3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5"/>
    <d v="2019-08-12T20:14:34"/>
    <n v="315"/>
    <n v="4"/>
    <n v="311"/>
    <n v="3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18"/>
    <d v="2019-08-12T21:39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19"/>
    <d v="2019-08-12T21:39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8"/>
    <d v="2019-05-18T14:30:1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9"/>
    <d v="2019-05-18T14:30:1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53"/>
    <d v="2019-05-18T14:30:18"/>
    <n v="21"/>
    <n v="13"/>
    <n v="8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"/>
    <d v="2019-05-18T14:30:18"/>
    <n v="29"/>
    <n v="18"/>
    <n v="11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55"/>
    <d v="2019-05-18T14:30:1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53"/>
    <d v="2019-08-12T20:27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"/>
    <d v="2019-08-12T20:27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6"/>
    <x v="26"/>
    <d v="2019-05-18T13:51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6"/>
    <x v="0"/>
    <d v="2019-05-18T13:51:2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6"/>
    <x v="5"/>
    <d v="2019-05-18T13:51:2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6"/>
    <x v="65"/>
    <d v="2019-05-18T13:51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7"/>
    <x v="14"/>
    <d v="2019-05-18T13:51:4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7"/>
    <x v="15"/>
    <d v="2019-05-18T13:51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7"/>
    <x v="17"/>
    <d v="2019-05-18T13:51:4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7"/>
    <x v="18"/>
    <d v="2019-05-18T13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7"/>
    <x v="65"/>
    <d v="2019-05-18T13:51:4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9"/>
    <x v="14"/>
    <d v="2019-05-18T13:52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98"/>
    <d v="2019-04-15T21:42:0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4"/>
    <d v="2019-04-15T21:42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5"/>
    <d v="2019-04-15T21:42:0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01"/>
    <d v="2019-04-15T21:42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6"/>
    <d v="2019-04-15T21:42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02"/>
    <d v="2019-04-15T21:42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65"/>
    <d v="2019-04-15T21:42:0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77"/>
    <d v="2019-04-15T21:42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13"/>
    <d v="2019-04-15T21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14"/>
    <d v="2019-04-15T21:43:0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106"/>
    <d v="2019-04-15T21:43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1"/>
    <x v="17"/>
    <d v="2019-04-15T21:51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1"/>
    <x v="65"/>
    <d v="2019-04-15T21:51:0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2"/>
    <x v="14"/>
    <d v="2019-04-15T21:51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3"/>
    <d v="2019-09-11T14:46:51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4"/>
    <d v="2019-09-11T14:46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5"/>
    <d v="2019-09-11T14:46:51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6"/>
    <d v="2019-09-11T14:46:51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47"/>
    <d v="2019-09-11T14:46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7"/>
    <d v="2019-09-11T14:46:51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49"/>
    <d v="2019-09-11T14:46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8"/>
    <d v="2019-09-11T14:46:51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9"/>
    <d v="2019-12-12T13:03:02"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24"/>
    <d v="2019-12-12T13:03:0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33"/>
    <d v="2019-12-12T13:03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53"/>
    <d v="2019-12-12T13:03:02"/>
    <n v="90"/>
    <n v="32"/>
    <n v="58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0"/>
    <d v="2019-12-12T13:03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"/>
    <d v="2019-12-12T13:03:02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34"/>
    <d v="2019-12-12T13:03:0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98"/>
    <d v="2019-12-12T13:03:0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55"/>
    <d v="2019-12-12T13:03:02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76"/>
    <d v="2019-12-12T13:03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57"/>
    <d v="2019-12-12T13:03:02"/>
    <n v="780"/>
    <n v="0"/>
    <n v="7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58"/>
    <d v="2019-12-12T13:03:02"/>
    <n v="2916"/>
    <n v="0"/>
    <n v="2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59"/>
    <d v="2019-12-12T13:03:02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0"/>
    <d v="2019-12-12T13:03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1"/>
    <d v="2019-12-12T13:03:02"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57"/>
    <d v="2019-12-12T13:03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2"/>
    <d v="2019-12-12T13:03:02"/>
    <n v="1038"/>
    <n v="0"/>
    <n v="1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38"/>
    <d v="2019-12-12T13:03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4"/>
    <d v="2019-12-12T13:03:02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5"/>
    <d v="2019-12-12T13:03:02"/>
    <n v="93"/>
    <n v="3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39"/>
    <d v="2019-12-12T13:03:0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01"/>
    <d v="2019-12-12T13:03:0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"/>
    <d v="2019-12-12T13:03:0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102"/>
    <d v="2019-12-12T13:03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4"/>
    <d v="2019-12-12T13:03:02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5"/>
    <d v="2019-12-12T13:03:02"/>
    <n v="387"/>
    <n v="126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77"/>
    <d v="2019-12-12T13:03:02"/>
    <n v="165"/>
    <n v="1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66"/>
    <d v="2019-12-12T13:03:02"/>
    <n v="3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8"/>
    <d v="2019-12-12T13:03:02"/>
    <n v="42"/>
    <n v="1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6"/>
    <s v="105322"/>
    <x v="9"/>
    <d v="2019-12-12T13:03:02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0"/>
    <d v="2019-12-12T13:0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4"/>
    <d v="2019-12-12T13:03:16"/>
    <n v="112"/>
    <n v="49"/>
    <n v="63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5"/>
    <d v="2019-12-12T13:03:16"/>
    <n v="199"/>
    <n v="10"/>
    <n v="18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323"/>
    <x v="106"/>
    <d v="2019-12-12T13:03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07"/>
    <x v="26"/>
    <d v="2019-12-12T13:07:22"/>
    <n v="0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0"/>
    <s v="105407"/>
    <x v="0"/>
    <d v="2019-12-12T13:07:22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4"/>
    <d v="2019-12-12T13:08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06"/>
    <d v="2019-12-12T13:0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83"/>
    <d v="2019-12-12T13:0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7"/>
    <d v="2019-12-12T13:08:02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8"/>
    <d v="2019-12-12T13:08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9"/>
    <d v="2019-12-12T13:0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26"/>
    <d v="2019-12-12T13:08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74"/>
    <d v="2019-12-12T13:08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53"/>
    <d v="2019-12-12T13:08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36"/>
    <d v="2019-12-12T13:0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5"/>
    <d v="2019-12-12T13:08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09"/>
    <d v="2019-12-12T13:08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65"/>
    <d v="2019-12-12T13:08:0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0"/>
    <x v="140"/>
    <d v="2019-12-12T13:08:02"/>
    <n v="14"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10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14"/>
    <d v="2019-12-12T13:08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16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70"/>
    <d v="2019-12-12T13:0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17"/>
    <d v="2019-12-12T13:08:23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18"/>
    <d v="2019-12-12T13:0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19"/>
    <d v="2019-12-12T13:08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22"/>
    <d v="2019-12-12T13:08:2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26"/>
    <d v="2019-12-12T13:0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31"/>
    <d v="2019-12-12T13:08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89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33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37"/>
    <d v="2019-12-12T13:08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40"/>
    <d v="2019-12-12T13:0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42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43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73"/>
    <d v="2019-12-12T13:0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45"/>
    <d v="2019-12-12T13:08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94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96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49"/>
    <d v="2019-12-12T13:0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0"/>
    <d v="2019-12-12T13:0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1"/>
    <d v="2019-12-12T13:08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55"/>
    <d v="2019-12-12T13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4"/>
    <d v="2019-12-12T13:08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5"/>
    <d v="2019-12-12T13:0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1"/>
    <x v="65"/>
    <d v="2019-12-12T13:08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14"/>
    <d v="2019-12-12T13:08:3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15"/>
    <d v="2019-12-12T13:08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17"/>
    <d v="2019-12-12T13:08:3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18"/>
    <d v="2019-12-12T13:08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19"/>
    <d v="2019-12-12T13:08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22"/>
    <d v="2019-12-12T13:08:38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26"/>
    <d v="2019-12-12T13:08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413"/>
    <x v="115"/>
    <d v="2019-12-12T13:08:3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5"/>
    <x v="8"/>
    <d v="2019-12-12T13:20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14"/>
    <d v="2019-12-12T13:21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83"/>
    <d v="2019-12-12T13:21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21"/>
    <d v="2019-12-12T13:21:0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26"/>
    <d v="2019-12-12T13:21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53"/>
    <d v="2019-12-12T13:21:0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5"/>
    <d v="2019-12-12T13:21:0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64"/>
    <d v="2019-12-12T13:21:0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65"/>
    <d v="2019-12-12T13:21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6"/>
    <x v="8"/>
    <d v="2019-12-12T13:21:0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13"/>
    <d v="2019-12-12T13:2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14"/>
    <d v="2019-12-12T13:21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20"/>
    <d v="2019-12-12T13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21"/>
    <d v="2019-12-12T13:21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26"/>
    <d v="2019-12-12T13:2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53"/>
    <d v="2019-12-12T13:21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57"/>
    <x v="5"/>
    <d v="2019-12-12T13:21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70"/>
    <d v="2019-12-12T13:3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17"/>
    <d v="2019-12-12T13:36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18"/>
    <d v="2019-12-12T13:36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19"/>
    <d v="2019-12-12T13:3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26"/>
    <d v="2019-12-12T13:3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0"/>
    <d v="2019-12-12T13:36:1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1"/>
    <d v="2019-12-12T13:3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4"/>
    <d v="2019-12-12T13:3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5"/>
    <d v="2019-12-12T13:36:1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2"/>
    <s v="105489"/>
    <x v="65"/>
    <d v="2019-12-12T13:36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90"/>
    <x v="68"/>
    <d v="2019-12-12T13:3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90"/>
    <x v="14"/>
    <d v="2019-12-12T13:36:5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90"/>
    <x v="17"/>
    <d v="2019-12-12T13:36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90"/>
    <x v="6"/>
    <d v="2019-12-12T13:36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90"/>
    <x v="102"/>
    <d v="2019-12-12T13:36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8"/>
    <s v="105490"/>
    <x v="65"/>
    <d v="2019-12-12T13:36:5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13"/>
    <d v="2019-12-12T13:3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14"/>
    <d v="2019-12-12T13:37:3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111"/>
    <d v="2019-12-12T13:3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106"/>
    <d v="2019-12-12T13:3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83"/>
    <d v="2019-12-12T13:37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1"/>
    <x v="18"/>
    <d v="2019-12-12T13:37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5"/>
    <d v="2019-12-12T13:37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6"/>
    <d v="2019-12-12T13:37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102"/>
    <d v="2019-12-12T13:3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64"/>
    <d v="2019-12-12T13:37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65"/>
    <d v="2019-12-12T13:37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14"/>
    <d v="2019-12-12T13:38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69"/>
    <d v="2019-12-12T13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111"/>
    <d v="2019-12-12T13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70"/>
    <d v="2019-12-12T13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17"/>
    <d v="2019-12-12T13:38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18"/>
    <d v="2019-12-12T13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3"/>
    <x v="26"/>
    <d v="2019-12-12T13:38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21"/>
    <d v="2019-12-12T13:37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26"/>
    <d v="2019-12-12T13:37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492"/>
    <x v="53"/>
    <d v="2019-12-12T13:37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68"/>
    <d v="2019-12-12T13:3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81"/>
    <d v="2019-12-12T13:3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143"/>
    <d v="2019-12-12T13:3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14"/>
    <d v="2019-12-12T13:38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69"/>
    <d v="2019-12-12T13:38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15"/>
    <d v="2019-12-12T13:3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106"/>
    <d v="2019-12-12T13:3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70"/>
    <d v="2019-12-12T13:38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17"/>
    <d v="2019-12-12T13:38:3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18"/>
    <d v="2019-12-12T13:3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21"/>
    <d v="2019-12-12T13:38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22"/>
    <d v="2019-12-12T13:38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30"/>
    <d v="2019-12-12T13:38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31"/>
    <d v="2019-12-12T13:38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33"/>
    <d v="2019-12-12T13:38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36"/>
    <d v="2019-12-12T13:38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37"/>
    <d v="2019-12-12T13:38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183"/>
    <d v="2019-12-12T13:38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43"/>
    <d v="2019-12-12T13:38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73"/>
    <d v="2019-12-12T13:38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45"/>
    <d v="2019-12-12T13:38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49"/>
    <d v="2019-12-12T13:38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53"/>
    <d v="2019-12-12T13:38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5"/>
    <d v="2019-12-12T13:38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6"/>
    <d v="2019-12-12T13:38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102"/>
    <d v="2019-12-12T13:38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64"/>
    <d v="2019-12-12T13:38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65"/>
    <d v="2019-12-12T13:38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77"/>
    <d v="2019-12-12T13:38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496"/>
    <x v="9"/>
    <d v="2019-12-12T13:38:3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7"/>
    <x v="14"/>
    <d v="2019-12-12T13:39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7"/>
    <x v="69"/>
    <d v="2019-12-12T13:39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7"/>
    <x v="17"/>
    <d v="2019-12-12T13:39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7"/>
    <x v="26"/>
    <d v="2019-12-12T13:39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7"/>
    <x v="0"/>
    <d v="2019-12-12T13:39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7"/>
    <x v="5"/>
    <d v="2019-12-12T13:39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7"/>
    <x v="65"/>
    <d v="2019-12-12T13:39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7"/>
    <x v="77"/>
    <d v="2019-12-12T13:39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8"/>
    <x v="14"/>
    <d v="2019-12-12T16:2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8"/>
    <x v="111"/>
    <d v="2019-12-12T16:2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8"/>
    <x v="70"/>
    <d v="2019-12-12T16:28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8"/>
    <x v="17"/>
    <d v="2019-12-12T16:28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8"/>
    <x v="18"/>
    <d v="2019-12-12T16:2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8"/>
    <x v="19"/>
    <d v="2019-12-12T16:2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8"/>
    <x v="26"/>
    <d v="2019-12-12T16:28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4"/>
    <s v="105498"/>
    <x v="65"/>
    <d v="2019-12-12T16:2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10"/>
    <d v="2019-12-12T16:2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14"/>
    <d v="2019-12-12T16:29:3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15"/>
    <d v="2019-12-12T16:29:3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17"/>
    <d v="2019-12-12T16:29:3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26"/>
    <d v="2019-12-12T16:29:3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28"/>
    <d v="2019-12-12T16:29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29"/>
    <d v="2019-12-12T16:29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30"/>
    <d v="2019-12-12T16:2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31"/>
    <d v="2019-12-12T16:29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89"/>
    <d v="2019-12-12T16:29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33"/>
    <d v="2019-12-12T16:2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72"/>
    <d v="2019-12-12T16:29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37"/>
    <d v="2019-12-12T16:2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38"/>
    <d v="2019-12-12T16:29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39"/>
    <d v="2019-12-12T16:29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40"/>
    <d v="2019-12-12T16:2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43"/>
    <d v="2019-12-12T16:2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73"/>
    <d v="2019-12-12T16:29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44"/>
    <d v="2019-12-12T16:29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45"/>
    <d v="2019-12-12T16:29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96"/>
    <d v="2019-12-12T16:2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47"/>
    <d v="2019-12-12T16:29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49"/>
    <d v="2019-12-12T16:29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53"/>
    <d v="2019-12-12T16:29:34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54"/>
    <d v="2019-12-12T16:29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55"/>
    <d v="2019-12-12T16:2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5"/>
    <d v="2019-12-12T16:29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63"/>
    <d v="2019-12-12T16:29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499"/>
    <x v="65"/>
    <d v="2019-12-12T16:29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14"/>
    <d v="2019-12-12T16:29:5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15"/>
    <d v="2019-12-12T16:29:53"/>
    <n v="93"/>
    <n v="93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17"/>
    <d v="2019-12-12T16:29:53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18"/>
    <d v="2019-12-12T16:29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21"/>
    <d v="2019-12-12T16:29:5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53"/>
    <d v="2019-12-12T16:29:5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5"/>
    <d v="2019-12-12T16:29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64"/>
    <d v="2019-12-12T16:29:5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0"/>
    <x v="65"/>
    <d v="2019-12-12T16:29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13"/>
    <d v="2019-12-12T16:3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14"/>
    <d v="2019-12-12T16:30:1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83"/>
    <d v="2019-12-12T16:3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18"/>
    <d v="2019-12-12T16:30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20"/>
    <d v="2019-12-12T16:3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21"/>
    <d v="2019-12-12T16:3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26"/>
    <d v="2019-12-12T16:30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53"/>
    <d v="2019-12-12T16:3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5"/>
    <d v="2019-12-12T16:30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6"/>
    <d v="2019-12-12T16:30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102"/>
    <d v="2019-12-12T16:3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64"/>
    <d v="2019-12-12T16:30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65"/>
    <d v="2019-12-12T16:30:1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9"/>
    <s v="105501"/>
    <x v="8"/>
    <d v="2019-12-12T16:30:11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14"/>
    <d v="2019-12-12T16:30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17"/>
    <d v="2019-12-12T16:30:3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18"/>
    <d v="2019-12-12T16:3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22"/>
    <d v="2019-12-12T16:30:3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30"/>
    <d v="2019-12-12T16:30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97"/>
    <d v="2019-12-12T16:30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2"/>
    <d v="2019-12-12T16:30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225"/>
    <d v="2019-12-12T16:30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5"/>
    <s v="105503"/>
    <x v="65"/>
    <d v="2019-12-12T16:30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10"/>
    <d v="2019-12-12T16:3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14"/>
    <d v="2019-12-12T16:31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15"/>
    <d v="2019-12-12T16:3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70"/>
    <d v="2019-12-12T16:3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17"/>
    <d v="2019-12-12T16:31:1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18"/>
    <d v="2019-12-12T16:3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21"/>
    <d v="2019-12-12T16:31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22"/>
    <d v="2019-12-12T16:31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26"/>
    <d v="2019-12-12T16:3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30"/>
    <d v="2019-12-12T16:31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35"/>
    <d v="2019-12-12T16:3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36"/>
    <d v="2019-12-12T16:31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37"/>
    <d v="2019-12-12T16:3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43"/>
    <d v="2019-12-12T16:31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73"/>
    <d v="2019-12-12T16:3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45"/>
    <d v="2019-12-12T16:3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94"/>
    <d v="2019-12-12T16:3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96"/>
    <d v="2019-12-12T16:31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49"/>
    <d v="2019-12-12T16:31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53"/>
    <d v="2019-12-12T16:31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0"/>
    <d v="2019-12-12T16:31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5"/>
    <d v="2019-12-12T16:31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64"/>
    <d v="2019-12-12T16:31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504"/>
    <x v="65"/>
    <d v="2019-12-12T16:31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5"/>
    <x v="8"/>
    <d v="2019-12-12T16:3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3"/>
    <s v="105506"/>
    <x v="13"/>
    <d v="2019-12-12T16:32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6"/>
    <d v="2019-08-12T20:20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7"/>
    <d v="2019-08-12T20:20:44"/>
    <n v="1159"/>
    <n v="784"/>
    <n v="375"/>
    <m/>
    <n v="1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8"/>
    <d v="2019-08-12T20:20:44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9"/>
    <d v="2019-08-12T20:20:44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10"/>
    <d v="2019-04-17T12:18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12"/>
    <d v="2019-04-17T12:18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54"/>
    <d v="2019-04-15T22:2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55"/>
    <d v="2019-04-15T22:24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76"/>
    <d v="2019-04-15T22:24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5"/>
    <d v="2019-04-15T22:24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63"/>
    <d v="2019-04-15T22:24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65"/>
    <d v="2019-04-15T22:24:0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53"/>
    <d v="2019-04-15T20:43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0"/>
    <d v="2019-04-15T20:4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"/>
    <d v="2019-04-15T20:43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36"/>
    <d v="2019-04-15T20:4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55"/>
    <d v="2019-04-15T20:43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2"/>
    <d v="2019-04-17T12:24:2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3"/>
    <d v="2019-04-17T12:24:22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73"/>
    <d v="2019-04-17T12:24:22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93"/>
    <d v="2019-04-17T12:24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4"/>
    <d v="2019-04-17T12:24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6"/>
    <d v="2019-08-12T20:20:44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7"/>
    <d v="2019-08-12T20:20:44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11"/>
    <d v="2019-09-11T13:21:12"/>
    <n v="13"/>
    <n v="13"/>
    <m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06"/>
    <d v="2019-09-11T13:21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44"/>
    <d v="2019-09-11T13:2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85"/>
    <d v="2019-09-11T13:21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86"/>
    <d v="2019-09-11T13:21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70"/>
    <d v="2019-09-11T13:21:12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7"/>
    <d v="2019-09-11T13:21:12"/>
    <n v="1292"/>
    <n v="1144"/>
    <n v="148"/>
    <m/>
    <n v="1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8"/>
    <d v="2019-09-11T13:21:12"/>
    <n v="237"/>
    <n v="237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9"/>
    <d v="2019-09-11T13:21:12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0"/>
    <d v="2019-09-11T13:21:12"/>
    <n v="9"/>
    <n v="5"/>
    <n v="4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1"/>
    <d v="2019-09-11T13:21:12"/>
    <n v="46"/>
    <m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2"/>
    <d v="2019-09-11T13:21:12"/>
    <n v="479"/>
    <n v="16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3"/>
    <d v="2019-09-11T13:21:1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5"/>
    <d v="2019-09-11T13:21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14"/>
    <d v="2019-10-15T19:01:12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15"/>
    <d v="2019-10-15T19:01:1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17"/>
    <d v="2019-10-15T19:01:12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18"/>
    <d v="2019-10-15T19:01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21"/>
    <d v="2019-10-15T19:01:1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367"/>
    <x v="22"/>
    <d v="2019-10-15T19:01:12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7"/>
    <d v="2019-11-19T10:1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02"/>
    <d v="2019-11-19T10:14:5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65"/>
    <d v="2019-11-19T10:14:52"/>
    <n v="77"/>
    <n v="8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77"/>
    <d v="2019-11-19T10:14:5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10"/>
    <d v="2019-11-19T10:14:5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66"/>
    <d v="2019-11-19T10:14:52"/>
    <n v="3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8"/>
    <d v="2019-11-19T10:14:52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4"/>
    <d v="2019-11-19T10:15:17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5"/>
    <d v="2019-11-19T10:15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06"/>
    <d v="2019-11-19T10:15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7"/>
    <d v="2019-11-19T10:15:17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8"/>
    <d v="2019-11-19T10:15:17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22"/>
    <d v="2019-11-19T10:15:17"/>
    <n v="92"/>
    <m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23"/>
    <d v="2019-11-19T10:15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26"/>
    <d v="2019-11-19T10:1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88"/>
    <d v="2019-11-19T10:15:17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92"/>
    <d v="2019-11-19T10:15:1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75"/>
    <d v="2019-11-19T10:15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24"/>
    <d v="2019-11-19T10:15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76"/>
    <d v="2019-11-19T10:15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53"/>
    <d v="2019-11-19T10:15:1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0"/>
    <d v="2019-11-19T10:15:1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75"/>
    <d v="2019-11-19T10:15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"/>
    <d v="2019-11-19T10:15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98"/>
    <d v="2019-11-19T10:15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37"/>
    <d v="2019-11-19T10:15:1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2"/>
    <d v="2019-11-19T10:1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4"/>
    <d v="2019-11-19T10:15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5"/>
    <d v="2019-11-19T10:15:1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01"/>
    <d v="2019-11-19T10:15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65"/>
    <d v="2019-11-19T10:15:1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140"/>
    <d v="2019-11-19T10:15:17"/>
    <n v="28"/>
    <m/>
    <m/>
    <m/>
    <n v="3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310"/>
    <x v="8"/>
    <d v="2019-11-19T10:15:17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68"/>
    <d v="2019-11-19T10:15:44"/>
    <n v="5"/>
    <m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4"/>
    <d v="2019-11-19T10:15:44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5"/>
    <d v="2019-11-19T10:15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12"/>
    <d v="2019-11-19T10:15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70"/>
    <d v="2019-11-19T10:15:44"/>
    <n v="849"/>
    <m/>
    <n v="849"/>
    <m/>
    <n v="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7"/>
    <d v="2019-11-19T10:15:44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8"/>
    <d v="2019-11-19T10:15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21"/>
    <d v="2019-11-19T10:15:44"/>
    <n v="12"/>
    <m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22"/>
    <d v="2019-11-19T10:15:44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23"/>
    <d v="2019-11-19T10:1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24"/>
    <d v="2019-11-19T10:15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25"/>
    <d v="2019-11-19T10:15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26"/>
    <d v="2019-11-19T10:15:44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75"/>
    <d v="2019-11-19T10:15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53"/>
    <d v="2019-11-19T10:15:4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0"/>
    <d v="2019-11-19T10:15:44"/>
    <n v="892"/>
    <m/>
    <n v="892"/>
    <m/>
    <n v="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74"/>
    <d v="2019-11-19T10:15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75"/>
    <d v="2019-11-19T10:15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"/>
    <d v="2019-11-19T10:15:4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98"/>
    <d v="2019-11-19T10:15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35"/>
    <d v="2019-11-19T10:15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37"/>
    <d v="2019-11-19T10:15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4"/>
    <d v="2019-11-19T10:15:44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5"/>
    <d v="2019-11-19T10:15:44"/>
    <n v="924"/>
    <n v="0"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01"/>
    <d v="2019-11-19T10:15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6"/>
    <d v="2019-11-19T10:15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02"/>
    <d v="2019-11-19T10:15:4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64"/>
    <d v="2019-11-19T10:15:4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65"/>
    <d v="2019-11-19T10:15:44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140"/>
    <d v="2019-11-19T10:15:44"/>
    <n v="23"/>
    <m/>
    <m/>
    <m/>
    <n v="2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8"/>
    <d v="2019-11-19T10:15:44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1"/>
    <x v="9"/>
    <d v="2019-11-19T10:15:4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13"/>
    <d v="2019-11-19T10:16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14"/>
    <d v="2019-11-19T10:16:03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111"/>
    <d v="2019-11-19T10:1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70"/>
    <d v="2019-11-19T10:16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17"/>
    <d v="2019-11-19T10:16:03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18"/>
    <d v="2019-11-19T10:16:0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19"/>
    <d v="2019-11-19T10:1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20"/>
    <d v="2019-11-19T10:16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22"/>
    <d v="2019-11-19T10:16:03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23"/>
    <d v="2019-11-19T10:16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26"/>
    <d v="2019-11-19T10:16:0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53"/>
    <d v="2019-11-19T10:16:0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0"/>
    <d v="2019-11-19T10:16:03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75"/>
    <d v="2019-11-19T10:16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1"/>
    <d v="2019-11-19T10:16:03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4"/>
    <d v="2019-11-19T10:16:0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5"/>
    <d v="2019-11-19T10:16:03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6"/>
    <d v="2019-11-19T10:16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102"/>
    <d v="2019-11-19T10:16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12"/>
    <x v="65"/>
    <d v="2019-11-19T10:16:0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6"/>
    <d v="2019-10-15T17:35:58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47"/>
    <d v="2019-10-15T17:35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7"/>
    <d v="2019-10-15T17:35:58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74"/>
    <d v="2019-10-15T17:3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90"/>
    <d v="2019-10-15T17:3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49"/>
    <d v="2019-10-15T17:35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38"/>
    <d v="2019-10-15T17:35:58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102"/>
    <d v="2019-10-15T18:14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64"/>
    <d v="2019-10-15T18:14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3"/>
    <x v="65"/>
    <d v="2019-10-15T18:14:50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4"/>
    <x v="14"/>
    <d v="2019-10-15T18:1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4"/>
    <x v="20"/>
    <d v="2019-10-15T18:1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4"/>
    <x v="21"/>
    <d v="2019-10-15T18:1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4"/>
    <x v="26"/>
    <d v="2019-10-15T18:1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4"/>
    <x v="53"/>
    <d v="2019-10-15T18:1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4"/>
    <x v="5"/>
    <d v="2019-10-15T18:15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4"/>
    <x v="64"/>
    <d v="2019-10-15T18:1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4"/>
    <x v="65"/>
    <d v="2019-10-15T18:1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55"/>
    <x v="13"/>
    <d v="2019-10-15T18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42"/>
    <d v="2019-10-15T18:53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43"/>
    <d v="2019-10-15T18:5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73"/>
    <d v="2019-10-15T18:5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45"/>
    <d v="2019-10-15T18:5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94"/>
    <d v="2019-10-15T18:5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96"/>
    <d v="2019-10-15T18:53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49"/>
    <d v="2019-10-15T18:5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53"/>
    <d v="2019-10-15T18:5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55"/>
    <d v="2019-10-15T18:5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76"/>
    <d v="2019-10-15T18:5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5"/>
    <d v="2019-10-15T18:53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65"/>
    <d v="2019-10-15T18:53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140"/>
    <d v="2019-10-15T18:53:23"/>
    <n v="14"/>
    <m/>
    <m/>
    <n v="3"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503"/>
    <x v="8"/>
    <d v="2019-10-15T18:53:23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14"/>
    <d v="2019-10-15T18:53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15"/>
    <d v="2019-10-15T18:5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106"/>
    <d v="2019-10-15T18:53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70"/>
    <d v="2019-10-15T18:5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17"/>
    <d v="2019-10-15T18:53:4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19"/>
    <d v="2019-10-15T18:5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21"/>
    <d v="2019-10-15T18:5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504"/>
    <x v="22"/>
    <d v="2019-10-15T18:53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4"/>
    <d v="2019-10-15T18:56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5"/>
    <d v="2019-10-15T18:56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508"/>
    <x v="65"/>
    <d v="2019-10-15T18:56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141"/>
    <d v="2019-10-15T18:5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12"/>
    <d v="2019-10-15T18:5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14"/>
    <d v="2019-10-15T18:56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111"/>
    <d v="2019-10-15T18:5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106"/>
    <d v="2019-10-15T18:5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70"/>
    <d v="2019-10-15T18:5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190"/>
    <d v="2019-10-15T18:17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36"/>
    <d v="2019-10-15T18:17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52"/>
    <d v="2019-10-15T18:17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53"/>
    <d v="2019-10-15T18:17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3"/>
    <d v="2019-10-15T18:17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5"/>
    <d v="2019-10-15T18:17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65"/>
    <d v="2019-10-15T18:17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59"/>
    <x v="140"/>
    <d v="2019-10-15T18:17:00"/>
    <n v="8"/>
    <m/>
    <m/>
    <m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14"/>
    <d v="2019-10-15T18:17:21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15"/>
    <d v="2019-10-15T18:17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111"/>
    <d v="2019-10-15T18:17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106"/>
    <d v="2019-10-15T18:17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83"/>
    <d v="2019-10-15T18:1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70"/>
    <d v="2019-10-15T18:17:2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17"/>
    <d v="2019-10-15T18:17:21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18"/>
    <d v="2019-10-15T18:17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60"/>
    <x v="21"/>
    <d v="2019-10-15T18:17:2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29"/>
    <d v="2019-10-15T19:01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0"/>
    <d v="2019-10-15T19:01:4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1"/>
    <d v="2019-10-15T19:01:49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2"/>
    <d v="2019-10-15T19:0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89"/>
    <d v="2019-10-15T19:0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113"/>
    <d v="2019-10-15T19:0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3"/>
    <d v="2019-10-15T19:01:4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494"/>
    <x v="34"/>
    <d v="2019-10-15T19:01:4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8"/>
    <d v="2019-11-19T10:06:50"/>
    <n v="0"/>
    <m/>
    <m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9"/>
    <d v="2019-11-19T10:06:50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0"/>
    <d v="2019-11-19T10:06:50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33"/>
    <d v="2019-11-19T10:0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2"/>
    <d v="2019-11-19T10:06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3"/>
    <d v="2019-11-19T10:06:50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4"/>
    <d v="2019-11-19T10:06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5"/>
    <d v="2019-11-19T10:06:50"/>
    <n v="0"/>
    <m/>
    <m/>
    <n v="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6"/>
    <d v="2019-11-19T10:06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7"/>
    <d v="2019-11-19T10:06:50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8"/>
    <d v="2019-11-19T10:06:50"/>
    <n v="0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38"/>
    <d v="2019-09-11T14:03:19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40"/>
    <d v="2019-09-11T14:03:19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68"/>
    <d v="2019-09-11T14:03:1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42"/>
    <d v="2019-09-11T14:03:1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43"/>
    <d v="2019-09-11T14:03:19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73"/>
    <d v="2019-09-11T14:03:19"/>
    <n v="0"/>
    <m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93"/>
    <d v="2019-09-11T14:03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45"/>
    <d v="2019-09-11T14:03:19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46"/>
    <d v="2019-09-11T14:03:1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94"/>
    <d v="2019-09-11T14:03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95"/>
    <d v="2019-09-11T14:0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96"/>
    <d v="2019-09-11T14:03:19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47"/>
    <d v="2019-09-11T14:03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49"/>
    <d v="2019-09-11T14:03:19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53"/>
    <d v="2019-09-11T14:03:1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56"/>
    <d v="2019-09-11T14:0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76"/>
    <d v="2019-09-11T14:03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5"/>
    <d v="2019-09-11T14:03:1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6"/>
    <d v="2019-09-11T14:03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102"/>
    <d v="2019-09-11T14:03:1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64"/>
    <d v="2019-09-11T14:03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65"/>
    <d v="2019-09-11T14:03:1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2"/>
    <x v="8"/>
    <d v="2019-09-11T14:03:1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1"/>
    <d v="2019-10-15T17:37:2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95"/>
    <d v="2019-10-15T17:37:2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96"/>
    <d v="2019-10-15T17:37:20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8"/>
    <d v="2019-10-15T17:37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49"/>
    <d v="2019-10-15T17:37:20"/>
    <n v="412"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24"/>
    <d v="2019-10-15T17:37:2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2"/>
    <d v="2019-10-15T17:37:2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32"/>
    <d v="2019-10-15T17:37:20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3"/>
    <d v="2019-10-15T17:37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53"/>
    <d v="2019-10-15T17:37:20"/>
    <n v="156"/>
    <n v="84"/>
    <n v="72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0"/>
    <d v="2019-10-15T17:37:20"/>
    <n v="251"/>
    <n v="41"/>
    <n v="210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75"/>
    <d v="2019-10-15T17:37:2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"/>
    <d v="2019-10-15T17:37:20"/>
    <n v="182"/>
    <n v="182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4"/>
    <d v="2019-10-15T17:37:2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98"/>
    <d v="2019-10-15T17:37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35"/>
    <d v="2019-10-15T17:37:2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54"/>
    <d v="2019-10-15T17:37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48"/>
    <d v="2019-09-11T13:23:5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7"/>
    <d v="2019-09-11T13:23:50"/>
    <n v="0"/>
    <m/>
    <m/>
    <n v="1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49"/>
    <d v="2019-09-11T13:23:5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8"/>
    <d v="2019-09-11T13:23:50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39"/>
    <d v="2019-09-11T13:23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0"/>
    <d v="2019-09-11T13:23:5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91"/>
    <d v="2019-09-11T13:23:5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2"/>
    <d v="2019-09-11T13:23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3"/>
    <d v="2019-09-11T13:23:50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73"/>
    <d v="2019-09-11T13:23:50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4"/>
    <d v="2019-09-11T13:23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5"/>
    <d v="2019-09-11T13:23:5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6"/>
    <d v="2019-09-11T13:23:5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94"/>
    <d v="2019-09-11T13:23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95"/>
    <d v="2019-09-11T13:23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96"/>
    <d v="2019-09-11T13:23:5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7"/>
    <d v="2019-09-11T13:23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30"/>
    <d v="2019-11-19T10:57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31"/>
    <d v="2019-11-19T10:5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33"/>
    <d v="2019-11-19T10:5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200"/>
    <d v="2019-11-19T10:5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36"/>
    <d v="2019-11-19T10:5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37"/>
    <d v="2019-11-19T10:5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38"/>
    <d v="2019-11-19T10:5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40"/>
    <d v="2019-11-19T10:5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41"/>
    <d v="2019-11-19T10:5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43"/>
    <d v="2019-11-19T10:5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73"/>
    <d v="2019-11-19T10:57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45"/>
    <d v="2019-11-19T10:57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96"/>
    <d v="2019-11-19T10:5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49"/>
    <d v="2019-11-19T10:5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0"/>
    <d v="2019-11-19T10:57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55"/>
    <d v="2019-11-19T10:5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156"/>
    <d v="2019-11-19T10:5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5"/>
    <d v="2019-11-19T10:57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64"/>
    <d v="2019-11-19T10:57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65"/>
    <d v="2019-11-19T10:57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4"/>
    <x v="8"/>
    <d v="2019-11-19T10:57:5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5"/>
    <x v="14"/>
    <d v="2019-11-19T10:58:2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5"/>
    <x v="17"/>
    <d v="2019-11-19T10:58:20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5"/>
    <x v="19"/>
    <d v="2019-11-19T10:58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5"/>
    <x v="22"/>
    <d v="2019-11-19T10:58:2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5"/>
    <x v="65"/>
    <d v="2019-11-19T10:58:2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5"/>
    <x v="66"/>
    <d v="2019-11-19T10:58:2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476"/>
    <x v="68"/>
    <d v="2019-11-19T11:01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22"/>
    <d v="2019-11-19T11:03:0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23"/>
    <d v="2019-11-19T11:0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54"/>
    <d v="2019-11-19T11:0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63"/>
    <d v="2019-11-19T11:0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65"/>
    <d v="2019-11-19T11:03:0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0"/>
    <x v="8"/>
    <d v="2019-11-19T11:03:08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1"/>
    <x v="17"/>
    <d v="2019-11-19T11:03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1"/>
    <x v="22"/>
    <d v="2019-11-19T11:03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1"/>
    <x v="88"/>
    <d v="2019-11-19T11:03:25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1"/>
    <x v="124"/>
    <d v="2019-11-19T11:0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481"/>
    <x v="8"/>
    <d v="2019-11-19T11:03:2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14"/>
    <d v="2019-11-19T11:03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69"/>
    <d v="2019-11-19T11:03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17"/>
    <d v="2019-11-19T11:03:58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18"/>
    <d v="2019-11-19T11:03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26"/>
    <d v="2019-11-19T11:03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0"/>
    <d v="2019-11-19T11:03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1"/>
    <d v="2019-11-19T11:03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4"/>
    <d v="2019-11-19T11:03:5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5"/>
    <d v="2019-11-19T11:03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65"/>
    <d v="2019-11-19T11:03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2"/>
    <x v="77"/>
    <d v="2019-11-19T11:03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3"/>
    <x v="14"/>
    <d v="2019-11-19T11:06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3"/>
    <x v="17"/>
    <d v="2019-11-19T11:06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3"/>
    <x v="18"/>
    <d v="2019-11-19T11:0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3"/>
    <x v="26"/>
    <d v="2019-11-19T11:06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3"/>
    <x v="0"/>
    <d v="2019-11-19T11:06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3"/>
    <x v="5"/>
    <d v="2019-11-19T11:06:0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3"/>
    <x v="65"/>
    <d v="2019-11-19T11:06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68"/>
    <d v="2019-11-19T11:0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4"/>
    <d v="2019-11-19T11:06:17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69"/>
    <d v="2019-11-19T11:06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05"/>
    <d v="2019-11-19T11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5"/>
    <d v="2019-11-19T11:06:1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11"/>
    <d v="2019-11-19T11:0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70"/>
    <d v="2019-11-19T11:0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7"/>
    <d v="2019-11-19T11:06:17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8"/>
    <d v="2019-11-19T11:06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9"/>
    <d v="2019-11-19T11:0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26"/>
    <d v="2019-11-19T11:06:1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74"/>
    <d v="2019-11-19T11:06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95"/>
    <d v="2019-11-19T11:0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32"/>
    <d v="2019-11-19T11:0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"/>
    <d v="2019-11-19T11:06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84"/>
    <x v="196"/>
    <d v="2019-11-19T11:06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65"/>
    <d v="2019-11-19T11:14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13"/>
    <d v="2019-11-19T11:14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14"/>
    <d v="2019-11-19T11:14:5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70"/>
    <d v="2019-11-19T11:14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17"/>
    <d v="2019-11-19T11:14:53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20"/>
    <d v="2019-11-19T11:14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22"/>
    <d v="2019-11-19T11:14:5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26"/>
    <d v="2019-11-19T11:14:53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53"/>
    <d v="2019-11-19T11:14:5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1"/>
    <d v="2019-11-19T11:14:5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4"/>
    <d v="2019-11-19T11:14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5"/>
    <d v="2019-11-19T11:14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6"/>
    <d v="2019-07-17T19:27:5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7"/>
    <d v="2019-07-17T19:27:50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8"/>
    <d v="2019-07-17T19:27:50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9"/>
    <d v="2019-07-17T19:27:50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50"/>
    <d v="2019-07-17T19:27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51"/>
    <d v="2019-07-17T19:27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52"/>
    <d v="2019-07-17T19:27:5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54"/>
    <d v="2019-07-17T19:27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55"/>
    <d v="2019-07-17T19:27:5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76"/>
    <d v="2019-07-17T19:27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"/>
    <d v="2019-07-17T19:27:5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63"/>
    <d v="2019-07-17T19:27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64"/>
    <d v="2019-07-17T19:27:50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65"/>
    <d v="2019-07-17T19:27:50"/>
    <n v="307"/>
    <n v="21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66"/>
    <d v="2019-07-17T19:27:50"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8"/>
    <d v="2019-07-17T19:27:50"/>
    <n v="61"/>
    <n v="1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9"/>
    <d v="2019-07-17T19:27:5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0"/>
    <d v="2019-07-17T19:28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90"/>
    <x v="14"/>
    <d v="2019-07-17T20:27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90"/>
    <x v="17"/>
    <d v="2019-07-17T20:27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90"/>
    <x v="21"/>
    <d v="2019-07-17T20:2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90"/>
    <x v="26"/>
    <d v="2019-07-17T20:2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90"/>
    <x v="64"/>
    <d v="2019-07-17T20:2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90"/>
    <x v="65"/>
    <d v="2019-07-17T20:27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90"/>
    <x v="140"/>
    <d v="2019-07-17T20:27:45"/>
    <n v="6"/>
    <m/>
    <m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90"/>
    <x v="8"/>
    <d v="2019-07-17T20:27:4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13"/>
    <d v="2019-07-17T20:2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232"/>
    <d v="2019-07-17T20:2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14"/>
    <d v="2019-07-17T20:28:05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106"/>
    <d v="2019-07-17T20:2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83"/>
    <d v="2019-07-17T20:2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18"/>
    <d v="2019-07-17T20:2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19"/>
    <d v="2019-07-17T20:2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21"/>
    <d v="2019-07-17T20:28:0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26"/>
    <d v="2019-07-17T20:28:05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53"/>
    <d v="2019-07-17T20:28:0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5"/>
    <d v="2019-07-17T20:28:0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6"/>
    <d v="2019-07-17T20:28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102"/>
    <d v="2019-07-17T20:2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64"/>
    <d v="2019-07-17T20:28:0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1"/>
    <x v="65"/>
    <d v="2019-07-17T20:28:05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13"/>
    <d v="2019-07-17T20:2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37"/>
    <d v="2019-03-21T19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38"/>
    <d v="2019-03-21T19:42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237"/>
    <d v="2019-03-21T19:42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42"/>
    <d v="2019-03-21T19:42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89"/>
    <d v="2019-03-21T19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43"/>
    <d v="2019-03-21T19:42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73"/>
    <d v="2019-03-21T19:42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46"/>
    <d v="2019-03-21T19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96"/>
    <d v="2019-03-21T19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49"/>
    <d v="2019-03-21T19:42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01"/>
    <d v="2019-03-20T14:55:25"/>
    <n v="11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70"/>
    <d v="2019-03-20T15:1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17"/>
    <d v="2019-03-20T15:16:13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21"/>
    <d v="2019-03-20T15:16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22"/>
    <d v="2019-03-20T15:16:1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26"/>
    <d v="2019-03-20T15:16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27"/>
    <d v="2019-03-20T15:1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30"/>
    <d v="2019-03-20T15:16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31"/>
    <d v="2019-03-20T15:16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194"/>
    <d v="2019-03-20T15:1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33"/>
    <d v="2019-03-20T15:16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36"/>
    <d v="2019-03-20T15:16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37"/>
    <d v="2019-03-20T15:16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90"/>
    <d v="2019-03-20T15:1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38"/>
    <d v="2019-03-20T15:16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22"/>
    <d v="2019-06-20T12:47:07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23"/>
    <d v="2019-06-20T12:47:0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26"/>
    <d v="2019-06-20T12:47:07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28"/>
    <d v="2019-06-20T12:47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29"/>
    <d v="2019-06-20T12:47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0"/>
    <d v="2019-06-20T12:47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1"/>
    <d v="2019-06-20T12:47:0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2"/>
    <d v="2019-06-20T12:4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89"/>
    <d v="2019-06-20T12:47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13"/>
    <d v="2019-06-20T12:4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3"/>
    <d v="2019-06-20T12:47:0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4"/>
    <d v="2019-06-20T12:47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6"/>
    <d v="2019-06-20T12:47:0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47"/>
    <d v="2019-06-20T12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7"/>
    <d v="2019-06-20T12:47:0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74"/>
    <d v="2019-06-20T12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8"/>
    <d v="2019-06-20T12:47:0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39"/>
    <d v="2019-06-20T12:47:0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0"/>
    <d v="2019-06-20T12:47:07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2"/>
    <d v="2019-06-20T12:47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3"/>
    <d v="2019-06-20T12:47:0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73"/>
    <d v="2019-06-20T12:4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93"/>
    <d v="2019-06-20T12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4"/>
    <d v="2019-06-20T12:47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5"/>
    <d v="2019-06-20T12:47:0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31"/>
    <d v="2019-03-20T14:52:08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32"/>
    <d v="2019-03-20T14:52:0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29"/>
    <d v="2019-03-20T15:34:2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30"/>
    <d v="2019-03-20T15:34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31"/>
    <d v="2019-03-20T15:34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113"/>
    <d v="2019-03-20T15:34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33"/>
    <d v="2019-03-20T15:34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34"/>
    <d v="2019-03-20T15:34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3"/>
    <x v="18"/>
    <d v="2019-05-18T13:59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3"/>
    <x v="26"/>
    <d v="2019-05-18T13:59:3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3"/>
    <x v="88"/>
    <d v="2019-05-18T13:59:37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3"/>
    <x v="65"/>
    <d v="2019-05-18T13:59:37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3"/>
    <x v="140"/>
    <d v="2019-05-18T13:59:37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4"/>
    <x v="14"/>
    <d v="2019-05-18T13:59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4"/>
    <x v="17"/>
    <d v="2019-05-18T13:59:5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4"/>
    <x v="18"/>
    <d v="2019-05-18T13:59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4"/>
    <x v="88"/>
    <d v="2019-05-18T13:59:5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73"/>
    <d v="2019-04-15T22:07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45"/>
    <d v="2019-04-15T22:07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94"/>
    <d v="2019-04-15T22:0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96"/>
    <d v="2019-04-15T22:07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49"/>
    <d v="2019-04-15T22:0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53"/>
    <d v="2019-04-15T22:07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55"/>
    <d v="2019-04-15T22:0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89"/>
    <d v="2019-07-17T20:20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33"/>
    <d v="2019-07-17T20:20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36"/>
    <d v="2019-07-17T20:20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147"/>
    <d v="2019-07-17T20:20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37"/>
    <d v="2019-07-17T20:20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90"/>
    <d v="2019-07-17T20:20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38"/>
    <d v="2019-07-17T20:20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40"/>
    <d v="2019-07-17T20:20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41"/>
    <d v="2019-07-17T20:20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42"/>
    <d v="2019-07-17T20:20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43"/>
    <d v="2019-07-17T20:20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73"/>
    <d v="2019-07-17T20:20:3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45"/>
    <d v="2019-07-17T20:20:3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94"/>
    <d v="2019-07-17T20:20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96"/>
    <d v="2019-07-17T20:20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49"/>
    <d v="2019-07-17T20:20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53"/>
    <d v="2019-07-17T20:20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55"/>
    <d v="2019-07-17T20:20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5"/>
    <d v="2019-07-17T20:20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6"/>
    <d v="2019-07-17T20:20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102"/>
    <d v="2019-07-17T20:20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64"/>
    <d v="2019-07-17T20:20:3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65"/>
    <d v="2019-07-17T20:20:34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8"/>
    <d v="2019-07-17T20:20:34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141"/>
    <d v="2019-07-17T20:20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0"/>
    <d v="2019-04-15T20:25:45"/>
    <n v="13"/>
    <n v="1"/>
    <n v="1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1"/>
    <d v="2019-04-15T20:25:45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2"/>
    <d v="2019-04-15T20:25:45"/>
    <n v="1328"/>
    <m/>
    <n v="1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3"/>
    <d v="2019-04-15T20:25:45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6"/>
    <d v="2019-04-15T20:25:45"/>
    <n v="165"/>
    <n v="33"/>
    <n v="132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8"/>
    <d v="2019-04-15T20:25:45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9"/>
    <d v="2019-04-15T20:25:4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0"/>
    <d v="2019-04-15T20:25:45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1"/>
    <d v="2019-04-15T20:25:45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2"/>
    <d v="2019-04-15T20:25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9"/>
    <d v="2019-04-15T20:25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3"/>
    <d v="2019-04-15T20:25:45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4"/>
    <d v="2019-04-15T20:25:4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6"/>
    <d v="2019-04-15T20:25:45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47"/>
    <d v="2019-04-15T20:2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7"/>
    <d v="2019-04-15T20:25:45"/>
    <n v="0"/>
    <m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49"/>
    <d v="2019-04-15T20:2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8"/>
    <d v="2019-04-17T12:21:24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9"/>
    <d v="2019-04-17T12:21:24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0"/>
    <d v="2019-04-17T12:21:24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6"/>
    <d v="2019-04-15T20:31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02"/>
    <d v="2019-04-15T20:3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64"/>
    <d v="2019-04-15T20:31:19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65"/>
    <d v="2019-04-15T20:31:1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77"/>
    <d v="2019-04-15T20:31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88"/>
    <d v="2019-07-17T19:27:14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92"/>
    <d v="2019-07-17T19:27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24"/>
    <d v="2019-07-17T19:27:1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53"/>
    <d v="2019-07-17T19:27:14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0"/>
    <d v="2019-07-17T19:27:14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"/>
    <d v="2019-07-17T19:27:1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37"/>
    <d v="2019-07-17T19:27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4"/>
    <d v="2019-07-17T19:27:1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5"/>
    <d v="2019-07-17T19:27:14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6"/>
    <d v="2019-07-17T19:2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02"/>
    <d v="2019-07-17T19:2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64"/>
    <d v="2019-07-17T19:27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65"/>
    <d v="2019-07-17T19:27:14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8"/>
    <d v="2019-07-17T19:27:14"/>
    <n v="27"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9"/>
    <d v="2019-07-17T19:27:1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0"/>
    <d v="2019-07-17T19:27:5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1"/>
    <d v="2019-07-17T19:2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67"/>
    <d v="2019-07-17T19:27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2"/>
    <d v="2019-07-17T19:27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4"/>
    <d v="2019-07-17T19:27:50"/>
    <n v="307"/>
    <n v="21"/>
    <n v="286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5"/>
    <d v="2019-07-17T19:27:5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106"/>
    <d v="2019-07-17T20:2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83"/>
    <d v="2019-07-17T20:2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70"/>
    <d v="2019-07-17T20:29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17"/>
    <d v="2019-07-17T20:29:0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18"/>
    <d v="2019-07-17T20:29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19"/>
    <d v="2019-07-17T20:2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21"/>
    <d v="2019-07-17T20:29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22"/>
    <d v="2019-07-17T20:29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23"/>
    <d v="2019-07-17T20:29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28"/>
    <d v="2019-07-17T20:29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30"/>
    <d v="2019-07-17T20:29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31"/>
    <d v="2019-07-17T20:29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35"/>
    <d v="2019-07-17T20:29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36"/>
    <d v="2019-07-17T20:29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208"/>
    <d v="2019-07-17T20:29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37"/>
    <d v="2019-07-17T20:29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73"/>
    <d v="2019-07-17T20:29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45"/>
    <d v="2019-07-17T20:29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40"/>
    <d v="2019-03-20T15:16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43"/>
    <d v="2019-03-20T15:1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73"/>
    <d v="2019-03-20T15:16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45"/>
    <d v="2019-03-20T15:1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94"/>
    <d v="2019-03-20T15:16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96"/>
    <d v="2019-03-20T15:16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49"/>
    <d v="2019-03-20T15:16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53"/>
    <d v="2019-03-20T15:16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5"/>
    <d v="2019-03-20T15:16:1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6"/>
    <d v="2019-03-20T15:16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53"/>
    <d v="2019-03-21T19:42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5"/>
    <d v="2019-03-21T19:42:1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64"/>
    <d v="2019-03-21T19:42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65"/>
    <d v="2019-03-21T19:42:16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10"/>
    <d v="2019-03-21T19:42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8"/>
    <d v="2019-03-21T19:42:16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10"/>
    <d v="2019-03-21T19:42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14"/>
    <d v="2019-03-21T19:42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111"/>
    <d v="2019-03-21T19:4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70"/>
    <d v="2019-03-21T19:4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17"/>
    <d v="2019-03-21T19:4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22"/>
    <d v="2019-03-21T19:4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30"/>
    <d v="2019-03-21T19:4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31"/>
    <d v="2019-03-21T19:42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6"/>
    <d v="2019-06-20T12:47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94"/>
    <d v="2019-06-20T12:47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95"/>
    <d v="2019-06-20T12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96"/>
    <d v="2019-06-20T12:4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7"/>
    <d v="2019-06-20T12:47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8"/>
    <d v="2019-06-20T12:47:0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9"/>
    <d v="2019-06-20T12:47:0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53"/>
    <d v="2019-06-20T12:47:07"/>
    <n v="14"/>
    <m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"/>
    <d v="2019-06-20T12:47:0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55"/>
    <d v="2019-06-20T12:47:0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99"/>
    <d v="2019-06-20T12:4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00"/>
    <d v="2019-06-20T12:4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76"/>
    <d v="2019-06-20T12:47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4"/>
    <d v="2019-06-20T12:47:0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5"/>
    <d v="2019-06-20T12:47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65"/>
    <d v="2019-06-20T12:47:0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66"/>
    <d v="2019-06-20T12:47:07"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9"/>
    <d v="2019-06-20T12:47:0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14"/>
    <d v="2019-06-20T12:47:2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105"/>
    <d v="2019-06-20T12:47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70"/>
    <d v="2019-06-20T12:47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17"/>
    <d v="2019-06-20T12:47:2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18"/>
    <d v="2019-06-20T12:47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21"/>
    <d v="2019-06-20T12:47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24"/>
    <d v="2019-06-20T12:47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2"/>
    <d v="2019-03-20T14:52:08"/>
    <n v="407"/>
    <n v="4"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3"/>
    <d v="2019-03-20T14:52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4"/>
    <d v="2019-03-20T14:5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5"/>
    <d v="2019-03-20T14:5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6"/>
    <d v="2019-03-20T14:52:08"/>
    <n v="194"/>
    <n v="135"/>
    <n v="59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7"/>
    <d v="2019-03-20T14:52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8"/>
    <d v="2019-03-20T14:52:0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9"/>
    <d v="2019-03-20T14:52:0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30"/>
    <d v="2019-03-20T14:52:08"/>
    <n v="316"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22"/>
    <d v="2019-05-18T13:58:2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26"/>
    <d v="2019-05-18T13:58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30"/>
    <d v="2019-05-18T13:58:2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36"/>
    <d v="2019-05-18T13:5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53"/>
    <d v="2019-05-18T13:58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5"/>
    <d v="2019-05-18T13:58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64"/>
    <d v="2019-05-18T13:58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65"/>
    <d v="2019-05-18T13:58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14"/>
    <d v="2019-05-18T13:58:41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40"/>
    <d v="2019-05-18T14:03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42"/>
    <d v="2019-05-18T14:03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43"/>
    <d v="2019-05-18T14:03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73"/>
    <d v="2019-05-18T14:03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45"/>
    <d v="2019-05-18T14:03:0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94"/>
    <d v="2019-05-18T14:03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96"/>
    <d v="2019-05-18T14:03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14"/>
    <d v="2019-07-17T20:20:5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15"/>
    <d v="2019-07-17T20:20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106"/>
    <d v="2019-07-17T20:20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70"/>
    <d v="2019-07-17T20:20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17"/>
    <d v="2019-07-17T20:20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19"/>
    <d v="2019-07-17T20:20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21"/>
    <d v="2019-07-17T20:20:5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22"/>
    <d v="2019-07-17T20:20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26"/>
    <d v="2019-07-17T20:20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30"/>
    <d v="2019-07-17T20:2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31"/>
    <d v="2019-07-17T20:20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33"/>
    <d v="2019-07-17T20:2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36"/>
    <d v="2019-07-17T20:20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37"/>
    <d v="2019-07-17T20:20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40"/>
    <d v="2019-07-17T20:20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42"/>
    <d v="2019-07-17T20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43"/>
    <d v="2019-07-17T20:20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73"/>
    <d v="2019-07-17T20:20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45"/>
    <d v="2019-07-17T20:20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94"/>
    <d v="2019-07-17T20:20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96"/>
    <d v="2019-07-17T20:20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49"/>
    <d v="2019-07-17T20:20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53"/>
    <d v="2019-07-17T20:20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0"/>
    <d v="2019-07-17T20:20:5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156"/>
    <d v="2019-07-17T20:2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8"/>
    <d v="2019-04-15T20:31:19"/>
    <n v="34"/>
    <n v="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141"/>
    <d v="2019-04-15T20:33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10"/>
    <d v="2019-04-15T20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14"/>
    <d v="2019-04-15T20:33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16"/>
    <d v="2019-04-15T20:33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17"/>
    <d v="2019-04-15T20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18"/>
    <d v="2019-04-15T20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22"/>
    <d v="2019-04-15T20:33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10"/>
    <d v="2019-04-15T20:34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14"/>
    <d v="2019-04-15T20:34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69"/>
    <d v="2019-04-15T20:34:2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15"/>
    <d v="2019-04-15T20:34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26"/>
    <d v="2019-04-15T22:32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71"/>
    <d v="2019-04-15T22:3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27"/>
    <d v="2019-04-15T22:32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28"/>
    <d v="2019-04-15T22:32:48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29"/>
    <d v="2019-04-15T22:32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0"/>
    <d v="2019-04-15T22:32:48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1"/>
    <d v="2019-04-15T22:32:48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2"/>
    <d v="2019-04-15T22:32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3"/>
    <d v="2019-04-15T22:3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72"/>
    <d v="2019-04-15T22:32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5"/>
    <d v="2019-04-15T22:32:48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6"/>
    <d v="2019-04-15T22:32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47"/>
    <d v="2019-04-15T22:32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24"/>
    <d v="2019-03-21T20:19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25"/>
    <d v="2019-03-21T20:19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26"/>
    <d v="2019-03-21T20:19:2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53"/>
    <d v="2019-03-21T20:19:2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0"/>
    <d v="2019-03-21T20:19:27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54"/>
    <d v="2019-03-21T20:19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5"/>
    <d v="2019-03-21T20:19:27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63"/>
    <d v="2019-03-21T20:19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64"/>
    <d v="2019-03-21T20:19:2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65"/>
    <d v="2019-03-21T20:19:27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2"/>
    <x v="140"/>
    <d v="2019-03-21T20:19:27"/>
    <n v="66"/>
    <m/>
    <n v="2"/>
    <n v="6"/>
    <n v="8"/>
    <n v="3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26"/>
    <d v="2019-03-21T20:43:23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28"/>
    <d v="2019-03-21T20:4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29"/>
    <d v="2019-03-21T20:4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30"/>
    <d v="2019-03-21T20:43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31"/>
    <d v="2019-03-21T20:43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113"/>
    <d v="2019-03-21T20:43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33"/>
    <d v="2019-03-21T20:4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34"/>
    <d v="2019-03-21T20:4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36"/>
    <d v="2019-03-21T20:4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37"/>
    <d v="2019-03-21T20:4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"/>
    <d v="2019-03-20T14:52:4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"/>
    <d v="2019-03-20T14:52:4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4"/>
    <d v="2019-03-20T14:52:42"/>
    <n v="49"/>
    <n v="1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19"/>
    <d v="2019-07-17T19:27:50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0"/>
    <d v="2019-07-17T19:27:50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1"/>
    <d v="2019-07-17T19:27:50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2"/>
    <d v="2019-07-17T19:27:50"/>
    <n v="5499"/>
    <m/>
    <n v="5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3"/>
    <d v="2019-07-17T19:27:50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4"/>
    <d v="2019-07-17T19:27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5"/>
    <d v="2019-07-17T19:27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6"/>
    <d v="2019-07-17T19:27:50"/>
    <n v="1189"/>
    <n v="100"/>
    <n v="1089"/>
    <m/>
    <n v="1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71"/>
    <d v="2019-07-17T19:27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7"/>
    <d v="2019-07-17T19:27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8"/>
    <d v="2019-07-17T19:27:50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29"/>
    <d v="2019-07-17T19:27:50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0"/>
    <d v="2019-07-17T19:27:50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1"/>
    <d v="2019-07-17T19:27:50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2"/>
    <d v="2019-07-17T19:27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3"/>
    <d v="2019-07-17T19:27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4"/>
    <d v="2019-07-17T19:27:5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5"/>
    <d v="2019-07-17T19:27:50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6"/>
    <d v="2019-07-17T19:27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7"/>
    <d v="2019-07-17T19:27:50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8"/>
    <d v="2019-07-17T19:27:50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0"/>
    <d v="2019-07-17T19:28:27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5"/>
    <d v="2019-07-17T19:28:27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64"/>
    <d v="2019-07-17T19:28:2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65"/>
    <d v="2019-07-17T19:28:2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6"/>
    <d v="2019-05-18T13:23:58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7"/>
    <d v="2019-05-18T13:23:58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49"/>
    <d v="2019-05-18T13:2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8"/>
    <d v="2019-05-18T13:2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9"/>
    <d v="2019-05-18T13:2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0"/>
    <d v="2019-05-18T13:23:58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91"/>
    <d v="2019-05-18T13:2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67"/>
    <d v="2019-05-18T13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1"/>
    <d v="2019-04-17T12:21:24"/>
    <n v="0"/>
    <m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2"/>
    <d v="2019-04-17T12:21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50"/>
    <d v="2019-03-21T19:02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51"/>
    <d v="2019-03-21T19:02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53"/>
    <d v="2019-03-21T19:02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76"/>
    <d v="2019-03-21T19:02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5"/>
    <d v="2019-03-21T19:02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65"/>
    <d v="2019-03-21T19:02:2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8"/>
    <d v="2019-03-21T19:02:28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10"/>
    <d v="2019-03-21T19:02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14"/>
    <d v="2019-03-21T19:02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111"/>
    <d v="2019-03-21T19:02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17"/>
    <d v="2019-03-21T19:02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18"/>
    <d v="2019-03-21T19:02:4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37"/>
    <d v="2019-05-18T13:24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2"/>
    <d v="2019-05-18T13:24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225"/>
    <d v="2019-05-18T13:24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21"/>
    <d v="2019-03-20T15:18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22"/>
    <d v="2019-03-20T15:1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30"/>
    <d v="2019-03-20T15:1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31"/>
    <d v="2019-03-20T15:1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33"/>
    <d v="2019-03-20T15:1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37"/>
    <d v="2019-03-20T15:1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40"/>
    <d v="2019-03-20T15:18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43"/>
    <d v="2019-03-20T15:1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73"/>
    <d v="2019-03-20T15:18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45"/>
    <d v="2019-03-20T15:18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94"/>
    <d v="2019-03-20T15:18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96"/>
    <d v="2019-03-20T15:18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49"/>
    <d v="2019-03-20T15:18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156"/>
    <d v="2019-03-20T15:18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64"/>
    <d v="2019-03-20T15:18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65"/>
    <d v="2019-03-20T15:18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8"/>
    <d v="2019-03-20T15:18:06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102"/>
    <d v="2019-03-21T19:40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64"/>
    <d v="2019-03-21T19:40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65"/>
    <d v="2019-03-21T19:40:0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8"/>
    <d v="2019-03-21T19:40:03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10"/>
    <d v="2019-03-21T19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11"/>
    <d v="2019-03-21T19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14"/>
    <d v="2019-03-21T19:40:55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3"/>
    <d v="2019-04-17T12:25:33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203"/>
    <d v="2019-05-18T14:0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7"/>
    <d v="2019-05-18T14:05:4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22"/>
    <d v="2019-05-18T14:05:46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23"/>
    <d v="2019-05-18T14:0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88"/>
    <d v="2019-05-18T14:05:46"/>
    <n v="0"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30"/>
    <d v="2019-05-18T14:05:4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31"/>
    <d v="2019-05-18T14:05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32"/>
    <d v="2019-05-18T14:05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94"/>
    <d v="2019-05-18T14:05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89"/>
    <d v="2019-05-18T14:05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13"/>
    <d v="2019-05-18T14:05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33"/>
    <d v="2019-05-18T14:05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36"/>
    <d v="2019-05-18T14:05:4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37"/>
    <d v="2019-05-18T14:05:4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40"/>
    <d v="2019-05-18T14:05:4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42"/>
    <d v="2019-05-18T14:05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43"/>
    <d v="2019-05-18T14:05:4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73"/>
    <d v="2019-05-18T14:05:4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45"/>
    <d v="2019-05-18T14:05:46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94"/>
    <d v="2019-05-18T14:05:4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96"/>
    <d v="2019-05-18T14:05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14"/>
    <d v="2019-07-17T19:40:33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15"/>
    <d v="2019-07-17T19:40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111"/>
    <d v="2019-07-17T19:4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70"/>
    <d v="2019-07-17T19:4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17"/>
    <d v="2019-07-17T19:40:33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18"/>
    <d v="2019-07-17T19:40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22"/>
    <d v="2019-07-17T19:40:3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26"/>
    <d v="2019-07-17T19:40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53"/>
    <d v="2019-07-17T19:40:3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0"/>
    <d v="2019-07-17T19:40:33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1"/>
    <d v="2019-07-17T19:40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4"/>
    <d v="2019-07-17T19:40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6"/>
    <x v="21"/>
    <d v="2019-06-20T13:22:5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6"/>
    <x v="26"/>
    <d v="2019-06-20T13:22:5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6"/>
    <x v="53"/>
    <d v="2019-06-20T13:22:5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6"/>
    <x v="5"/>
    <d v="2019-06-20T13:22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6"/>
    <x v="64"/>
    <d v="2019-06-20T13:22:5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6"/>
    <x v="65"/>
    <d v="2019-06-20T13:2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7"/>
    <x v="14"/>
    <d v="2019-06-20T13:23:0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7"/>
    <x v="20"/>
    <d v="2019-06-20T13:2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4"/>
    <d v="2019-03-21T18:54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5"/>
    <d v="2019-03-21T18:54:34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6"/>
    <d v="2019-03-21T18:54:3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8"/>
    <d v="2019-03-21T18:54:34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0"/>
    <d v="2019-03-21T19:15:1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5"/>
    <d v="2019-03-21T19:15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6"/>
    <d v="2019-03-21T19:15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102"/>
    <d v="2019-03-21T19:1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6"/>
    <x v="65"/>
    <d v="2019-03-21T19:15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14"/>
    <d v="2019-03-21T19:15:4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15"/>
    <d v="2019-03-21T19:15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17"/>
    <d v="2019-03-21T19:15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18"/>
    <d v="2019-03-21T19:15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21"/>
    <d v="2019-03-21T19:15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22"/>
    <d v="2019-03-21T19:15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23"/>
    <d v="2019-03-21T19:1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48"/>
    <d v="2019-03-21T19:03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49"/>
    <d v="2019-03-21T19:03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55"/>
    <d v="2019-03-21T19:03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66"/>
    <d v="2019-03-21T19:03:2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33"/>
    <d v="2019-03-20T14:56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49"/>
    <d v="2019-06-20T14:0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15"/>
    <d v="2019-06-20T14:00:5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276"/>
    <d v="2019-03-20T15:39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79"/>
    <d v="2019-03-20T15:39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12"/>
    <d v="2019-03-20T15:39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14"/>
    <d v="2019-03-20T15:39:47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15"/>
    <d v="2019-03-20T15:3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85"/>
    <d v="2019-03-20T15:39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17"/>
    <d v="2019-03-20T15:39:47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21"/>
    <d v="2019-03-20T15:39:4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22"/>
    <d v="2019-03-20T15:39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26"/>
    <d v="2019-03-20T15:39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27"/>
    <d v="2019-03-20T15:3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28"/>
    <d v="2019-03-20T15:3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29"/>
    <d v="2019-03-20T15:3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5"/>
    <d v="2019-03-21T18:59:47"/>
    <n v="258"/>
    <n v="12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65"/>
    <d v="2019-03-21T18:59:47"/>
    <n v="158"/>
    <n v="1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8"/>
    <d v="2019-03-21T18:59:47"/>
    <n v="37"/>
    <n v="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9"/>
    <d v="2019-03-21T18:59:4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0"/>
    <d v="2019-03-21T19:00:09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8"/>
    <d v="2019-04-15T20:01:46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9"/>
    <d v="2019-04-15T20:01:46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30"/>
    <d v="2019-04-15T20:01:46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32"/>
    <d v="2019-04-15T20:0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33"/>
    <d v="2019-04-15T20:01:4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96"/>
    <d v="2019-06-20T13:3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"/>
    <d v="2019-04-15T20:00:09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54"/>
    <d v="2019-04-15T20:00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55"/>
    <d v="2019-04-15T20:00:0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56"/>
    <d v="2019-04-15T20:00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"/>
    <d v="2019-04-15T20:00:09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5"/>
    <d v="2019-04-15T20:00:09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63"/>
    <d v="2019-04-15T20:00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6"/>
    <d v="2019-04-15T20:00:0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7"/>
    <d v="2019-04-15T20:00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02"/>
    <d v="2019-04-15T20:00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64"/>
    <d v="2019-04-15T20:00:09"/>
    <n v="225"/>
    <n v="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65"/>
    <d v="2019-04-15T20:00:09"/>
    <n v="242"/>
    <n v="5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66"/>
    <d v="2019-04-15T20:00:09"/>
    <n v="1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8"/>
    <d v="2019-04-15T20:00:09"/>
    <n v="37"/>
    <n v="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9"/>
    <d v="2019-04-15T20:00:09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0"/>
    <d v="2019-04-15T20:01:46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1"/>
    <d v="2019-04-15T20:0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67"/>
    <d v="2019-04-15T20:0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68"/>
    <d v="2019-04-15T20:01:46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76"/>
    <d v="2019-04-15T20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5"/>
    <d v="2019-04-15T20:33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63"/>
    <d v="2019-04-15T20:3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65"/>
    <d v="2019-04-15T20:33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8"/>
    <d v="2019-04-15T20:33:12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18"/>
    <d v="2019-04-15T20:34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70"/>
    <d v="2019-04-15T20:38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17"/>
    <d v="2019-04-15T20:38:0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18"/>
    <d v="2019-04-15T20:3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19"/>
    <d v="2019-04-15T20:38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22"/>
    <d v="2019-04-15T20:38:0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26"/>
    <d v="2019-04-15T20:38:0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30"/>
    <d v="2019-04-15T20:38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14"/>
    <d v="2019-03-21T19:38:4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111"/>
    <d v="2019-03-21T19:3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83"/>
    <d v="2019-03-21T19:3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70"/>
    <d v="2019-03-21T19:3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17"/>
    <d v="2019-03-21T19:38:4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18"/>
    <d v="2019-03-21T19:38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19"/>
    <d v="2019-03-21T19:3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21"/>
    <d v="2019-03-21T19:38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26"/>
    <d v="2019-03-21T19:38:4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36"/>
    <d v="2019-03-21T19:3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63"/>
    <d v="2019-03-21T18:54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8"/>
    <d v="2019-09-11T14:45:5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9"/>
    <d v="2019-09-11T14:45:55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24"/>
    <d v="2019-09-11T14:45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52"/>
    <d v="2019-09-11T14:45:5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97"/>
    <d v="2019-09-11T14:45:55"/>
    <n v="39"/>
    <m/>
    <n v="39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76"/>
    <d v="2019-09-11T14:45:55"/>
    <n v="34"/>
    <m/>
    <n v="34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53"/>
    <d v="2019-09-11T14:45:55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74"/>
    <d v="2019-09-11T14:45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98"/>
    <d v="2019-09-11T14:45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56"/>
    <d v="2019-09-11T14:45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76"/>
    <d v="2019-09-11T14:45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"/>
    <d v="2019-09-11T14:45:55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25"/>
    <d v="2019-09-11T14:45:55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"/>
    <d v="2019-09-11T14:45:5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"/>
    <d v="2019-09-11T14:45:5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5"/>
    <d v="2019-09-11T14:45:55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01"/>
    <d v="2019-09-11T14:45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64"/>
    <d v="2019-09-11T14:45:55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65"/>
    <d v="2019-09-11T14:45:55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8"/>
    <d v="2019-09-11T14:45:55"/>
    <n v="59"/>
    <n v="8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14"/>
    <d v="2019-09-11T14:46:12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15"/>
    <d v="2019-09-11T14:46:1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17"/>
    <d v="2019-09-11T14:46:12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21"/>
    <d v="2019-09-11T14:46:1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49"/>
    <d v="2019-05-18T13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8"/>
    <d v="2019-05-18T13:21:45"/>
    <n v="0"/>
    <m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9"/>
    <d v="2019-05-18T13:21:45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3"/>
    <d v="2019-05-18T13:23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17"/>
    <d v="2019-07-17T19:28:27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18"/>
    <d v="2019-07-17T19:28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19"/>
    <d v="2019-07-17T19:28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21"/>
    <d v="2019-07-17T19:28:2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22"/>
    <d v="2019-07-17T19:28:27"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23"/>
    <d v="2019-07-17T19:28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87"/>
    <d v="2019-07-17T19:28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25"/>
    <d v="2019-07-17T19:28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26"/>
    <d v="2019-07-17T19:28:2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53"/>
    <d v="2019-07-17T19:28:2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8"/>
    <d v="2019-05-18T13:34:37"/>
    <n v="92"/>
    <n v="79"/>
    <n v="13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0"/>
    <d v="2019-05-18T13:34:37"/>
    <n v="20"/>
    <n v="18"/>
    <n v="2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1"/>
    <d v="2019-05-18T13:34:37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2"/>
    <d v="2019-05-18T13:34:37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7"/>
    <x v="18"/>
    <d v="2019-05-18T13:44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7"/>
    <x v="65"/>
    <d v="2019-05-18T13:44:5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7"/>
    <x v="110"/>
    <d v="2019-05-18T13:44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10"/>
    <d v="2019-05-18T13:4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14"/>
    <d v="2019-05-18T13:45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17"/>
    <d v="2019-05-18T13:45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6"/>
    <d v="2019-06-20T13:0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02"/>
    <d v="2019-06-20T13:0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65"/>
    <d v="2019-06-20T13:02:3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40"/>
    <d v="2019-06-20T13:02:31"/>
    <n v="18"/>
    <n v="1"/>
    <m/>
    <m/>
    <n v="1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8"/>
    <d v="2019-06-20T13:02:3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9"/>
    <d v="2019-06-20T13:02:3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13"/>
    <d v="2019-06-20T13:02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14"/>
    <d v="2019-06-20T13:02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15"/>
    <d v="2019-06-20T13:02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17"/>
    <d v="2019-06-20T13:02:4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18"/>
    <d v="2019-06-20T13:02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22"/>
    <d v="2019-06-20T13:02:47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23"/>
    <d v="2019-06-20T13:02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26"/>
    <d v="2019-06-20T13:02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53"/>
    <d v="2019-06-20T13:02:4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0"/>
    <d v="2019-06-20T13:02:4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5"/>
    <d v="2019-06-20T13:02:47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6"/>
    <d v="2019-06-20T13:02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102"/>
    <d v="2019-06-20T13:02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65"/>
    <d v="2019-06-20T13:02:4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5"/>
    <x v="8"/>
    <d v="2019-06-20T13:02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6"/>
    <x v="14"/>
    <d v="2019-06-20T13:05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6"/>
    <x v="15"/>
    <d v="2019-06-20T13:05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6"/>
    <x v="17"/>
    <d v="2019-06-20T13:05:0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65"/>
    <d v="2019-03-20T15:19:1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8"/>
    <d v="2019-03-20T15:19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14"/>
    <d v="2019-03-20T15:19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69"/>
    <d v="2019-03-20T15:1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111"/>
    <d v="2019-03-20T15:1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17"/>
    <d v="2019-03-20T15:19:4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22"/>
    <d v="2019-03-20T15:19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30"/>
    <d v="2019-03-20T15:19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31"/>
    <d v="2019-03-20T15:19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33"/>
    <d v="2019-03-20T15:19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36"/>
    <d v="2019-03-20T15:19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37"/>
    <d v="2019-03-20T15:19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40"/>
    <d v="2019-03-20T15:19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43"/>
    <d v="2019-03-20T15:19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73"/>
    <d v="2019-03-20T15:19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45"/>
    <d v="2019-03-20T15:19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46"/>
    <d v="2019-03-20T15:19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94"/>
    <d v="2019-03-20T15:19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49"/>
    <d v="2019-03-20T15:19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55"/>
    <d v="2019-03-20T15:19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156"/>
    <d v="2019-03-20T15:19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76"/>
    <d v="2019-03-20T15:19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65"/>
    <d v="2019-03-20T15:19:4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9"/>
    <x v="77"/>
    <d v="2019-03-20T15:19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141"/>
    <d v="2019-03-20T15:20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7"/>
    <d v="2019-07-17T19:2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53"/>
    <d v="2019-07-17T19:23:37"/>
    <n v="311"/>
    <n v="77"/>
    <n v="234"/>
    <m/>
    <n v="311"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"/>
    <d v="2019-07-17T19:23:3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8"/>
    <d v="2019-07-17T19:23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54"/>
    <d v="2019-07-17T19:23:37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55"/>
    <d v="2019-07-17T19:23:37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9"/>
    <d v="2019-07-17T19:23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00"/>
    <d v="2019-07-17T19:23:3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76"/>
    <d v="2019-07-17T19:23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"/>
    <d v="2019-07-17T19:23:3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5"/>
    <d v="2019-07-17T19:23:37"/>
    <n v="311"/>
    <n v="77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01"/>
    <d v="2019-07-17T19:23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63"/>
    <d v="2019-07-17T19:23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6"/>
    <d v="2019-07-17T19:23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02"/>
    <d v="2019-07-17T19:23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64"/>
    <d v="2019-07-17T19:23:37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65"/>
    <d v="2019-07-17T19:23:37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40"/>
    <d v="2019-07-17T19:23:37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78"/>
    <d v="2019-04-17T12:24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79"/>
    <d v="2019-04-17T12:24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4"/>
    <d v="2019-04-17T12:24:22"/>
    <n v="227"/>
    <m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69"/>
    <d v="2019-04-17T12:24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5"/>
    <d v="2019-04-17T12:24:22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11"/>
    <d v="2019-04-17T12:24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7"/>
    <d v="2019-03-20T14:55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8"/>
    <d v="2019-03-20T14:55:10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9"/>
    <d v="2019-03-20T14:55:10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53"/>
    <d v="2019-03-20T14:55:10"/>
    <n v="124"/>
    <n v="83"/>
    <n v="41"/>
    <m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1"/>
    <d v="2019-03-20T14:55:10"/>
    <n v="49"/>
    <n v="3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55"/>
    <d v="2019-03-20T14:55:1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76"/>
    <d v="2019-03-20T14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"/>
    <d v="2019-03-20T14:55:10"/>
    <n v="49"/>
    <n v="3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5"/>
    <d v="2019-03-20T14:55:10"/>
    <n v="124"/>
    <n v="8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6"/>
    <d v="2019-03-20T14:55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102"/>
    <d v="2019-03-20T14:55:10"/>
    <n v="32"/>
    <n v="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65"/>
    <d v="2019-03-20T14:55:10"/>
    <n v="114"/>
    <n v="46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66"/>
    <d v="2019-03-20T14:55:10"/>
    <n v="1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9"/>
    <d v="2019-03-20T14:55: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41"/>
    <d v="2019-03-20T14:55:25"/>
    <n v="462"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1"/>
    <d v="2019-03-20T14:55:2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7"/>
    <d v="2019-03-20T14:55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78"/>
    <d v="2019-03-20T14:5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14"/>
    <d v="2019-04-17T12:23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15"/>
    <d v="2019-04-17T12:23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76"/>
    <d v="2019-03-21T20:01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"/>
    <d v="2019-03-21T20:01:0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"/>
    <d v="2019-03-21T20:01:0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5"/>
    <d v="2019-03-21T20:01:06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3"/>
    <d v="2019-06-20T12:41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4"/>
    <d v="2019-06-20T12:41:11"/>
    <n v="34"/>
    <n v="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5"/>
    <d v="2019-06-20T12:41:11"/>
    <n v="280"/>
    <n v="6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64"/>
    <d v="2019-06-20T12:41:1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65"/>
    <d v="2019-06-20T12:41:11"/>
    <n v="163"/>
    <n v="1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8"/>
    <d v="2019-06-20T12:41:11"/>
    <n v="56"/>
    <n v="1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9"/>
    <d v="2019-06-20T12:41: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0"/>
    <d v="2019-06-20T12:41:32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1"/>
    <d v="2019-06-20T12:41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67"/>
    <d v="2019-06-20T12:41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2"/>
    <d v="2019-06-20T12:41:3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42"/>
    <d v="2019-06-20T12:41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80"/>
    <d v="2019-06-20T12:41:3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3"/>
    <d v="2019-06-20T12:41:32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03"/>
    <d v="2019-06-20T12:41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81"/>
    <d v="2019-06-20T12:41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43"/>
    <d v="2019-06-20T12:41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82"/>
    <d v="2019-06-20T12:41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4"/>
    <d v="2019-06-20T12:41:32"/>
    <n v="224"/>
    <n v="56"/>
    <n v="168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5"/>
    <d v="2019-06-20T12:41:32"/>
    <n v="97"/>
    <n v="2"/>
    <n v="95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6"/>
    <d v="2019-06-20T12:41:3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70"/>
    <d v="2019-06-20T12:41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7"/>
    <d v="2019-06-20T12:41:32"/>
    <n v="1220"/>
    <n v="791"/>
    <n v="429"/>
    <m/>
    <n v="1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8"/>
    <d v="2019-06-20T12:41:32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36"/>
    <d v="2019-08-12T20:4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208"/>
    <d v="2019-08-12T20:4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37"/>
    <d v="2019-08-12T20:46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73"/>
    <d v="2019-08-12T20:46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45"/>
    <d v="2019-08-12T20:46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94"/>
    <d v="2019-08-12T20:4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96"/>
    <d v="2019-08-12T20:4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49"/>
    <d v="2019-08-12T20:4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53"/>
    <d v="2019-08-12T20:46:5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5"/>
    <d v="2019-08-12T20:46:5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64"/>
    <d v="2019-08-12T20:46:5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65"/>
    <d v="2019-08-12T20:46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9"/>
    <d v="2019-08-12T20:46:5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10"/>
    <d v="2019-08-12T20:47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17"/>
    <d v="2019-08-12T20:47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22"/>
    <d v="2019-08-12T20:47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30"/>
    <d v="2019-08-12T20:4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31"/>
    <d v="2019-08-12T20:47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33"/>
    <d v="2019-08-12T20:47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35"/>
    <d v="2019-08-12T20:47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37"/>
    <d v="2019-08-12T20:47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73"/>
    <d v="2019-08-12T20:47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45"/>
    <d v="2019-08-12T20:47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96"/>
    <d v="2019-08-12T20:47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9"/>
    <x v="49"/>
    <d v="2019-08-12T20:47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5"/>
    <d v="2019-07-17T19:34:37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6"/>
    <d v="2019-07-17T19:34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94"/>
    <d v="2019-07-17T19:34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95"/>
    <d v="2019-07-17T19:3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96"/>
    <d v="2019-07-17T19:3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7"/>
    <d v="2019-07-17T19:34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8"/>
    <d v="2019-07-17T19:34:37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9"/>
    <d v="2019-07-17T19:34:3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53"/>
    <d v="2019-07-17T19:34:37"/>
    <n v="7"/>
    <n v="4"/>
    <n v="3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"/>
    <d v="2019-07-17T19:34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55"/>
    <d v="2019-07-17T19:34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99"/>
    <d v="2019-07-17T19:3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00"/>
    <d v="2019-07-17T19:34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76"/>
    <d v="2019-07-17T19:3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"/>
    <d v="2019-07-17T19:34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5"/>
    <d v="2019-07-17T19:34:3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65"/>
    <d v="2019-07-17T19:34:3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77"/>
    <d v="2019-07-17T19:34:37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66"/>
    <d v="2019-07-17T19:34:37"/>
    <n v="1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9"/>
    <d v="2019-07-17T19:34:3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7"/>
    <x v="14"/>
    <d v="2019-07-17T19:34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7"/>
    <x v="17"/>
    <d v="2019-07-17T19:34:5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113"/>
    <d v="2019-07-17T20:2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221"/>
    <d v="2019-07-17T20:29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34"/>
    <d v="2019-07-17T20:29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9"/>
    <d v="2019-06-20T13:58:35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0"/>
    <d v="2019-06-20T13:58:35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91"/>
    <d v="2019-06-20T13:58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2"/>
    <d v="2019-06-20T13:58:3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3"/>
    <d v="2019-06-20T13:58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73"/>
    <d v="2019-06-20T13:58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93"/>
    <d v="2019-06-20T13:5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"/>
    <d v="2019-06-20T13:58:35"/>
    <n v="88"/>
    <n v="5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5"/>
    <d v="2019-06-20T13:58:35"/>
    <n v="122"/>
    <n v="28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63"/>
    <d v="2019-06-20T13:58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6"/>
    <d v="2019-06-20T13:58:35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7"/>
    <d v="2019-06-20T13:58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02"/>
    <d v="2019-06-20T13:58:3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64"/>
    <d v="2019-06-20T13:58:35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65"/>
    <d v="2019-06-20T13:58:35"/>
    <n v="186"/>
    <n v="3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66"/>
    <d v="2019-06-20T13:58:35"/>
    <n v="2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8"/>
    <d v="2019-06-20T13:58:35"/>
    <n v="34"/>
    <n v="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9"/>
    <d v="2019-06-20T13:58:3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0"/>
    <d v="2019-06-20T13:58:5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67"/>
    <d v="2019-06-20T13:58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78"/>
    <d v="2019-06-20T13:5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79"/>
    <d v="2019-06-20T13:58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81"/>
    <d v="2019-06-20T13:58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43"/>
    <d v="2019-06-20T13:5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4"/>
    <d v="2019-06-20T13:58:5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17"/>
    <d v="2019-08-12T21:53:11"/>
    <n v="100"/>
    <n v="10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18"/>
    <d v="2019-08-12T21:53:1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19"/>
    <d v="2019-08-12T21:53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21"/>
    <d v="2019-08-12T21:53:11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22"/>
    <d v="2019-08-12T21:53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1"/>
    <d v="2019-08-12T21:53:1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4"/>
    <d v="2019-08-12T21:53:1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64"/>
    <d v="2019-08-12T21:53:11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65"/>
    <d v="2019-08-12T21:53:1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8"/>
    <d v="2019-08-12T21:53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13"/>
    <d v="2019-08-12T21:54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14"/>
    <d v="2019-08-12T21:54:1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106"/>
    <d v="2019-08-12T21:54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40"/>
    <d v="2019-08-12T21:59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42"/>
    <d v="2019-08-12T21:59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43"/>
    <d v="2019-08-12T21:59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73"/>
    <d v="2019-08-12T21:59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45"/>
    <d v="2019-08-12T21:59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94"/>
    <d v="2019-08-12T21:5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96"/>
    <d v="2019-08-12T21:59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49"/>
    <d v="2019-08-12T21:59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8"/>
    <d v="2019-08-12T21:59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14"/>
    <d v="2019-08-12T22:00:1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15"/>
    <d v="2019-08-12T22:00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111"/>
    <d v="2019-08-12T22:0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19"/>
    <d v="2019-03-20T15:09:59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21"/>
    <d v="2019-03-20T15:09:59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26"/>
    <d v="2019-03-20T15:09:59"/>
    <n v="45"/>
    <n v="0"/>
    <n v="45"/>
    <n v="0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26"/>
    <d v="2019-03-21T18:58:4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0"/>
    <d v="2019-03-21T18:58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"/>
    <d v="2019-03-21T18:58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72"/>
    <d v="2019-03-21T18:58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36"/>
    <d v="2019-03-21T18:58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4"/>
    <d v="2019-03-21T18:58:4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5"/>
    <d v="2019-03-21T18:58:4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09"/>
    <d v="2019-03-21T18:58:4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64"/>
    <d v="2019-03-21T18:58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65"/>
    <d v="2019-03-21T18:58:44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10"/>
    <d v="2019-03-21T18:58:4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8"/>
    <d v="2019-03-21T18:58:44"/>
    <n v="29"/>
    <n v="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14"/>
    <d v="2019-03-21T18:59:02"/>
    <n v="226"/>
    <m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15"/>
    <d v="2019-03-21T18:59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17"/>
    <d v="2019-03-21T18:59:0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19"/>
    <d v="2019-03-21T18:59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20"/>
    <d v="2019-03-21T18:5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21"/>
    <d v="2019-03-21T18:59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22"/>
    <d v="2019-03-21T18:59:02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23"/>
    <d v="2019-03-21T18:59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24"/>
    <d v="2019-03-21T18:59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5"/>
    <d v="2019-07-17T19:40:33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6"/>
    <d v="2019-07-17T19:40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102"/>
    <d v="2019-07-17T19:40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65"/>
    <d v="2019-07-17T19:40:33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3"/>
    <x v="14"/>
    <d v="2019-07-17T19:40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3"/>
    <x v="17"/>
    <d v="2019-07-17T19:40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3"/>
    <x v="26"/>
    <d v="2019-07-17T19:40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3"/>
    <x v="65"/>
    <d v="2019-07-17T19:40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4"/>
    <x v="14"/>
    <d v="2019-07-17T19:41:0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4"/>
    <x v="83"/>
    <d v="2019-07-17T19:41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4"/>
    <x v="17"/>
    <d v="2019-07-17T19:41:04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4"/>
    <x v="18"/>
    <d v="2019-07-17T19:41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4"/>
    <x v="26"/>
    <d v="2019-07-17T19:41:0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4"/>
    <x v="53"/>
    <d v="2019-07-17T19:4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4"/>
    <x v="5"/>
    <d v="2019-07-17T19:41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34"/>
    <x v="65"/>
    <d v="2019-07-17T19:41:0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14"/>
    <d v="2019-07-17T19:41:2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15"/>
    <d v="2019-07-17T19:41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17"/>
    <d v="2019-07-17T19:41:23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18"/>
    <d v="2019-07-17T19:41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19"/>
    <d v="2019-07-17T19:41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25"/>
    <d v="2019-09-11T14:46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0"/>
    <d v="2019-09-11T14:46:1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5"/>
    <d v="2019-09-11T14:46:1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64"/>
    <d v="2019-09-11T14:46:1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65"/>
    <d v="2019-09-11T14:46:1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10"/>
    <d v="2019-09-11T14:46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11"/>
    <d v="2019-09-11T14:46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67"/>
    <d v="2019-09-11T14:46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14"/>
    <d v="2019-09-11T14:46:3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106"/>
    <d v="2019-09-11T14:46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17"/>
    <d v="2019-09-11T14:46:33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18"/>
    <d v="2019-09-11T14:46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22"/>
    <d v="2019-09-11T14:46:33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23"/>
    <d v="2019-09-11T14:46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28"/>
    <d v="2019-09-11T14:46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29"/>
    <d v="2019-09-11T14:46:3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0"/>
    <d v="2019-09-11T14:46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1"/>
    <d v="2019-09-11T14:46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2"/>
    <d v="2019-09-11T14:46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3"/>
    <d v="2019-09-11T14:46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4"/>
    <d v="2019-09-11T14:46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6"/>
    <d v="2019-09-11T14:46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7"/>
    <d v="2019-09-11T14:46:3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8"/>
    <d v="2019-09-11T14:46:3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6"/>
    <x v="18"/>
    <d v="2019-06-20T13:05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6"/>
    <x v="65"/>
    <d v="2019-06-20T13:05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14"/>
    <d v="2019-06-20T13:05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69"/>
    <d v="2019-06-20T13:05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17"/>
    <d v="2019-06-20T13:05:4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18"/>
    <d v="2019-06-20T13:0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20"/>
    <d v="2019-06-20T13:0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22"/>
    <d v="2019-06-20T13:05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1"/>
    <d v="2019-06-20T13:05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4"/>
    <d v="2019-06-20T13:05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65"/>
    <d v="2019-06-20T13:05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19"/>
    <x v="77"/>
    <d v="2019-06-20T13:05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76"/>
    <d v="2019-05-18T13:37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29"/>
    <d v="2019-03-20T14:57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30"/>
    <d v="2019-03-20T14:57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8"/>
    <d v="2019-04-15T22:34:0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9"/>
    <d v="2019-04-15T22:34:02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53"/>
    <d v="2019-04-15T22:34:02"/>
    <n v="113"/>
    <m/>
    <n v="113"/>
    <m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0"/>
    <d v="2019-04-15T22:34:0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7"/>
    <x v="14"/>
    <d v="2019-03-21T19:49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7"/>
    <x v="69"/>
    <d v="2019-03-21T19:49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7"/>
    <x v="17"/>
    <d v="2019-03-21T19:49:5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7"/>
    <x v="26"/>
    <d v="2019-03-21T19:49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7"/>
    <x v="0"/>
    <d v="2019-03-21T19:49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19"/>
    <d v="2019-05-18T13:4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58"/>
    <d v="2019-05-18T13:45:0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59"/>
    <d v="2019-05-18T13:4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61"/>
    <d v="2019-05-18T13:45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62"/>
    <d v="2019-05-18T13:45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5"/>
    <d v="2019-05-18T13:4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65"/>
    <d v="2019-05-18T13:45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140"/>
    <d v="2019-05-18T13:45:08"/>
    <n v="11"/>
    <m/>
    <m/>
    <m/>
    <m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8"/>
    <d v="2019-05-18T13:4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0"/>
    <d v="2019-05-18T13:4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68"/>
    <d v="2019-05-18T13:45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53"/>
    <d v="2019-05-18T13:52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0"/>
    <d v="2019-05-18T13:52:2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"/>
    <d v="2019-05-18T13:52:2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35"/>
    <d v="2019-05-18T13:52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96"/>
    <d v="2019-05-18T13:52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4"/>
    <d v="2019-05-18T13:52:2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5"/>
    <d v="2019-05-18T13:52:2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01"/>
    <d v="2019-05-18T13:52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6"/>
    <d v="2019-05-18T13:52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02"/>
    <d v="2019-05-18T13:52:20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64"/>
    <d v="2019-05-18T13:52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65"/>
    <d v="2019-05-18T13:52:2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14"/>
    <d v="2019-05-18T13:52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17"/>
    <d v="2019-08-12T22:00:1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21"/>
    <d v="2019-08-12T22:00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0"/>
    <d v="2019-08-12T22:0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5"/>
    <d v="2019-08-12T22:0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64"/>
    <d v="2019-08-12T22:00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102"/>
    <d v="2019-05-18T14:03:09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64"/>
    <d v="2019-05-18T14:03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65"/>
    <d v="2019-05-18T14:03:0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8"/>
    <d v="2019-05-18T14:03:09"/>
    <n v="17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0"/>
    <d v="2019-05-18T14:03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1"/>
    <d v="2019-05-18T14:03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2"/>
    <d v="2019-05-18T14:03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4"/>
    <d v="2019-05-18T14:03:2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05"/>
    <d v="2019-05-18T14:03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5"/>
    <d v="2019-05-18T14:03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85"/>
    <d v="2019-05-18T14:03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7"/>
    <d v="2019-05-18T14:03:28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8"/>
    <d v="2019-05-18T14:03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0"/>
    <d v="2019-05-18T14:03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1"/>
    <d v="2019-05-18T14:03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2"/>
    <d v="2019-05-18T14:03:2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3"/>
    <d v="2019-05-18T14:03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6"/>
    <d v="2019-05-18T14:03:28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8"/>
    <d v="2019-05-18T14:03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14"/>
    <d v="2019-03-20T15:20:1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15"/>
    <d v="2019-03-20T15:20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17"/>
    <d v="2019-03-20T15:20:1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22"/>
    <d v="2019-03-20T15:20:1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23"/>
    <d v="2019-03-20T15:20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30"/>
    <d v="2019-03-20T15:20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31"/>
    <d v="2019-03-20T15:20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89"/>
    <d v="2019-03-20T15:2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113"/>
    <d v="2019-03-20T15:2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33"/>
    <d v="2019-03-20T15:20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181"/>
    <d v="2019-03-20T15:2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36"/>
    <d v="2019-03-20T15:20:1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37"/>
    <d v="2019-03-20T15:20:1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40"/>
    <d v="2019-03-20T15:20:1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42"/>
    <d v="2019-03-20T15:2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73"/>
    <d v="2019-03-20T15:20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44"/>
    <d v="2019-03-20T15:20:1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45"/>
    <d v="2019-03-20T15:20:19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46"/>
    <d v="2019-03-20T15:2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94"/>
    <d v="2019-03-20T15:20:1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96"/>
    <d v="2019-03-20T15:20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49"/>
    <d v="2019-03-20T15:20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0"/>
    <d v="2019-03-20T15:20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55"/>
    <d v="2019-03-20T15:20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156"/>
    <d v="2019-03-20T15:20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06"/>
    <d v="2019-04-17T12:24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0"/>
    <d v="2019-03-21T19:00:09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1"/>
    <d v="2019-03-21T19:00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2"/>
    <d v="2019-03-21T19:00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3"/>
    <d v="2019-03-21T19:00:09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4"/>
    <d v="2019-03-21T19:00:0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5"/>
    <d v="2019-03-21T19:00:09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25"/>
    <d v="2019-04-17T12:23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26"/>
    <d v="2019-04-17T12:23:36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6"/>
    <d v="2019-03-21T19:00:0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7"/>
    <d v="2019-03-21T19:00:0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"/>
    <d v="2019-07-17T19:23:37"/>
    <n v="43"/>
    <n v="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"/>
    <d v="2019-07-17T19:23: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0"/>
    <d v="2019-07-17T19:23:51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67"/>
    <d v="2019-07-17T19:23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39"/>
    <d v="2019-06-20T12:41:32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0"/>
    <d v="2019-06-20T12:41:32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1"/>
    <d v="2019-06-20T12:41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2"/>
    <d v="2019-06-20T12:41:3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3"/>
    <d v="2019-06-20T12:41:3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4"/>
    <d v="2019-06-20T12:41:3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5"/>
    <d v="2019-06-20T12:41:32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9"/>
    <d v="2019-08-12T20:24:07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0"/>
    <d v="2019-08-12T20:24:2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67"/>
    <d v="2019-08-12T20:2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79"/>
    <d v="2019-08-12T20:2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2"/>
    <d v="2019-08-12T20:24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4"/>
    <d v="2019-08-12T20:24:26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69"/>
    <d v="2019-08-12T20:24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5"/>
    <d v="2019-08-12T20:24:2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6"/>
    <d v="2019-08-12T20:24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7"/>
    <d v="2019-08-12T20:24:26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8"/>
    <d v="2019-08-12T20:24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20"/>
    <d v="2019-08-12T20:24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22"/>
    <d v="2019-08-12T20:24:2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23"/>
    <d v="2019-08-12T20:24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71"/>
    <d v="2019-08-12T20:24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27"/>
    <d v="2019-08-12T20:24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28"/>
    <d v="2019-08-12T20:24:2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29"/>
    <d v="2019-08-12T20:2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30"/>
    <d v="2019-08-12T20:24:2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31"/>
    <d v="2019-08-12T20:24:2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33"/>
    <d v="2019-08-12T20:24:26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35"/>
    <d v="2019-08-12T20:24:2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74"/>
    <d v="2019-08-12T20:24:26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90"/>
    <d v="2019-08-12T20:24:26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15"/>
    <d v="2019-08-12T20:24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93"/>
    <d v="2019-04-17T12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4"/>
    <d v="2019-04-17T12:24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5"/>
    <d v="2019-04-17T12:24:03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6"/>
    <d v="2019-04-17T12:24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94"/>
    <d v="2019-04-17T12:24:0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95"/>
    <d v="2019-04-17T12:2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96"/>
    <d v="2019-04-17T12:2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7"/>
    <d v="2019-04-17T12:24:0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8"/>
    <d v="2019-04-17T12:24:03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9"/>
    <d v="2019-04-17T12:24:03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53"/>
    <d v="2019-04-17T12:24:03"/>
    <n v="105"/>
    <n v="12"/>
    <n v="93"/>
    <m/>
    <n v="105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74"/>
    <d v="2019-04-17T12:2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75"/>
    <d v="2019-04-17T12:2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"/>
    <d v="2019-04-17T12:24:0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55"/>
    <d v="2019-04-17T12:24:03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99"/>
    <d v="2019-04-17T12:24:0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00"/>
    <d v="2019-04-17T12:24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76"/>
    <d v="2019-04-17T12:24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"/>
    <d v="2019-04-17T12:24:03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5"/>
    <d v="2019-04-17T12:24:03"/>
    <n v="105"/>
    <n v="12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6"/>
    <d v="2019-04-17T12:24:03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7"/>
    <d v="2019-04-17T12:24:03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02"/>
    <d v="2019-04-17T12:24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65"/>
    <d v="2019-04-17T12:24:03"/>
    <n v="168"/>
    <n v="1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66"/>
    <d v="2019-04-17T12:24:03"/>
    <n v="1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36"/>
    <d v="2019-07-17T20:2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147"/>
    <d v="2019-07-17T20:2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37"/>
    <d v="2019-07-17T20:29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277"/>
    <d v="2019-07-17T20:2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40"/>
    <d v="2019-07-17T19:35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233"/>
    <d v="2019-07-17T19:3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42"/>
    <d v="2019-07-17T19:3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43"/>
    <d v="2019-07-17T19:35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73"/>
    <d v="2019-07-17T19:35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45"/>
    <d v="2019-07-17T19:35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49"/>
    <d v="2019-07-17T19:3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53"/>
    <d v="2019-07-17T19:35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98"/>
    <d v="2019-07-17T19:3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55"/>
    <d v="2019-07-17T19:3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5"/>
    <d v="2019-07-17T19:35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101"/>
    <d v="2019-07-17T19:35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8"/>
    <d v="2019-07-17T19:35:0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2"/>
    <d v="2019-07-17T19:35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83"/>
    <d v="2019-05-18T13:2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64"/>
    <d v="2019-05-18T13:2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70"/>
    <d v="2019-05-18T13:23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54"/>
    <d v="2019-05-18T13:3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5"/>
    <d v="2019-05-18T13:32:02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63"/>
    <d v="2019-05-18T13:32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4"/>
    <d v="2019-06-20T12:2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5"/>
    <d v="2019-06-20T12:26:34"/>
    <n v="1102"/>
    <m/>
    <n v="1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6"/>
    <d v="2019-06-20T12:26:34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94"/>
    <d v="2019-06-20T12:26:34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51"/>
    <d v="2019-06-20T12:26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95"/>
    <d v="2019-06-20T12:26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96"/>
    <d v="2019-06-20T12:26:34"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8"/>
    <d v="2019-06-20T12:26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7"/>
    <x v="20"/>
    <d v="2019-03-21T19:34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7"/>
    <d v="2019-03-20T14:53:11"/>
    <n v="726"/>
    <m/>
    <n v="726"/>
    <m/>
    <n v="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8"/>
    <d v="2019-03-20T14:53:11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9"/>
    <d v="2019-03-20T14:53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6"/>
    <d v="2019-11-19T11:14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7"/>
    <d v="2019-11-19T11:1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65"/>
    <d v="2019-11-19T11:14:5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5"/>
    <x v="8"/>
    <d v="2019-11-19T11:1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6"/>
    <x v="14"/>
    <d v="2019-11-19T11:15:15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8"/>
    <d v="2019-11-19T11:18:4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39"/>
    <d v="2019-11-19T11:18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0"/>
    <d v="2019-11-19T11:18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2"/>
    <d v="2019-11-19T11:18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3"/>
    <d v="2019-11-19T11:18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73"/>
    <d v="2019-11-19T11:18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5"/>
    <d v="2019-11-19T11:18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6"/>
    <d v="2019-11-19T11:18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94"/>
    <d v="2019-11-19T11:18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95"/>
    <d v="2019-11-19T11:18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96"/>
    <d v="2019-11-19T11:18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7"/>
    <d v="2019-11-19T11:1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8"/>
    <d v="2019-11-19T11:18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49"/>
    <d v="2019-11-19T11:18:4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53"/>
    <d v="2019-11-19T11:18:46"/>
    <n v="27"/>
    <n v="14"/>
    <n v="13"/>
    <n v="14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0"/>
    <d v="2019-11-19T11:18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705"/>
    <x v="1"/>
    <d v="2019-11-19T11:18:46"/>
    <n v="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77"/>
    <d v="2019-11-19T10:39:3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50"/>
    <x v="8"/>
    <d v="2019-11-19T10:39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0"/>
    <d v="2019-11-19T10:44:1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3"/>
    <d v="2019-11-19T10:44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82"/>
    <d v="2019-11-19T10:44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4"/>
    <d v="2019-11-19T10:44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11"/>
    <d v="2019-11-19T10:44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99"/>
    <d v="2019-11-19T10:44:1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18"/>
    <d v="2019-11-19T10:44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20"/>
    <d v="2019-11-19T10:44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21"/>
    <d v="2019-11-19T10:44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26"/>
    <d v="2019-11-19T10:44:12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45"/>
    <d v="2019-11-19T10:44:12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46"/>
    <d v="2019-11-19T10:44:1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94"/>
    <d v="2019-11-19T10:44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96"/>
    <d v="2019-11-19T10:44:1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2"/>
    <x v="47"/>
    <d v="2019-11-19T10:44:1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102"/>
    <d v="2019-11-19T10:36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64"/>
    <d v="2019-11-19T10:36:2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65"/>
    <d v="2019-11-19T10:36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41"/>
    <x v="140"/>
    <d v="2019-11-19T10:36:27"/>
    <n v="7"/>
    <m/>
    <m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2"/>
    <x v="14"/>
    <d v="2019-11-19T10:36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2"/>
    <x v="17"/>
    <d v="2019-11-19T10:36:4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2"/>
    <x v="18"/>
    <d v="2019-11-19T10:36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2"/>
    <x v="26"/>
    <d v="2019-11-19T10:36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442"/>
    <x v="65"/>
    <d v="2019-11-19T10:36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0"/>
    <d v="2019-11-19T10:37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4"/>
    <d v="2019-11-19T10:37:0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05"/>
    <d v="2019-11-19T10:3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5"/>
    <d v="2019-11-19T10:37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06"/>
    <d v="2019-11-19T10:3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83"/>
    <d v="2019-11-19T10:3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6"/>
    <d v="2019-11-19T10:3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70"/>
    <d v="2019-11-19T10:3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53"/>
    <d v="2019-11-19T10:37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5"/>
    <d v="2019-11-19T10:37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64"/>
    <d v="2019-11-19T10:37:0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65"/>
    <d v="2019-11-19T10:37:0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10"/>
    <d v="2019-11-19T10:3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10"/>
    <d v="2019-11-19T10:37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14"/>
    <d v="2019-11-19T10:37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17"/>
    <d v="2019-11-19T10:37:3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22"/>
    <d v="2019-11-19T10:37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23"/>
    <d v="2019-11-19T10:3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30"/>
    <d v="2019-11-19T10:3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31"/>
    <d v="2019-11-19T10:37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89"/>
    <d v="2019-11-19T10:3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33"/>
    <d v="2019-11-19T10:3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35"/>
    <d v="2019-11-19T10:37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37"/>
    <d v="2019-11-19T10:37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175"/>
    <d v="2019-11-19T10:37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183"/>
    <d v="2019-11-19T10:3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73"/>
    <d v="2019-11-19T10:37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45"/>
    <d v="2019-11-19T10:37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94"/>
    <d v="2019-11-19T10:3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96"/>
    <d v="2019-11-19T10:37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49"/>
    <d v="2019-11-19T10:37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97"/>
    <d v="2019-11-19T10:3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176"/>
    <d v="2019-11-19T10:37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4"/>
    <x v="65"/>
    <d v="2019-11-19T10:37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10"/>
    <d v="2019-11-19T10:3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14"/>
    <d v="2019-11-19T10:37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15"/>
    <d v="2019-11-19T10:37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17"/>
    <d v="2019-11-19T10:37:57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18"/>
    <d v="2019-11-19T10:37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21"/>
    <d v="2019-11-19T10:37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22"/>
    <d v="2019-11-19T10:37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26"/>
    <d v="2019-11-19T10:37:5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28"/>
    <d v="2019-11-19T10:3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30"/>
    <d v="2019-11-19T10:3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31"/>
    <d v="2019-11-19T10:37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35"/>
    <d v="2019-11-19T10:37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37"/>
    <d v="2019-11-19T10:37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40"/>
    <d v="2019-11-19T10:37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45"/>
    <d v="2019-11-19T10:37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94"/>
    <d v="2019-11-19T10:37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49"/>
    <d v="2019-11-19T10:37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176"/>
    <d v="2019-11-19T10:37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64"/>
    <d v="2019-11-19T10:37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5"/>
    <x v="65"/>
    <d v="2019-11-19T10:37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3"/>
    <d v="2019-11-19T10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82"/>
    <d v="2019-11-19T10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4"/>
    <d v="2019-11-19T10:38:1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11"/>
    <d v="2019-11-19T10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70"/>
    <d v="2019-11-19T10:38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7"/>
    <d v="2019-11-19T10:38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8"/>
    <d v="2019-11-19T10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21"/>
    <d v="2019-11-19T10:38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97"/>
    <d v="2019-11-19T10:3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76"/>
    <d v="2019-11-19T10:38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32"/>
    <d v="2019-11-19T10:3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0"/>
    <d v="2019-11-19T10:38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38"/>
    <d v="2019-11-19T10:38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5"/>
    <d v="2019-11-19T10:38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6"/>
    <d v="2019-11-19T10:38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102"/>
    <d v="2019-11-19T10:38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64"/>
    <d v="2019-11-19T10:38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6"/>
    <x v="65"/>
    <d v="2019-11-19T10:38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10"/>
    <d v="2019-11-19T10:38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14"/>
    <d v="2019-11-19T10:38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17"/>
    <d v="2019-11-19T10:38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22"/>
    <d v="2019-11-19T10:38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30"/>
    <d v="2019-11-19T10:3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31"/>
    <d v="2019-11-19T10:38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35"/>
    <d v="2019-11-19T10:3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37"/>
    <d v="2019-11-19T10:3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175"/>
    <d v="2019-11-19T10:38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183"/>
    <d v="2019-11-19T10:3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43"/>
    <d v="2019-11-19T10:38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45"/>
    <d v="2019-11-19T10:38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94"/>
    <d v="2019-11-19T10:3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49"/>
    <d v="2019-11-19T10:38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97"/>
    <d v="2019-11-19T10:3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176"/>
    <d v="2019-11-19T10:38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53"/>
    <d v="2019-11-19T10:38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0"/>
    <d v="2019-11-19T10:3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5"/>
    <d v="2019-11-19T10:38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7"/>
    <x v="65"/>
    <d v="2019-11-19T10:38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0"/>
    <d v="2019-11-19T10:38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2"/>
    <d v="2019-11-19T10:38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4"/>
    <d v="2019-11-19T10:38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5"/>
    <d v="2019-11-19T10:38:5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11"/>
    <d v="2019-11-19T10:38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6"/>
    <d v="2019-11-19T10:38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7"/>
    <d v="2019-11-19T10:38:5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26"/>
    <d v="2019-11-19T10:38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28"/>
    <d v="2019-11-19T10:38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30"/>
    <d v="2019-11-19T10:38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31"/>
    <d v="2019-11-19T10:38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35"/>
    <d v="2019-11-19T10:38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36"/>
    <d v="2019-11-19T10:38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37"/>
    <d v="2019-11-19T10:38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75"/>
    <d v="2019-11-19T10:38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83"/>
    <d v="2019-11-19T10:38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73"/>
    <d v="2019-11-19T10:38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45"/>
    <d v="2019-11-19T10:38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94"/>
    <d v="2019-11-19T10:38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96"/>
    <d v="2019-11-19T10:38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49"/>
    <d v="2019-11-19T10:38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97"/>
    <d v="2019-11-19T10:38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176"/>
    <d v="2019-11-19T10:38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53"/>
    <d v="2019-11-19T10:38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5"/>
    <d v="2019-11-19T10:38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8"/>
    <x v="65"/>
    <d v="2019-11-19T10:38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0"/>
    <d v="2019-11-19T10:39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4"/>
    <d v="2019-11-19T10:39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83"/>
    <d v="2019-11-19T10:39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6"/>
    <d v="2019-11-19T10:3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7"/>
    <d v="2019-11-19T10:39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8"/>
    <d v="2019-11-19T10:39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9"/>
    <x v="19"/>
    <d v="2019-11-19T10:3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21"/>
    <d v="2019-10-15T18:32:2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22"/>
    <d v="2019-10-15T18:32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30"/>
    <d v="2019-10-15T18:32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31"/>
    <d v="2019-10-15T18:32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278"/>
    <d v="2019-10-15T18:3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33"/>
    <d v="2019-10-15T18:3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35"/>
    <d v="2019-10-15T18:3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208"/>
    <d v="2019-10-15T18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37"/>
    <d v="2019-10-15T18:3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73"/>
    <d v="2019-10-15T18:32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6"/>
    <x v="45"/>
    <d v="2019-10-15T18:32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36"/>
    <d v="2019-11-19T10:54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90"/>
    <d v="2019-11-19T10:54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38"/>
    <d v="2019-11-19T10:5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40"/>
    <d v="2019-11-19T10:54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175"/>
    <d v="2019-11-19T10:5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42"/>
    <d v="2019-11-19T10:54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43"/>
    <d v="2019-11-19T10:54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73"/>
    <d v="2019-11-19T10:54:4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45"/>
    <d v="2019-11-19T10:54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94"/>
    <d v="2019-11-19T10:5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96"/>
    <d v="2019-11-19T10:54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49"/>
    <d v="2019-11-19T10:54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176"/>
    <d v="2019-11-19T10:5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53"/>
    <d v="2019-11-19T10:54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0"/>
    <d v="2019-11-19T10:54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55"/>
    <d v="2019-11-19T10:54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5"/>
    <d v="2019-11-19T10:54:4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111"/>
    <d v="2019-10-15T18:3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70"/>
    <d v="2019-10-15T18:3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17"/>
    <d v="2019-10-15T18:31:00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18"/>
    <d v="2019-10-15T18:31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26"/>
    <d v="2019-10-15T18:31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0"/>
    <d v="2019-10-15T18:31:0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1"/>
    <d v="2019-10-15T18:31:0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4"/>
    <d v="2019-10-15T18:31:0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5"/>
    <d v="2019-10-15T18:31:0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65"/>
    <d v="2019-10-15T18:31:0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77"/>
    <d v="2019-10-15T18:31:0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2"/>
    <x v="110"/>
    <d v="2019-10-15T18:31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3"/>
    <x v="17"/>
    <d v="2019-10-15T18:31:2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3"/>
    <x v="18"/>
    <d v="2019-10-15T18:31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3"/>
    <x v="20"/>
    <d v="2019-10-15T18:31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3"/>
    <x v="26"/>
    <d v="2019-10-15T18:31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3"/>
    <x v="0"/>
    <d v="2019-10-15T18:31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37"/>
    <d v="2019-10-15T18:26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90"/>
    <d v="2019-10-15T18:2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40"/>
    <d v="2019-10-15T18:26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61"/>
    <d v="2019-10-15T18:2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42"/>
    <d v="2019-10-15T18:2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43"/>
    <d v="2019-10-15T18:26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73"/>
    <d v="2019-10-15T18:26:5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45"/>
    <d v="2019-10-15T18:26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94"/>
    <d v="2019-10-15T18:2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96"/>
    <d v="2019-10-15T18:26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49"/>
    <d v="2019-10-15T18:26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53"/>
    <d v="2019-10-15T18:26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55"/>
    <d v="2019-10-15T18:26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76"/>
    <d v="2019-10-15T18:26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5"/>
    <d v="2019-10-15T18:26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6"/>
    <d v="2019-10-15T18:26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02"/>
    <d v="2019-10-15T18:26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3"/>
    <x v="5"/>
    <d v="2019-10-15T18:31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4"/>
    <d v="2019-10-15T18:31:4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69"/>
    <d v="2019-10-15T18:31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5"/>
    <d v="2019-10-15T18:31:4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11"/>
    <d v="2019-10-15T18:31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06"/>
    <d v="2019-10-15T18:31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70"/>
    <d v="2019-10-15T18:31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7"/>
    <d v="2019-10-15T18:31:43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8"/>
    <d v="2019-10-15T18:31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9"/>
    <d v="2019-10-15T18:31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26"/>
    <d v="2019-10-15T18:31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32"/>
    <d v="2019-10-15T18:31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"/>
    <d v="2019-10-15T18:31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138"/>
    <d v="2019-10-15T18:31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4"/>
    <d v="2019-10-15T18:31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65"/>
    <d v="2019-10-15T18:31:43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84"/>
    <x v="77"/>
    <d v="2019-10-15T18:31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5"/>
    <d v="2019-10-15T19:02:57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01"/>
    <d v="2019-10-15T19:02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64"/>
    <d v="2019-10-15T19:02:57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65"/>
    <d v="2019-10-15T19:02:57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77"/>
    <d v="2019-10-15T19:02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8"/>
    <d v="2019-10-15T19:02:57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3"/>
    <x v="14"/>
    <d v="2019-10-15T19:04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3"/>
    <x v="69"/>
    <d v="2019-10-15T19:04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3"/>
    <x v="17"/>
    <d v="2019-10-15T19:04:1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3"/>
    <x v="26"/>
    <d v="2019-10-15T19:04:1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3"/>
    <x v="0"/>
    <d v="2019-10-15T19:04:1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3"/>
    <x v="5"/>
    <d v="2019-10-15T19:04:1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3"/>
    <x v="65"/>
    <d v="2019-10-15T19:04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93"/>
    <x v="77"/>
    <d v="2019-10-15T19:04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13"/>
    <d v="2019-10-15T19:0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14"/>
    <d v="2019-10-15T19:04:50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9"/>
    <s v="105491"/>
    <x v="111"/>
    <d v="2019-10-15T19:0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49"/>
    <d v="2019-10-15T18:30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24"/>
    <d v="2019-10-15T18:3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214"/>
    <d v="2019-10-15T18:30:03"/>
    <n v="53"/>
    <m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55"/>
    <d v="2019-10-15T18:30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00"/>
    <d v="2019-10-15T18:3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56"/>
    <d v="2019-10-15T18:30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76"/>
    <d v="2019-10-15T18:3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196"/>
    <d v="2019-10-15T18:30:03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65"/>
    <d v="2019-10-15T18:30:0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0"/>
    <x v="8"/>
    <d v="2019-10-15T18:30:03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11"/>
    <d v="2019-10-15T18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67"/>
    <d v="2019-10-15T18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14"/>
    <d v="2019-10-15T18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17"/>
    <d v="2019-10-15T18:30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22"/>
    <d v="2019-10-15T18:30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30"/>
    <d v="2019-10-15T18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481"/>
    <x v="31"/>
    <d v="2019-10-15T18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73"/>
    <d v="2019-10-15T17:4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45"/>
    <d v="2019-10-15T17:47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96"/>
    <d v="2019-10-15T17:4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49"/>
    <d v="2019-10-15T17:47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97"/>
    <d v="2019-10-15T17:47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2"/>
    <d v="2019-10-15T17:47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225"/>
    <d v="2019-10-15T17:47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65"/>
    <d v="2019-10-15T17:47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140"/>
    <d v="2019-10-15T17:47:38"/>
    <n v="7"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09"/>
    <x v="8"/>
    <d v="2019-10-15T17:47:3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0"/>
    <d v="2019-10-15T17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2"/>
    <d v="2019-10-15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4"/>
    <d v="2019-10-15T17:48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5"/>
    <d v="2019-10-15T17:4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6"/>
    <d v="2019-10-15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8"/>
    <d v="2019-10-15T17:48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9"/>
    <d v="2019-10-15T17:4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22"/>
    <d v="2019-10-15T17:48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24"/>
    <d v="2019-10-15T17:4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25"/>
    <d v="2019-10-15T17:4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26"/>
    <d v="2019-10-15T17:48:4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75"/>
    <d v="2019-10-15T17:48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53"/>
    <d v="2019-10-15T17:48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0"/>
    <d v="2019-10-15T17:4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"/>
    <d v="2019-10-15T17:48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37"/>
    <d v="2019-10-15T17:4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4"/>
    <d v="2019-10-15T17:48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5"/>
    <d v="2019-10-15T17:48:4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6"/>
    <d v="2019-10-15T17:4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02"/>
    <d v="2019-10-15T17:48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65"/>
    <d v="2019-10-15T17:48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40"/>
    <d v="2019-10-15T17:48:45"/>
    <n v="21"/>
    <m/>
    <m/>
    <m/>
    <m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8"/>
    <d v="2019-10-15T17:48:45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9"/>
    <d v="2019-10-15T17:48:4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3"/>
    <d v="2019-10-15T17:4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4"/>
    <d v="2019-10-15T17:49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70"/>
    <d v="2019-10-15T17:4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458"/>
    <x v="26"/>
    <d v="2019-11-19T10:51:3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83"/>
    <d v="2019-11-19T10:51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70"/>
    <d v="2019-11-19T10:51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17"/>
    <d v="2019-11-19T10:51:5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18"/>
    <d v="2019-11-19T10:51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19"/>
    <d v="2019-11-19T10:51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22"/>
    <d v="2019-11-19T10:51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30"/>
    <d v="2019-11-19T10:5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59"/>
    <x v="65"/>
    <d v="2019-11-19T10:51:5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14"/>
    <d v="2019-11-19T10:52:19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15"/>
    <d v="2019-11-19T10:52:1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111"/>
    <d v="2019-11-19T10:52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106"/>
    <d v="2019-11-19T10:52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83"/>
    <d v="2019-11-19T10:52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70"/>
    <d v="2019-11-19T10:52:1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17"/>
    <d v="2019-11-19T10:52:19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18"/>
    <d v="2019-11-19T10:52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21"/>
    <d v="2019-11-19T10:52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53"/>
    <d v="2019-11-19T10:52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5"/>
    <d v="2019-11-19T10:52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64"/>
    <d v="2019-11-19T10:52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65"/>
    <d v="2019-11-19T10:52:19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0"/>
    <x v="8"/>
    <d v="2019-11-19T10:52:19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49"/>
    <d v="2019-10-15T17:36:17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52"/>
    <d v="2019-10-15T17:36:1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52"/>
    <d v="2019-10-15T17:36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32"/>
    <d v="2019-10-15T17:36:1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53"/>
    <d v="2019-10-15T17:36:17"/>
    <n v="290"/>
    <n v="31"/>
    <n v="259"/>
    <n v="0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0"/>
    <d v="2019-10-15T17:36:1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74"/>
    <d v="2019-10-15T17:36:17"/>
    <n v="72"/>
    <n v="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"/>
    <d v="2019-10-15T17:36:17"/>
    <n v="84"/>
    <n v="84"/>
    <n v="0"/>
    <n v="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54"/>
    <d v="2019-10-15T17:36:17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4"/>
    <x v="108"/>
    <d v="2019-10-15T17:36:17"/>
    <n v="4"/>
    <n v="4"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40"/>
    <d v="2019-10-15T17:37:46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42"/>
    <d v="2019-10-15T17:37:4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43"/>
    <d v="2019-10-15T17:37:4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73"/>
    <d v="2019-10-15T17:37:46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45"/>
    <d v="2019-10-15T17:37:46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49"/>
    <d v="2019-10-15T17:37:46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52"/>
    <d v="2019-10-15T17:37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63"/>
    <d v="2019-10-15T17:37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53"/>
    <d v="2019-10-15T17:37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53"/>
    <d v="2019-10-15T17:37:46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"/>
    <d v="2019-10-15T17:37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98"/>
    <d v="2019-10-15T17:37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54"/>
    <d v="2019-10-15T17:37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55"/>
    <d v="2019-10-15T17:37:4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2"/>
    <d v="2019-10-15T17:37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3"/>
    <d v="2019-10-15T17:37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4"/>
    <d v="2019-10-15T17:37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96"/>
    <d v="2019-10-15T17:4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7"/>
    <d v="2019-10-15T17:46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8"/>
    <d v="2019-10-15T17:46:3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9"/>
    <d v="2019-10-15T17:46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"/>
    <d v="2019-10-15T17:46:3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55"/>
    <d v="2019-10-15T17:46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99"/>
    <d v="2019-10-15T17:4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00"/>
    <d v="2019-10-15T17:46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76"/>
    <d v="2019-10-15T17:46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"/>
    <d v="2019-10-15T17:46:3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6"/>
    <d v="2019-10-15T17:46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02"/>
    <d v="2019-10-15T17:46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65"/>
    <d v="2019-10-15T17:46:3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9"/>
    <d v="2019-10-15T17:46:3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7"/>
    <x v="14"/>
    <d v="2019-10-15T17:47:2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7"/>
    <x v="70"/>
    <d v="2019-10-15T17:4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7"/>
    <x v="17"/>
    <d v="2019-10-15T17:47:2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41"/>
    <d v="2019-10-15T18:26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1"/>
    <d v="2019-10-15T18:2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2"/>
    <d v="2019-10-15T18:2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3"/>
    <d v="2019-10-15T18:26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4"/>
    <d v="2019-10-15T18:26:57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5"/>
    <d v="2019-10-15T18:26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17"/>
    <d v="2019-10-15T18:26:57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21"/>
    <d v="2019-10-15T18:26:5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22"/>
    <d v="2019-10-15T18:26:5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26"/>
    <d v="2019-10-15T18:26:57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27"/>
    <d v="2019-10-15T18:2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30"/>
    <d v="2019-10-15T18:26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31"/>
    <d v="2019-10-15T18:26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32"/>
    <d v="2019-10-15T18:2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89"/>
    <d v="2019-10-15T18:26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33"/>
    <d v="2019-10-15T18:26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1"/>
    <x v="36"/>
    <d v="2019-10-15T18:26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88"/>
    <d v="2019-10-15T18:57:30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65"/>
    <d v="2019-10-15T18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27"/>
    <d v="2019-10-15T18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30"/>
    <d v="2019-10-15T18:57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31"/>
    <d v="2019-10-15T18:57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89"/>
    <d v="2019-10-15T18:57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13"/>
    <d v="2019-10-15T18:57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33"/>
    <d v="2019-10-15T18:5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66"/>
    <d v="2019-10-15T18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36"/>
    <d v="2019-10-15T18:57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37"/>
    <d v="2019-10-15T18:57:3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49"/>
    <d v="2019-10-15T18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40"/>
    <d v="2019-10-15T18:57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68"/>
    <d v="2019-10-15T18:57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42"/>
    <d v="2019-10-15T18:57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73"/>
    <d v="2019-10-15T18:57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45"/>
    <d v="2019-10-15T18:57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89"/>
    <d v="2019-10-15T19:02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3"/>
    <d v="2019-10-15T19:02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73"/>
    <d v="2019-10-15T19:02:57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5"/>
    <d v="2019-10-15T19:02:57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6"/>
    <d v="2019-10-15T19:02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94"/>
    <d v="2019-10-15T19:02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96"/>
    <d v="2019-10-15T19:02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8"/>
    <d v="2019-10-15T19:02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9"/>
    <d v="2019-10-15T19:02:5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24"/>
    <d v="2019-10-15T19:02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53"/>
    <d v="2019-10-15T19:02:57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0"/>
    <d v="2019-10-15T19:02:57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75"/>
    <d v="2019-10-15T19:02:57"/>
    <n v="0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"/>
    <d v="2019-10-15T19:02:57"/>
    <n v="20"/>
    <m/>
    <n v="20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98"/>
    <d v="2019-10-15T19:02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56"/>
    <d v="2019-10-15T19:02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"/>
    <d v="2019-10-15T19:02:5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52"/>
    <d v="2019-10-18T17:3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53"/>
    <d v="2019-10-18T17:37:48"/>
    <n v="174"/>
    <n v="15"/>
    <n v="159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"/>
    <d v="2019-10-18T17:37: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35"/>
    <d v="2019-10-18T17:37:4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54"/>
    <d v="2019-10-18T17:37:48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36"/>
    <d v="2019-10-18T17:37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76"/>
    <d v="2019-10-18T17:37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"/>
    <d v="2019-10-18T17:37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"/>
    <d v="2019-10-18T17:37:4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"/>
    <d v="2019-10-18T17:37:48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5"/>
    <d v="2019-10-18T17:37:48"/>
    <n v="174"/>
    <n v="15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01"/>
    <d v="2019-10-18T17:37:4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09"/>
    <d v="2019-10-18T17:37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63"/>
    <d v="2019-10-18T17:37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6"/>
    <d v="2019-10-18T17:37:48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7"/>
    <d v="2019-10-18T17:37:48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64"/>
    <d v="2019-10-18T17:37:48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65"/>
    <d v="2019-10-18T17:37:48"/>
    <n v="235"/>
    <n v="33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86"/>
    <d v="2019-11-19T10:14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70"/>
    <d v="2019-11-19T10:14:12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7"/>
    <d v="2019-11-19T10:14:12"/>
    <n v="1074"/>
    <n v="913"/>
    <n v="161"/>
    <m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8"/>
    <d v="2019-11-19T10:14:12"/>
    <n v="247"/>
    <n v="247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9"/>
    <d v="2019-11-19T10:14:12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45"/>
    <d v="2019-11-19T10:14:1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0"/>
    <d v="2019-11-19T10:14:12"/>
    <n v="7"/>
    <n v="3"/>
    <n v="4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1"/>
    <d v="2019-11-19T10:14:12"/>
    <n v="27"/>
    <m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2"/>
    <d v="2019-11-19T10:14:12"/>
    <n v="469"/>
    <n v="4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3"/>
    <d v="2019-11-19T10:14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87"/>
    <d v="2019-11-19T10:11:2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3"/>
    <d v="2019-11-19T10:11:20"/>
    <n v="28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4"/>
    <d v="2019-11-19T10:11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5"/>
    <d v="2019-11-19T10:11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6"/>
    <d v="2019-11-19T10:11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2"/>
    <d v="2019-11-19T10:11:20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3"/>
    <d v="2019-04-15T20:09:34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0"/>
    <d v="2019-04-15T22:20:2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5"/>
    <d v="2019-04-15T22:20:2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69"/>
    <d v="2019-08-12T20:25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17"/>
    <d v="2019-08-12T20:25:0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22"/>
    <d v="2019-08-12T20:25:0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23"/>
    <d v="2019-08-12T20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24"/>
    <d v="2019-08-12T20:2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26"/>
    <d v="2019-08-12T20:25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30"/>
    <d v="2019-08-12T20:2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245"/>
    <d v="2019-08-12T20:2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31"/>
    <d v="2019-08-12T20:25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32"/>
    <d v="2019-08-12T20:2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113"/>
    <d v="2019-08-12T20:25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68"/>
    <d v="2019-10-15T17:35:29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14"/>
    <d v="2019-10-15T17:35:29"/>
    <n v="361"/>
    <n v="30"/>
    <n v="331"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69"/>
    <d v="2019-10-15T17:35:2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15"/>
    <d v="2019-10-15T17:35:29"/>
    <n v="152"/>
    <n v="12"/>
    <n v="140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111"/>
    <d v="2019-10-15T17:35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70"/>
    <d v="2019-10-15T17:35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17"/>
    <d v="2019-10-15T17:35:29"/>
    <n v="1016"/>
    <n v="756"/>
    <n v="260"/>
    <m/>
    <n v="10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18"/>
    <d v="2019-10-15T17:35:29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5"/>
    <d v="2019-11-19T10:07:07"/>
    <n v="107"/>
    <n v="2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6"/>
    <d v="2019-11-19T10:07:0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7"/>
    <d v="2019-11-19T10:07:07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64"/>
    <d v="2019-11-19T10:07:07"/>
    <n v="348"/>
    <n v="0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65"/>
    <d v="2019-11-19T10:07:07"/>
    <n v="227"/>
    <n v="86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66"/>
    <d v="2019-11-19T10:07:07"/>
    <n v="1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8"/>
    <d v="2019-11-19T10:07:07"/>
    <n v="38"/>
    <n v="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1"/>
    <x v="9"/>
    <d v="2019-11-19T10:07:07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0"/>
    <d v="2019-11-19T10:07:37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1"/>
    <d v="2019-11-19T10:07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67"/>
    <d v="2019-11-19T10:07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68"/>
    <d v="2019-11-19T10:07:37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4"/>
    <d v="2019-11-19T10:07:37"/>
    <n v="326"/>
    <n v="20"/>
    <n v="30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69"/>
    <d v="2019-11-19T10:07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5"/>
    <d v="2019-11-19T10:07:37"/>
    <n v="237"/>
    <n v="8"/>
    <n v="229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70"/>
    <d v="2019-11-19T10:0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7"/>
    <d v="2019-11-19T10:07:37"/>
    <n v="868"/>
    <n v="671"/>
    <n v="197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8"/>
    <d v="2019-11-19T10:07:37"/>
    <n v="103"/>
    <n v="103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9"/>
    <d v="2019-11-19T10:07:3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1"/>
    <d v="2019-11-19T10:07:37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2"/>
    <d v="2019-11-19T10:07:37"/>
    <n v="788"/>
    <m/>
    <n v="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3"/>
    <d v="2019-11-19T10:07:3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4"/>
    <d v="2019-11-19T10:07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5"/>
    <d v="2019-11-19T10:07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6"/>
    <d v="2019-11-19T10:07:37"/>
    <n v="202"/>
    <n v="97"/>
    <n v="105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7"/>
    <d v="2019-11-19T10:07:3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8"/>
    <d v="2019-11-19T10:07:37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29"/>
    <d v="2019-11-19T10:07:37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30"/>
    <d v="2019-11-19T10:07:37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32"/>
    <d v="2019-11-19T10:07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13"/>
    <d v="2019-11-19T10:07:37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33"/>
    <d v="2019-11-19T10:07:3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72"/>
    <d v="2019-11-19T10:07:3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36"/>
    <d v="2019-11-19T10:07:37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37"/>
    <d v="2019-11-19T10:07:37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38"/>
    <d v="2019-11-19T10:07:37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0"/>
    <d v="2019-11-19T10:07:37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2"/>
    <d v="2019-11-19T10:07:3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89"/>
    <d v="2019-11-19T10:07:3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3"/>
    <d v="2019-11-19T10:07:37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73"/>
    <d v="2019-11-19T10:07:37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4"/>
    <d v="2019-11-19T10:07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5"/>
    <d v="2019-11-19T10:07:37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6"/>
    <d v="2019-11-19T10:07:3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7"/>
    <d v="2019-11-19T10:07:3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8"/>
    <d v="2019-11-19T10:07:37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9"/>
    <d v="2019-11-19T10:07:37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50"/>
    <d v="2019-11-19T10:07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51"/>
    <d v="2019-11-19T10:07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52"/>
    <d v="2019-11-19T10:07:3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53"/>
    <d v="2019-11-19T10:07:37"/>
    <n v="165"/>
    <n v="48"/>
    <n v="117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74"/>
    <d v="2019-11-19T10:0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75"/>
    <d v="2019-11-19T10:0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"/>
    <d v="2019-11-19T10:07:3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98"/>
    <d v="2019-11-19T10:07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54"/>
    <d v="2019-11-19T10:0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76"/>
    <d v="2019-11-19T10:07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3"/>
    <d v="2019-11-19T10:07:3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4"/>
    <d v="2019-11-19T10:07:37"/>
    <n v="1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5"/>
    <d v="2019-11-19T10:07:37"/>
    <n v="165"/>
    <n v="48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101"/>
    <d v="2019-11-19T10:07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63"/>
    <d v="2019-11-19T10:07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6"/>
    <d v="2019-11-19T10:07:3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2"/>
    <x v="7"/>
    <d v="2019-11-19T10:07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0"/>
    <d v="2019-11-19T10:06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1"/>
    <d v="2019-11-19T10:06:50"/>
    <n v="210"/>
    <n v="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2"/>
    <d v="2019-11-19T10:06:50"/>
    <n v="0"/>
    <m/>
    <m/>
    <n v="6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3"/>
    <d v="2019-11-19T10:06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4"/>
    <d v="2019-11-19T10:06:50"/>
    <n v="10"/>
    <n v="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5"/>
    <d v="2019-11-19T10:06:50"/>
    <n v="10"/>
    <n v="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6"/>
    <d v="2019-11-19T10:06:50"/>
    <n v="787"/>
    <n v="728"/>
    <n v="59"/>
    <m/>
    <n v="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71"/>
    <d v="2019-11-19T10:0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7"/>
    <d v="2019-11-19T10:06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8"/>
    <d v="2019-11-19T10:06:50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29"/>
    <d v="2019-11-19T10:06:50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0"/>
    <d v="2019-11-19T10:06:50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1"/>
    <d v="2019-11-19T10:06:5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2"/>
    <d v="2019-11-19T10:0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113"/>
    <d v="2019-11-19T10:06:5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33"/>
    <d v="2019-11-19T10:06:50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70"/>
    <d v="2019-11-19T10:11:20"/>
    <n v="1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7"/>
    <d v="2019-11-19T10:11:20"/>
    <n v="3231"/>
    <n v="2256"/>
    <n v="975"/>
    <n v="2256"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8"/>
    <d v="2019-11-19T10:11:20"/>
    <n v="324"/>
    <n v="324"/>
    <n v="0"/>
    <n v="3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9"/>
    <d v="2019-11-19T10:11:20"/>
    <n v="13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0"/>
    <d v="2019-11-19T10:11:20"/>
    <n v="4"/>
    <n v="4"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1"/>
    <d v="2019-11-19T10:11:20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2"/>
    <d v="2019-11-19T10:11:20"/>
    <n v="1328"/>
    <m/>
    <n v="1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3"/>
    <d v="2019-11-19T10:11:20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7"/>
    <d v="2019-11-19T10:11:20"/>
    <n v="3"/>
    <n v="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63"/>
    <d v="2019-11-19T10:11:20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4"/>
    <d v="2019-11-19T10:11:2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5"/>
    <d v="2019-11-19T10:11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6"/>
    <d v="2019-11-19T10:11:20"/>
    <n v="432"/>
    <n v="349"/>
    <n v="83"/>
    <n v="27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8"/>
    <d v="2019-11-19T10:11:20"/>
    <n v="0"/>
    <m/>
    <m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8"/>
    <d v="2019-11-19T10:11:20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9"/>
    <d v="2019-11-19T10:11:20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0"/>
    <d v="2019-11-19T10:11:20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1"/>
    <d v="2019-11-19T10:11:20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2"/>
    <d v="2019-11-19T10:11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9"/>
    <d v="2019-11-19T10:11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3"/>
    <d v="2019-11-19T10:11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3"/>
    <d v="2019-11-19T10:11:20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4"/>
    <d v="2019-11-19T10:11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6"/>
    <d v="2019-11-19T10:11:20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7"/>
    <d v="2019-11-19T10:11:20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49"/>
    <d v="2019-11-19T10:11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4"/>
    <d v="2019-11-19T10:11:2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5"/>
    <d v="2019-11-19T10:11:20"/>
    <n v="13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8"/>
    <d v="2019-11-19T10:11:20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9"/>
    <d v="2019-11-19T10:11:20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0"/>
    <d v="2019-11-19T10:11:20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91"/>
    <d v="2019-11-19T10:11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92"/>
    <d v="2019-11-19T10:11:20"/>
    <n v="182"/>
    <n v="73"/>
    <n v="10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6"/>
    <d v="2019-11-19T10:11:20"/>
    <n v="12"/>
    <n v="1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2"/>
    <d v="2019-11-19T10:11:20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3"/>
    <d v="2019-11-19T10:11:2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73"/>
    <d v="2019-11-19T10:11:20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93"/>
    <d v="2019-11-19T10:11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4"/>
    <d v="2019-11-19T10:11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5"/>
    <d v="2019-11-19T10:11:20"/>
    <n v="0"/>
    <m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6"/>
    <d v="2019-11-19T10:11:2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94"/>
    <d v="2019-11-19T10:11:20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95"/>
    <d v="2019-11-19T10:11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96"/>
    <d v="2019-11-19T10:11:2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7"/>
    <d v="2019-11-19T10:11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8"/>
    <d v="2019-11-19T10:11:20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9"/>
    <d v="2019-11-19T10:11:20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8"/>
    <d v="2019-11-19T10:11:20"/>
    <n v="41"/>
    <n v="2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9"/>
    <d v="2019-11-19T10:11:20"/>
    <n v="26"/>
    <n v="1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0"/>
    <d v="2019-11-19T10:11:2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1"/>
    <d v="2019-11-19T10:11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2"/>
    <d v="2019-11-19T10:11:20"/>
    <n v="25"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3"/>
    <d v="2019-11-19T10:11:20"/>
    <n v="42"/>
    <n v="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248"/>
    <d v="2019-11-19T10:11:2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50"/>
    <d v="2019-11-19T10:11:20"/>
    <n v="51"/>
    <n v="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4"/>
    <d v="2019-11-19T10:11:20"/>
    <n v="0"/>
    <n v="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5"/>
    <d v="2019-11-19T10:11:20"/>
    <n v="32"/>
    <n v="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6"/>
    <d v="2019-11-19T10:11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7"/>
    <d v="2019-11-19T10:11:20"/>
    <n v="217"/>
    <n v="14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8"/>
    <d v="2019-11-19T10:11:2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29"/>
    <d v="2019-11-19T10:11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30"/>
    <d v="2019-11-19T10:11:20"/>
    <n v="1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51"/>
    <d v="2019-11-19T10:11:20"/>
    <n v="221"/>
    <n v="41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31"/>
    <d v="2019-11-19T10:11:20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52"/>
    <d v="2019-11-19T10:11:2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32"/>
    <d v="2019-11-19T10:11:2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53"/>
    <d v="2019-11-19T10:11:20"/>
    <n v="416"/>
    <n v="90"/>
    <n v="326"/>
    <n v="90"/>
    <n v="326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0"/>
    <d v="2019-11-19T10:11:2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7"/>
    <d v="2019-10-15T18:58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64"/>
    <d v="2019-10-15T18:58:5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65"/>
    <d v="2019-10-15T18:58:50"/>
    <n v="92"/>
    <n v="37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10"/>
    <d v="2019-10-15T18:58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66"/>
    <d v="2019-10-15T18:58:50"/>
    <n v="8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40"/>
    <d v="2019-10-15T18:58:50"/>
    <n v="7"/>
    <n v="5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8"/>
    <d v="2019-10-15T18:58:5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14"/>
    <d v="2019-10-15T18:59:15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15"/>
    <d v="2019-10-15T18:59:1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17"/>
    <d v="2019-10-15T18:59:1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18"/>
    <d v="2019-10-15T18:59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21"/>
    <d v="2019-10-15T18:59:1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22"/>
    <d v="2019-10-15T18:59:15"/>
    <n v="358"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23"/>
    <d v="2019-10-15T18:59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87"/>
    <d v="2019-10-15T18:59:1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26"/>
    <d v="2019-10-15T18:59:1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53"/>
    <d v="2019-10-15T18:59:1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0"/>
    <d v="2019-10-15T18:59:15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75"/>
    <d v="2019-10-15T18:59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4"/>
    <d v="2019-10-15T18:59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5"/>
    <d v="2019-10-15T18:59:15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64"/>
    <d v="2019-10-15T18:59:1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65"/>
    <d v="2019-10-15T18:59:15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2"/>
    <x v="8"/>
    <d v="2019-10-15T18:59:15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14"/>
    <d v="2019-10-15T18:59:3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15"/>
    <d v="2019-10-15T18:59:3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17"/>
    <d v="2019-10-15T18:59:3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18"/>
    <d v="2019-10-15T18:59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21"/>
    <d v="2019-10-15T18:59:3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22"/>
    <d v="2019-10-15T18:59:33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23"/>
    <d v="2019-10-15T18:59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24"/>
    <d v="2019-10-15T18:59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26"/>
    <d v="2019-10-15T18:59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53"/>
    <d v="2019-10-15T18:59:33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0"/>
    <d v="2019-10-15T18:59:3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54"/>
    <d v="2019-10-15T18:59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5"/>
    <d v="2019-10-15T18:59:3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63"/>
    <d v="2019-10-15T18:59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64"/>
    <d v="2019-10-15T18:59:3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65"/>
    <d v="2019-10-15T18:59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723"/>
    <x v="8"/>
    <d v="2019-10-15T18:59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14"/>
    <d v="2019-10-15T19:00:0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17"/>
    <d v="2019-10-15T19:00:0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22"/>
    <d v="2019-10-15T19:00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23"/>
    <d v="2019-10-15T19:0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87"/>
    <d v="2019-10-15T19:00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53"/>
    <d v="2019-10-15T19:00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0"/>
    <d v="2019-10-15T19:00:0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5"/>
    <d v="2019-10-15T19:00:0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200258"/>
    <x v="65"/>
    <d v="2019-10-15T19:00:0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10"/>
    <d v="2019-10-15T19:00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67"/>
    <d v="2019-10-15T19:00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79"/>
    <d v="2019-10-15T19:00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14"/>
    <d v="2019-10-15T19:00:2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15"/>
    <d v="2019-10-15T19:00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83"/>
    <d v="2019-10-15T19:00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85"/>
    <d v="2019-10-15T19:00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17"/>
    <d v="2019-10-15T19:00:2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18"/>
    <d v="2019-10-15T19:00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22"/>
    <d v="2019-10-15T19:00:21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23"/>
    <d v="2019-10-15T19:00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24"/>
    <d v="2019-10-15T19:00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25"/>
    <d v="2019-10-15T19:00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26"/>
    <d v="2019-10-15T19:00:2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88"/>
    <d v="2019-10-15T19:00:21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28"/>
    <d v="2019-10-15T19:00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29"/>
    <d v="2019-10-15T19:00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0"/>
    <d v="2019-10-15T19:00:2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22"/>
    <d v="2019-10-15T18:57:51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26"/>
    <d v="2019-10-15T18:57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27"/>
    <d v="2019-10-15T18:5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28"/>
    <d v="2019-10-15T18:57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29"/>
    <d v="2019-10-15T18:57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0"/>
    <d v="2019-10-15T18:57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1"/>
    <d v="2019-10-15T18:5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2"/>
    <d v="2019-10-15T18:5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113"/>
    <d v="2019-10-15T18:5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3"/>
    <d v="2019-10-15T18:57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4"/>
    <d v="2019-10-15T18:5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5"/>
    <d v="2019-10-15T18:57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6"/>
    <d v="2019-10-15T18:5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7"/>
    <d v="2019-10-15T18:57:5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8"/>
    <d v="2019-10-15T18:57:5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39"/>
    <d v="2019-10-15T18:57:5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40"/>
    <d v="2019-10-15T18:57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42"/>
    <d v="2019-10-15T18:57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43"/>
    <d v="2019-10-15T18:57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45"/>
    <d v="2019-10-15T18:57:5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46"/>
    <d v="2019-10-15T18:5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47"/>
    <d v="2019-10-15T18:5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48"/>
    <d v="2019-10-15T18:57:5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49"/>
    <d v="2019-10-15T18:57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0"/>
    <d v="2019-10-15T18:57:51"/>
    <n v="15"/>
    <m/>
    <n v="15"/>
    <m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55"/>
    <d v="2019-10-15T18:57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5"/>
    <d v="2019-10-15T18:57:5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65"/>
    <d v="2019-10-15T18:57:5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10"/>
    <d v="2019-10-15T18:58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12"/>
    <d v="2019-10-15T18:58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14"/>
    <d v="2019-10-15T18:58:14"/>
    <n v="0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15"/>
    <d v="2019-10-15T18:58:14"/>
    <n v="0"/>
    <m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106"/>
    <d v="2019-10-15T18:58:14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16"/>
    <d v="2019-10-15T18:58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17"/>
    <d v="2019-10-15T18:58:14"/>
    <n v="0"/>
    <m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22"/>
    <d v="2019-10-15T18:58:1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23"/>
    <d v="2019-10-15T18:58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25"/>
    <d v="2019-10-15T18:5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27"/>
    <d v="2019-10-15T18:58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28"/>
    <d v="2019-10-15T18:58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29"/>
    <d v="2019-10-15T18:58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30"/>
    <d v="2019-10-15T18:58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31"/>
    <d v="2019-10-15T18:58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113"/>
    <d v="2019-10-15T18:58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33"/>
    <d v="2019-10-15T18:58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36"/>
    <d v="2019-10-15T18:58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37"/>
    <d v="2019-10-15T18:58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38"/>
    <d v="2019-10-15T18:58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39"/>
    <d v="2019-10-15T18:58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40"/>
    <d v="2019-10-15T18:58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43"/>
    <d v="2019-10-15T18:58:1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44"/>
    <d v="2019-10-15T18:58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45"/>
    <d v="2019-10-15T18:58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47"/>
    <d v="2019-10-15T18:58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48"/>
    <d v="2019-10-15T18:58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49"/>
    <d v="2019-10-15T18:58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1"/>
    <x v="55"/>
    <d v="2019-10-15T18:58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10"/>
    <d v="2019-10-15T18:58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12"/>
    <d v="2019-10-15T18:5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14"/>
    <d v="2019-10-15T18:58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15"/>
    <d v="2019-10-15T18:58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17"/>
    <d v="2019-10-15T18:58:3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20"/>
    <d v="2019-10-15T18:5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22"/>
    <d v="2019-10-15T18:58:32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23"/>
    <d v="2019-10-15T18:58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26"/>
    <d v="2019-10-15T18:58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28"/>
    <d v="2019-10-15T18:58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29"/>
    <d v="2019-10-15T18:58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30"/>
    <d v="2019-10-15T18:58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31"/>
    <d v="2019-10-15T18:58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194"/>
    <d v="2019-10-15T18:5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160"/>
    <d v="2019-10-15T18:5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33"/>
    <d v="2019-10-15T18:5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34"/>
    <d v="2019-10-15T18:5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37"/>
    <d v="2019-10-15T18:58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38"/>
    <d v="2019-10-15T18:58:3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39"/>
    <d v="2019-10-15T18:58:3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40"/>
    <d v="2019-10-15T18:58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43"/>
    <d v="2019-10-15T18:58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44"/>
    <d v="2019-10-15T18:58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45"/>
    <d v="2019-10-15T18:58:3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46"/>
    <d v="2019-10-15T18:5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47"/>
    <d v="2019-10-15T18:58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48"/>
    <d v="2019-10-15T18:58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49"/>
    <d v="2019-10-15T18:58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55"/>
    <d v="2019-10-15T18:58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76"/>
    <d v="2019-10-15T18:5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65"/>
    <d v="2019-10-15T18:58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2"/>
    <x v="9"/>
    <d v="2019-10-15T18:58:3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0"/>
    <d v="2019-10-15T18:58:5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79"/>
    <d v="2019-10-15T18:5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68"/>
    <d v="2019-10-15T18:58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4"/>
    <d v="2019-10-15T18:58:50"/>
    <n v="92"/>
    <n v="37"/>
    <n v="55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05"/>
    <d v="2019-10-15T18:58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5"/>
    <d v="2019-10-15T18:58:5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85"/>
    <d v="2019-10-15T18:5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86"/>
    <d v="2019-10-15T18:5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70"/>
    <d v="2019-10-15T18:5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7"/>
    <d v="2019-10-15T18:58:50"/>
    <n v="1443"/>
    <n v="1284"/>
    <n v="159"/>
    <m/>
    <n v="1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8"/>
    <d v="2019-10-15T18:58:50"/>
    <n v="98"/>
    <n v="96"/>
    <n v="2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9"/>
    <d v="2019-10-15T18:58:50"/>
    <n v="8"/>
    <n v="6"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45"/>
    <d v="2019-10-15T18:5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0"/>
    <d v="2019-10-15T18:58:50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1"/>
    <d v="2019-10-15T18:58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2"/>
    <d v="2019-10-15T18:58:50"/>
    <n v="186"/>
    <n v="0"/>
    <n v="1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3"/>
    <d v="2019-10-15T18:58:50"/>
    <n v="25"/>
    <n v="0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87"/>
    <d v="2019-10-15T18:58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4"/>
    <d v="2019-10-15T18:58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5"/>
    <d v="2019-10-15T18:58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6"/>
    <d v="2019-10-15T18:58:50"/>
    <n v="45"/>
    <n v="23"/>
    <n v="22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88"/>
    <d v="2019-10-15T18:58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8"/>
    <d v="2019-10-15T18:58:5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29"/>
    <d v="2019-10-15T18:58:5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0"/>
    <d v="2019-10-15T18:58:5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1"/>
    <d v="2019-10-15T18:58:5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2"/>
    <d v="2019-10-15T18:5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89"/>
    <d v="2019-10-15T18:5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13"/>
    <d v="2019-10-15T18:58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3"/>
    <d v="2019-10-15T18:58:5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94"/>
    <d v="2019-10-15T18:57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96"/>
    <d v="2019-10-15T18:5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49"/>
    <d v="2019-10-15T18:57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24"/>
    <d v="2019-10-15T18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214"/>
    <d v="2019-10-15T18:57:30"/>
    <n v="15"/>
    <m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55"/>
    <d v="2019-10-15T18:5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56"/>
    <d v="2019-10-15T18:57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76"/>
    <d v="2019-10-15T18:57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96"/>
    <d v="2019-10-15T18:57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65"/>
    <d v="2019-10-15T18:57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8"/>
    <d v="2019-10-15T18:57:3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10"/>
    <d v="2019-10-15T18:57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12"/>
    <d v="2019-10-15T18:5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14"/>
    <d v="2019-10-15T18:57:5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15"/>
    <d v="2019-10-15T18:57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16"/>
    <d v="2019-10-15T18:57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700"/>
    <x v="17"/>
    <d v="2019-10-15T18:57:5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6"/>
    <d v="2019-04-15T22:18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02"/>
    <d v="2019-04-15T22:18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83"/>
    <d v="2019-05-18T14:10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39"/>
    <d v="2019-03-20T14:57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40"/>
    <d v="2019-03-20T14:57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43"/>
    <d v="2019-03-20T14:57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111"/>
    <d v="2019-03-20T15:20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4"/>
    <d v="2019-05-20T12:03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6"/>
    <d v="2019-05-20T12:03:51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7"/>
    <d v="2019-05-20T12:03:51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8"/>
    <d v="2019-05-20T12:03:51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9"/>
    <d v="2019-05-20T12:03:51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0"/>
    <d v="2019-05-20T12:03:51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33"/>
    <d v="2019-05-20T12:03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2"/>
    <d v="2019-05-20T12:03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3"/>
    <d v="2019-05-20T12:03:51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4"/>
    <d v="2019-05-20T12:03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5"/>
    <d v="2019-05-20T12:03:51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6"/>
    <d v="2019-05-20T12:03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7"/>
    <d v="2019-05-20T12:03:51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8"/>
    <d v="2019-05-20T12:03:51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9"/>
    <d v="2019-05-20T12:03:51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50"/>
    <d v="2019-05-20T12:03:5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51"/>
    <d v="2019-05-20T12:03:5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52"/>
    <d v="2019-05-20T12:03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52"/>
    <d v="2019-05-20T12:03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53"/>
    <d v="2019-05-20T12:03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"/>
    <d v="2019-05-20T12:03:5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54"/>
    <d v="2019-05-20T12:03:51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76"/>
    <d v="2019-05-20T12:0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"/>
    <d v="2019-05-20T12:03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"/>
    <d v="2019-05-20T12:03:5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31"/>
    <d v="2019-06-20T13:35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32"/>
    <d v="2019-06-20T13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89"/>
    <d v="2019-06-20T13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113"/>
    <d v="2019-06-20T13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33"/>
    <d v="2019-06-20T13:35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35"/>
    <d v="2019-06-20T13:35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36"/>
    <d v="2019-06-20T13:35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37"/>
    <d v="2019-06-20T13:35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40"/>
    <d v="2019-06-20T13:35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42"/>
    <d v="2019-06-20T13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43"/>
    <d v="2019-06-20T13:35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73"/>
    <d v="2019-06-20T13:35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45"/>
    <d v="2019-06-20T13:35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94"/>
    <d v="2019-06-20T13:35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96"/>
    <d v="2019-06-20T13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49"/>
    <d v="2019-06-20T13:35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55"/>
    <d v="2019-06-20T13:3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100"/>
    <d v="2019-06-20T13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156"/>
    <d v="2019-06-20T13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65"/>
    <d v="2019-06-20T13:35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8"/>
    <d v="2019-06-20T13:35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0"/>
    <d v="2019-06-20T13:36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2"/>
    <d v="2019-06-20T13:3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4"/>
    <d v="2019-06-20T13:36:0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5"/>
    <d v="2019-06-20T13:36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3"/>
    <d v="2019-03-21T18:56:55"/>
    <n v="30"/>
    <n v="30"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4"/>
    <d v="2019-03-21T18:56:55"/>
    <n v="231"/>
    <n v="88"/>
    <n v="143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5"/>
    <d v="2019-03-21T18:56:55"/>
    <n v="91"/>
    <n v="13"/>
    <n v="78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11"/>
    <d v="2019-03-21T18:56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06"/>
    <d v="2019-03-21T18:56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44"/>
    <d v="2019-03-21T18:56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85"/>
    <d v="2019-03-21T18:56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86"/>
    <d v="2019-03-21T18:56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64"/>
    <d v="2019-03-21T18:56:55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13"/>
    <d v="2019-03-21T18:56:55"/>
    <n v="818"/>
    <m/>
    <n v="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3"/>
    <d v="2019-03-21T18:56:55"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30"/>
    <d v="2019-06-20T12:49:5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31"/>
    <d v="2019-06-20T12:49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33"/>
    <d v="2019-06-20T12:49:5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36"/>
    <d v="2019-06-20T12:49:5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37"/>
    <d v="2019-06-20T12:49:5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38"/>
    <d v="2019-06-20T12:49:5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40"/>
    <d v="2019-06-20T12:49:5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92"/>
    <d v="2019-06-20T12:49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260"/>
    <d v="2019-06-20T12:49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42"/>
    <d v="2019-06-20T12:49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43"/>
    <d v="2019-06-20T12:49:5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73"/>
    <d v="2019-06-20T12:49:5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45"/>
    <d v="2019-06-20T12:49:5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49"/>
    <d v="2019-06-20T12:49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53"/>
    <d v="2019-06-20T12:49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0"/>
    <d v="2019-06-20T12:49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57"/>
    <d v="2019-06-20T12:49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58"/>
    <d v="2019-06-20T12:49:5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59"/>
    <d v="2019-06-20T12:49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61"/>
    <d v="2019-06-20T12:49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8"/>
    <d v="2019-09-11T14:14:34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10"/>
    <d v="2019-09-11T14:1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12"/>
    <d v="2019-09-11T14:1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14"/>
    <d v="2019-09-11T14:14:54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105"/>
    <d v="2019-09-11T14:14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85"/>
    <d v="2019-09-11T14:1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17"/>
    <d v="2019-09-11T14:14:54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18"/>
    <d v="2019-09-11T14:14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20"/>
    <d v="2019-09-11T14:1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21"/>
    <d v="2019-09-11T14:14:5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22"/>
    <d v="2019-09-11T14:14:5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26"/>
    <d v="2019-09-11T14:14:5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65"/>
    <d v="2019-09-11T14:14:5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110"/>
    <d v="2019-09-11T14:14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3"/>
    <x v="8"/>
    <d v="2019-09-11T14:14:54"/>
    <n v="34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10"/>
    <d v="2019-09-11T14:1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14"/>
    <d v="2019-09-11T14:15:1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17"/>
    <d v="2019-09-11T14:15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21"/>
    <d v="2019-09-11T14:15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22"/>
    <d v="2019-09-11T14:15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226"/>
    <d v="2019-09-11T14:15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30"/>
    <d v="2019-09-11T14:1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31"/>
    <d v="2019-09-11T14:15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89"/>
    <d v="2019-09-11T14:1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17"/>
    <d v="2019-03-20T14:53:25"/>
    <n v="246"/>
    <m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18"/>
    <d v="2019-03-20T14:53:2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19"/>
    <d v="2019-03-20T14:53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20"/>
    <d v="2019-03-20T14:53:2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22"/>
    <d v="2019-03-20T14:53:25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23"/>
    <d v="2019-03-20T14:53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26"/>
    <d v="2019-03-20T14:53:2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0"/>
    <d v="2019-03-20T14:53:2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1"/>
    <d v="2019-03-20T14:53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4"/>
    <d v="2019-03-20T14:53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6"/>
    <d v="2019-03-21T19:00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70"/>
    <d v="2019-03-21T19:00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7"/>
    <d v="2019-03-21T19:00:09"/>
    <n v="928"/>
    <n v="561"/>
    <n v="367"/>
    <m/>
    <n v="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8"/>
    <d v="2019-03-21T19:00:09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9"/>
    <d v="2019-03-21T19:00:0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0"/>
    <d v="2019-03-21T19:00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1"/>
    <d v="2019-03-21T19:00:0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4"/>
    <d v="2019-03-20T14:51:40"/>
    <n v="0"/>
    <n v="0"/>
    <n v="0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5"/>
    <d v="2019-03-20T14:51:40"/>
    <n v="0"/>
    <n v="0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6"/>
    <d v="2019-03-20T14:51:40"/>
    <n v="0"/>
    <n v="0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7"/>
    <d v="2019-03-20T14:51:40"/>
    <n v="0"/>
    <n v="0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8"/>
    <d v="2019-03-20T14:51:40"/>
    <n v="0"/>
    <n v="0"/>
    <n v="0"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83"/>
    <d v="2019-04-17T12:21:02"/>
    <n v="5"/>
    <n v="0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84"/>
    <d v="2019-04-17T12:2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65"/>
    <d v="2019-03-20T14:55:5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2"/>
    <d v="2019-03-21T18:57:2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3"/>
    <d v="2019-03-21T18:57:2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73"/>
    <d v="2019-03-21T18:57:23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16"/>
    <d v="2019-03-21T18:5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5"/>
    <d v="2019-03-21T18:57:23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6"/>
    <d v="2019-03-21T18:5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62"/>
    <d v="2019-03-21T18:5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95"/>
    <d v="2019-03-21T18:57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96"/>
    <d v="2019-03-21T18:57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7"/>
    <d v="2019-03-21T18:57:2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8"/>
    <d v="2019-03-21T18:5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9"/>
    <d v="2019-03-21T18:57:23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52"/>
    <d v="2019-03-21T18:5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63"/>
    <d v="2019-03-21T18:57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7"/>
    <d v="2019-03-20T14:52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8"/>
    <d v="2019-03-20T14:52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9"/>
    <d v="2019-03-20T14:52:08"/>
    <n v="537"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52"/>
    <d v="2019-03-20T14:52:0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63"/>
    <d v="2019-03-20T14:52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32"/>
    <d v="2019-03-20T14:52:0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30"/>
    <d v="2019-03-20T14:52:0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53"/>
    <d v="2019-03-20T14:5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53"/>
    <d v="2019-03-20T14:52:08"/>
    <n v="133"/>
    <n v="44"/>
    <n v="89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0"/>
    <d v="2019-03-20T14:52:08"/>
    <n v="216"/>
    <n v="16"/>
    <n v="200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37"/>
    <d v="2019-06-20T13:18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115"/>
    <d v="2019-06-20T13:1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5"/>
    <d v="2019-06-20T13:23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64"/>
    <d v="2019-06-20T13:23:2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65"/>
    <d v="2019-06-20T13:23:27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14"/>
    <d v="2019-06-20T13:23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105"/>
    <d v="2019-06-20T13:23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15"/>
    <d v="2019-06-20T13:23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70"/>
    <d v="2019-06-20T13:23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4"/>
    <d v="2019-10-15T18:58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6"/>
    <d v="2019-10-15T18:58:5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7"/>
    <d v="2019-10-15T18:58:50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90"/>
    <d v="2019-10-15T18:58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49"/>
    <d v="2019-10-15T18:58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8"/>
    <d v="2019-10-15T18:58:50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39"/>
    <d v="2019-10-15T18:58:5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0"/>
    <d v="2019-10-15T18:58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2"/>
    <d v="2019-10-15T18:58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3"/>
    <d v="2019-10-15T18:58:5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73"/>
    <d v="2019-10-15T18:58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4"/>
    <d v="2019-10-15T18:5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5"/>
    <d v="2019-10-15T18:58:50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6"/>
    <d v="2019-10-15T18:58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94"/>
    <d v="2019-10-15T18:58:5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95"/>
    <d v="2019-10-15T18:58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96"/>
    <d v="2019-10-15T18:58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7"/>
    <d v="2019-10-15T18:58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8"/>
    <d v="2019-10-15T18:58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9"/>
    <d v="2019-10-15T18:58:5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95"/>
    <d v="2019-10-15T18:58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53"/>
    <d v="2019-10-15T18:58:50"/>
    <n v="56"/>
    <n v="35"/>
    <n v="21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0"/>
    <d v="2019-10-15T18:58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"/>
    <d v="2019-10-15T18:58:50"/>
    <n v="105"/>
    <n v="1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98"/>
    <d v="2019-10-15T18:5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54"/>
    <d v="2019-10-15T18:58:50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55"/>
    <d v="2019-10-15T18:58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76"/>
    <d v="2019-10-15T18:58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96"/>
    <d v="2019-10-15T18:58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4"/>
    <d v="2019-10-15T18:58:50"/>
    <n v="105"/>
    <n v="10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5"/>
    <d v="2019-10-15T18:58:50"/>
    <n v="63"/>
    <n v="3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101"/>
    <d v="2019-10-15T18:58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63"/>
    <d v="2019-10-15T18:58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705"/>
    <x v="6"/>
    <d v="2019-10-15T18:58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1"/>
    <d v="2019-10-15T19:00:2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89"/>
    <d v="2019-10-15T19:00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113"/>
    <d v="2019-10-15T19:00:2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3"/>
    <d v="2019-10-15T19:00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4"/>
    <d v="2019-10-15T19:00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5"/>
    <d v="2019-10-15T19:00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6"/>
    <d v="2019-10-15T19:00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7"/>
    <d v="2019-10-15T19:00:2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8"/>
    <d v="2019-10-15T19:00:21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39"/>
    <d v="2019-10-15T19:00:2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0"/>
    <d v="2019-10-15T19:00:2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91"/>
    <d v="2019-10-15T19:00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2"/>
    <d v="2019-10-15T19:00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3"/>
    <d v="2019-10-15T19:00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4"/>
    <d v="2019-10-15T19:00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5"/>
    <d v="2019-10-15T19:00:2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6"/>
    <d v="2019-10-15T19:00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94"/>
    <d v="2019-10-15T19:00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7"/>
    <d v="2019-10-15T19:00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8"/>
    <d v="2019-10-15T19:00:2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49"/>
    <d v="2019-10-15T19:00:2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53"/>
    <d v="2019-10-15T19:00:21"/>
    <n v="14"/>
    <m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54"/>
    <d v="2019-10-15T19:00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55"/>
    <d v="2019-10-15T19:00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99"/>
    <d v="2019-10-15T19:00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100"/>
    <d v="2019-10-15T19:00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76"/>
    <d v="2019-10-15T19:00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5"/>
    <d v="2019-10-15T19:00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63"/>
    <d v="2019-10-15T19:00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200273"/>
    <x v="65"/>
    <d v="2019-10-15T19:00:2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45"/>
    <d v="2019-06-20T13:36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94"/>
    <d v="2019-06-20T13:36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96"/>
    <d v="2019-06-20T13:36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65"/>
    <d v="2019-06-20T13:36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1"/>
    <x v="8"/>
    <d v="2019-06-20T13:36:2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14"/>
    <d v="2019-06-20T13:36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2"/>
    <d v="2019-03-20T14:59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4"/>
    <d v="2019-03-20T14:59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5"/>
    <d v="2019-03-20T14:59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65"/>
    <d v="2019-03-20T14:59:5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1"/>
    <d v="2019-04-15T20:07:23"/>
    <n v="5"/>
    <n v="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2"/>
    <d v="2019-04-15T20:07:23"/>
    <n v="2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4"/>
    <d v="2019-04-15T20:07:23"/>
    <n v="444"/>
    <n v="15"/>
    <n v="429"/>
    <n v="11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8"/>
    <d v="2019-07-17T19:35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9"/>
    <d v="2019-07-17T19:35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22"/>
    <d v="2019-07-17T19:35:2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69"/>
    <d v="2019-06-20T13:5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5"/>
    <d v="2019-06-20T13:58:55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17"/>
    <d v="2019-06-20T13:59:29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18"/>
    <d v="2019-06-20T13:59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21"/>
    <d v="2019-06-20T13:59:2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22"/>
    <d v="2019-06-20T13:59:29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23"/>
    <d v="2019-06-20T13:5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26"/>
    <d v="2019-06-20T13:59:2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27"/>
    <d v="2019-06-20T13:59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30"/>
    <d v="2019-06-20T13:59:2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31"/>
    <d v="2019-06-20T13:59:2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32"/>
    <d v="2019-06-20T13:59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89"/>
    <d v="2019-06-20T13:59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33"/>
    <d v="2019-06-20T13:59:2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36"/>
    <d v="2019-06-20T13:59:2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147"/>
    <d v="2019-06-20T13:5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37"/>
    <d v="2019-06-20T13:59:2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90"/>
    <d v="2019-06-20T13:59:2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38"/>
    <d v="2019-06-20T13:5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40"/>
    <d v="2019-06-20T13:59:29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42"/>
    <d v="2019-06-20T13:59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43"/>
    <d v="2019-06-20T13:59:2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73"/>
    <d v="2019-06-20T13:59:2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45"/>
    <d v="2019-06-20T13:59:29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96"/>
    <d v="2019-06-20T13:59:2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02"/>
    <d v="2019-06-20T13:58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64"/>
    <d v="2019-06-20T13:58:5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65"/>
    <d v="2019-06-20T13:58:5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77"/>
    <d v="2019-06-20T13:58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40"/>
    <d v="2019-06-20T13:58:55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8"/>
    <d v="2019-06-20T13:58:55"/>
    <n v="61"/>
    <n v="12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10"/>
    <d v="2019-06-20T13:59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12"/>
    <d v="2019-06-20T13:59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14"/>
    <d v="2019-06-20T13:59:2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15"/>
    <d v="2019-06-20T13:59:2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85"/>
    <d v="2019-06-20T13:59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25"/>
    <d v="2019-08-12T20:19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26"/>
    <d v="2019-08-12T20:19:37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53"/>
    <d v="2019-08-12T20:19:37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0"/>
    <d v="2019-08-12T20:19:37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54"/>
    <d v="2019-08-12T20:19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5"/>
    <d v="2019-08-12T20:19:37"/>
    <n v="226"/>
    <n v="0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63"/>
    <d v="2019-08-12T20:19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65"/>
    <d v="2019-08-12T20:19:37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77"/>
    <d v="2019-08-12T20:19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8"/>
    <d v="2019-08-12T20:19:37"/>
    <n v="41"/>
    <n v="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9"/>
    <d v="2019-08-12T20:19:37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68"/>
    <d v="2019-08-12T20:19:5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3"/>
    <d v="2019-08-12T20:19:5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0"/>
    <d v="2019-07-17T19:41:23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5"/>
    <d v="2019-07-17T19:41:2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65"/>
    <d v="2019-07-17T19:41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8"/>
    <d v="2019-07-17T19:41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6"/>
    <x v="14"/>
    <d v="2019-07-17T19:4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6"/>
    <x v="15"/>
    <d v="2019-07-17T19:4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6"/>
    <x v="17"/>
    <d v="2019-07-17T19:41:3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6"/>
    <x v="22"/>
    <d v="2019-07-17T19:41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6"/>
    <x v="26"/>
    <d v="2019-07-17T19:41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6"/>
    <x v="0"/>
    <d v="2019-07-17T19:41:3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6"/>
    <x v="5"/>
    <d v="2019-07-17T19:41:3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6"/>
    <x v="65"/>
    <d v="2019-07-17T19:41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37"/>
    <x v="14"/>
    <d v="2019-07-17T19:41:5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37"/>
    <x v="15"/>
    <d v="2019-07-17T19:41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37"/>
    <x v="17"/>
    <d v="2019-07-17T19:41:5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37"/>
    <x v="18"/>
    <d v="2019-07-17T19:41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37"/>
    <x v="65"/>
    <d v="2019-07-17T19:41:5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68"/>
    <d v="2019-07-17T20:08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4"/>
    <d v="2019-07-17T20:08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5"/>
    <d v="2019-07-17T20:08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70"/>
    <d v="2019-07-17T20:08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7"/>
    <d v="2019-07-17T20:08:54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8"/>
    <d v="2019-07-17T20:08:5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22"/>
    <d v="2019-07-17T20:08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1"/>
    <d v="2019-03-21T19:54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4"/>
    <d v="2019-03-21T19:54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6"/>
    <d v="2019-03-21T19:54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102"/>
    <d v="2019-03-21T19:5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65"/>
    <d v="2019-03-21T19:54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14"/>
    <d v="2019-03-21T19:55:1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85"/>
    <d v="2019-03-21T19:5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02"/>
    <d v="2019-03-20T15:22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65"/>
    <d v="2019-03-20T15:22:2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77"/>
    <d v="2019-03-20T15:22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8"/>
    <d v="2019-03-20T15:22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5"/>
    <x v="14"/>
    <d v="2019-03-20T15:2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80"/>
    <d v="2019-05-18T13:23:2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8"/>
    <d v="2019-05-18T13:23:21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3"/>
    <d v="2019-05-18T13:23:21"/>
    <n v="30"/>
    <n v="30"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43"/>
    <d v="2019-05-18T13:23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82"/>
    <d v="2019-05-18T13:23:2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4"/>
    <d v="2019-05-18T13:23:21"/>
    <n v="281"/>
    <n v="93"/>
    <n v="188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9"/>
    <d v="2019-05-18T13:23:2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"/>
    <d v="2019-05-18T13:23:21"/>
    <n v="102"/>
    <n v="17"/>
    <n v="85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11"/>
    <d v="2019-05-18T13:23:21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42"/>
    <d v="2019-05-18T14:0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43"/>
    <d v="2019-05-18T14:00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73"/>
    <d v="2019-05-18T14:00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30"/>
    <d v="2019-03-21T19:02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31"/>
    <d v="2019-03-21T19:02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160"/>
    <d v="2019-03-21T19:02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37"/>
    <d v="2019-05-18T14:20:0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38"/>
    <d v="2019-05-18T14:20:0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5"/>
    <d v="2019-04-15T20:01:46"/>
    <n v="283"/>
    <m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17"/>
    <d v="2019-04-15T20:36:0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22"/>
    <d v="2019-04-15T20:36:07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23"/>
    <d v="2019-04-15T20:36:0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27"/>
    <d v="2019-04-15T20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28"/>
    <d v="2019-04-15T20:36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30"/>
    <d v="2019-04-15T20:36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31"/>
    <d v="2019-04-15T20:36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113"/>
    <d v="2019-04-15T20:36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33"/>
    <d v="2019-04-15T20:3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72"/>
    <d v="2019-04-15T20:3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36"/>
    <d v="2019-04-15T20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147"/>
    <d v="2019-04-15T20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37"/>
    <d v="2019-04-15T20:36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38"/>
    <d v="2019-04-15T20:36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22"/>
    <d v="2019-04-15T20:34:2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26"/>
    <d v="2019-04-15T20:34:22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28"/>
    <d v="2019-04-15T20:34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8"/>
    <d v="2019-04-15T20:34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10"/>
    <d v="2019-04-15T20:3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39"/>
    <d v="2019-09-11T14:46:3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40"/>
    <d v="2019-09-11T14:46:3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43"/>
    <d v="2019-09-11T14:46:3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45"/>
    <d v="2019-09-11T14:46:3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47"/>
    <d v="2019-09-11T14:46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48"/>
    <d v="2019-09-11T14:46:3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49"/>
    <d v="2019-09-11T14:46:3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55"/>
    <d v="2019-09-11T14:46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76"/>
    <d v="2019-09-11T14:46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65"/>
    <d v="2019-09-11T14:46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200402"/>
    <x v="8"/>
    <d v="2019-09-11T14:46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0"/>
    <d v="2019-09-11T14:46:51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67"/>
    <d v="2019-09-11T14:46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79"/>
    <d v="2019-09-11T14:46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42"/>
    <d v="2019-09-11T14:46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0"/>
    <d v="2019-09-11T14:46:5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68"/>
    <d v="2019-09-11T14:46:51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3"/>
    <d v="2019-09-11T14:46:51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1"/>
    <d v="2019-09-11T14:46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43"/>
    <d v="2019-09-11T14:46:5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2"/>
    <d v="2019-09-11T14:46:5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79"/>
    <d v="2019-09-11T14:46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4"/>
    <d v="2019-09-11T14:46:51"/>
    <n v="230"/>
    <n v="47"/>
    <n v="183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5"/>
    <d v="2019-09-11T14:46:51"/>
    <n v="95"/>
    <n v="13"/>
    <n v="82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7"/>
    <x v="5"/>
    <d v="2019-03-21T19:49:5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7"/>
    <x v="65"/>
    <d v="2019-03-21T19:49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7"/>
    <x v="77"/>
    <d v="2019-03-21T19:49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8"/>
    <x v="14"/>
    <d v="2019-03-21T19:5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8"/>
    <x v="17"/>
    <d v="2019-03-21T19:50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37"/>
    <d v="2019-04-15T22:11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38"/>
    <d v="2019-04-15T22:1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40"/>
    <d v="2019-04-15T22:1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42"/>
    <d v="2019-04-15T22:11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43"/>
    <d v="2019-04-15T22:1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73"/>
    <d v="2019-04-15T22:11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45"/>
    <d v="2019-04-15T22:11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4"/>
    <d v="2019-03-20T14:49:45"/>
    <n v="295"/>
    <n v="45"/>
    <n v="250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5"/>
    <d v="2019-03-20T14:49:45"/>
    <n v="138"/>
    <n v="5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6"/>
    <d v="2019-03-20T14:49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7"/>
    <d v="2019-03-20T14:49:45"/>
    <n v="967"/>
    <n v="617"/>
    <n v="350"/>
    <m/>
    <n v="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8"/>
    <d v="2019-03-20T14:49:45"/>
    <n v="45"/>
    <n v="30"/>
    <n v="1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44"/>
    <d v="2019-03-20T14:57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45"/>
    <d v="2019-03-20T14:57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48"/>
    <d v="2019-03-20T14:57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49"/>
    <d v="2019-03-20T14:57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53"/>
    <d v="2019-03-20T14:57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55"/>
    <d v="2019-03-20T14:57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5"/>
    <d v="2019-03-20T14:57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30"/>
    <d v="2019-05-18T14:03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31"/>
    <d v="2019-05-18T14:03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33"/>
    <d v="2019-05-18T14:03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90"/>
    <d v="2019-05-18T14:03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37"/>
    <d v="2019-05-18T14:03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33"/>
    <d v="2019-05-18T14:03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280"/>
    <d v="2019-05-18T14:03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43"/>
    <d v="2019-05-18T14:03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73"/>
    <d v="2019-05-18T14:03:2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96"/>
    <d v="2019-05-18T14:03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49"/>
    <d v="2019-05-18T14:03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53"/>
    <d v="2019-05-18T14:03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5"/>
    <d v="2019-05-18T14:03:2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64"/>
    <d v="2019-05-18T14:03:2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65"/>
    <d v="2019-05-18T14:03:2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110"/>
    <d v="2019-05-18T14:03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3"/>
    <x v="8"/>
    <d v="2019-05-18T14:03:28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10"/>
    <d v="2019-05-18T14:03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14"/>
    <d v="2019-05-18T14:03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83"/>
    <d v="2019-05-18T14:03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17"/>
    <d v="2019-05-18T14:03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21"/>
    <d v="2019-05-18T14:03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22"/>
    <d v="2019-05-18T14:03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87"/>
    <d v="2019-05-18T14:03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226"/>
    <d v="2019-05-18T14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8"/>
    <d v="2019-04-15T20:39:22"/>
    <n v="49"/>
    <n v="34"/>
    <n v="15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9"/>
    <d v="2019-04-15T20:39:22"/>
    <n v="16"/>
    <n v="14"/>
    <n v="2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22"/>
    <d v="2019-04-15T20:39:22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23"/>
    <d v="2019-04-15T20:39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26"/>
    <d v="2019-04-15T20:39:22"/>
    <n v="75"/>
    <n v="50"/>
    <n v="2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25"/>
    <d v="2019-04-15T20:43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26"/>
    <d v="2019-04-15T20:43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31"/>
    <d v="2019-04-15T20:43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33"/>
    <d v="2019-04-15T20:43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36"/>
    <d v="2019-04-15T20:43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37"/>
    <d v="2019-04-15T20:43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38"/>
    <d v="2019-04-15T20:43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40"/>
    <d v="2019-04-15T20:43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5"/>
    <d v="2019-03-21T18:54:34"/>
    <n v="134"/>
    <n v="6"/>
    <n v="128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11"/>
    <d v="2019-03-21T18:54:3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6"/>
    <d v="2019-03-21T18:54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70"/>
    <d v="2019-03-21T18:54:3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98"/>
    <d v="2019-05-18T13:52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3"/>
    <d v="2019-05-18T13:52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101"/>
    <d v="2019-05-18T13:52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64"/>
    <d v="2019-05-18T13:52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65"/>
    <d v="2019-05-18T13:52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140"/>
    <d v="2019-05-18T13:52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17"/>
    <d v="2019-04-15T22:14:1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22"/>
    <d v="2019-04-15T22:14:1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30"/>
    <d v="2019-04-15T22:14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31"/>
    <d v="2019-04-15T22:14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33"/>
    <d v="2019-04-15T22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36"/>
    <d v="2019-04-15T22:14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37"/>
    <d v="2019-04-15T22:14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40"/>
    <d v="2019-04-15T22:14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4"/>
    <d v="2019-05-18T13:45:3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7"/>
    <d v="2019-05-18T13:45:31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8"/>
    <d v="2019-05-18T13:45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9"/>
    <d v="2019-05-18T13:45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96"/>
    <d v="2019-05-18T13:4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5"/>
    <d v="2019-03-20T15:20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65"/>
    <d v="2019-03-20T15:20:1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0"/>
    <x v="8"/>
    <d v="2019-03-20T15:20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14"/>
    <d v="2019-03-20T15:20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17"/>
    <d v="2019-03-20T15:20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18"/>
    <d v="2019-03-20T15:20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22"/>
    <d v="2019-03-20T15:20:3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30"/>
    <d v="2019-03-20T15:20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31"/>
    <d v="2019-03-20T15:2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33"/>
    <d v="2019-03-20T15:2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36"/>
    <d v="2019-03-20T15:20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37"/>
    <d v="2019-03-20T15:20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40"/>
    <d v="2019-03-20T15:20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43"/>
    <d v="2019-03-20T15:20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22"/>
    <d v="2019-03-21T19:41:3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26"/>
    <d v="2019-03-21T19:41:3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30"/>
    <d v="2019-03-21T19:41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31"/>
    <d v="2019-03-21T19:41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33"/>
    <d v="2019-03-21T19:41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36"/>
    <d v="2019-03-21T19:41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37"/>
    <d v="2019-03-21T19:41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79"/>
    <d v="2019-04-17T12:2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68"/>
    <d v="2019-04-17T12:21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3"/>
    <d v="2019-04-17T12:21:5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5"/>
    <d v="2019-06-20T14:00:56"/>
    <n v="0"/>
    <m/>
    <m/>
    <n v="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85"/>
    <d v="2019-07-17T19:23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86"/>
    <d v="2019-07-17T19:23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70"/>
    <d v="2019-07-17T19:23:51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7"/>
    <d v="2019-07-17T19:23:51"/>
    <n v="2510"/>
    <n v="1667"/>
    <n v="843"/>
    <n v="0"/>
    <n v="2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8"/>
    <d v="2019-07-17T19:23:51"/>
    <n v="19"/>
    <n v="19"/>
    <n v="0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9"/>
    <d v="2019-07-17T19:23:51"/>
    <n v="28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21"/>
    <d v="2019-07-17T19:23:51"/>
    <n v="118"/>
    <n v="0"/>
    <n v="118"/>
    <n v="1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22"/>
    <d v="2019-07-17T19:23:51"/>
    <n v="1173"/>
    <m/>
    <n v="1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23"/>
    <d v="2019-07-17T19:23:51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25"/>
    <d v="2019-07-17T19:23:51"/>
    <n v="14"/>
    <n v="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26"/>
    <d v="2019-07-17T19:23:51"/>
    <n v="121"/>
    <n v="53"/>
    <n v="68"/>
    <n v="31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88"/>
    <d v="2019-07-17T19:23:51"/>
    <n v="15"/>
    <n v="0"/>
    <n v="15"/>
    <n v="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28"/>
    <d v="2019-07-17T19:23:51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29"/>
    <d v="2019-07-17T19:23:51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0"/>
    <d v="2019-07-17T19:23:5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1"/>
    <d v="2019-07-17T19:23:51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2"/>
    <d v="2019-07-17T19:23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89"/>
    <d v="2019-07-17T19:23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3"/>
    <d v="2019-07-17T19:23:51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4"/>
    <d v="2019-07-17T19:23:51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5"/>
    <d v="2019-07-17T19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6"/>
    <d v="2019-07-17T19:23:51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7"/>
    <d v="2019-07-17T19:23:51"/>
    <n v="0"/>
    <m/>
    <m/>
    <n v="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49"/>
    <d v="2019-07-17T19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24"/>
    <d v="2019-04-17T12:23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67"/>
    <d v="2019-04-17T12:24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49"/>
    <d v="2019-04-15T21:55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53"/>
    <d v="2019-04-15T21:55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5"/>
    <d v="2019-04-15T21:55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64"/>
    <d v="2019-04-15T21:55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65"/>
    <d v="2019-04-15T21:55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8"/>
    <d v="2019-04-15T21:55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10"/>
    <d v="2019-04-15T21:5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14"/>
    <d v="2019-04-15T21:56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15"/>
    <d v="2019-04-15T21:5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45"/>
    <d v="2019-04-15T22:15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94"/>
    <d v="2019-04-15T22:15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49"/>
    <d v="2019-04-15T22:15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97"/>
    <d v="2019-04-15T22:1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156"/>
    <d v="2019-04-15T22:1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76"/>
    <d v="2019-04-15T22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65"/>
    <d v="2019-04-15T22:15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1"/>
    <d v="2019-03-21T19:00:49"/>
    <n v="1746"/>
    <m/>
    <n v="1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2"/>
    <d v="2019-03-21T19:00:49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79"/>
    <d v="2019-03-21T19:0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80"/>
    <d v="2019-03-21T19:00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13"/>
    <d v="2019-03-21T19:00:4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3"/>
    <d v="2019-03-21T19:00:49"/>
    <n v="974"/>
    <m/>
    <n v="9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72"/>
    <d v="2019-03-21T19:00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6"/>
    <d v="2019-06-20T12:41:3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7"/>
    <d v="2019-06-20T12:41:3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8"/>
    <d v="2019-06-20T12:41:32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9"/>
    <d v="2019-06-20T12:41:32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50"/>
    <d v="2019-06-20T12:41:3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51"/>
    <d v="2019-06-20T12:41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52"/>
    <d v="2019-06-20T12:41:3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53"/>
    <d v="2019-06-20T12:41:32"/>
    <n v="256"/>
    <n v="48"/>
    <n v="208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"/>
    <d v="2019-06-20T12:41:32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54"/>
    <d v="2019-06-20T12:41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55"/>
    <d v="2019-06-20T12:41:3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76"/>
    <d v="2019-06-20T12:41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"/>
    <d v="2019-06-20T12:41:3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4"/>
    <d v="2019-06-20T12:41:32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5"/>
    <d v="2019-06-20T12:41:32"/>
    <n v="256"/>
    <n v="4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3"/>
    <d v="2019-03-21T18:55:1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4"/>
    <d v="2019-03-21T18:5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5"/>
    <d v="2019-03-21T18:55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6"/>
    <d v="2019-03-21T18:55:19"/>
    <n v="263"/>
    <n v="15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7"/>
    <d v="2019-03-21T18:55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25"/>
    <d v="2019-07-17T19:3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26"/>
    <d v="2019-07-17T19:35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30"/>
    <d v="2019-07-17T19:35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31"/>
    <d v="2019-07-17T19:35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33"/>
    <d v="2019-07-17T19:35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36"/>
    <d v="2019-07-17T19:35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37"/>
    <d v="2019-07-17T19:35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38"/>
    <d v="2019-07-17T19:35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40"/>
    <d v="2019-07-17T19:35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92"/>
    <d v="2019-07-17T19:35:2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42"/>
    <d v="2019-07-17T19:35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43"/>
    <d v="2019-07-17T19:35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73"/>
    <d v="2019-07-17T19:35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45"/>
    <d v="2019-07-17T19:35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94"/>
    <d v="2019-07-17T19:35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62"/>
    <d v="2019-07-17T19:35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49"/>
    <d v="2019-07-17T19:35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53"/>
    <d v="2019-07-17T19:35:2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74"/>
    <d v="2019-07-17T19:3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"/>
    <d v="2019-07-17T19:35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35"/>
    <d v="2019-07-17T19:3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55"/>
    <d v="2019-07-17T19:35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37"/>
    <d v="2019-07-17T19:35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4"/>
    <d v="2019-07-17T19:35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5"/>
    <d v="2019-07-17T19:35:2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49"/>
    <d v="2019-06-20T13:59:29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24"/>
    <d v="2019-06-20T13:5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25"/>
    <d v="2019-06-20T13:5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26"/>
    <d v="2019-06-20T13:59:45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53"/>
    <d v="2019-06-20T13:59:45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0"/>
    <d v="2019-06-20T13:59:4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54"/>
    <d v="2019-06-20T13:5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5"/>
    <d v="2019-06-20T13:59:45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2"/>
    <d v="2019-06-20T14:00:17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3"/>
    <d v="2019-06-20T14:00:17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73"/>
    <d v="2019-06-20T14:00:17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4"/>
    <d v="2019-06-20T14:00:17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5"/>
    <d v="2019-06-20T14:00:17"/>
    <n v="0"/>
    <m/>
    <m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6"/>
    <d v="2019-06-20T14:00:1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94"/>
    <d v="2019-06-20T14:00:17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62"/>
    <d v="2019-06-20T14:00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95"/>
    <d v="2019-06-20T14:00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96"/>
    <d v="2019-06-20T14:00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7"/>
    <d v="2019-06-20T14:00:17"/>
    <n v="0"/>
    <m/>
    <m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8"/>
    <d v="2019-06-20T14:00:17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9"/>
    <d v="2019-06-20T14:00:17"/>
    <n v="0"/>
    <m/>
    <m/>
    <n v="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24"/>
    <d v="2019-06-20T14:00:17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97"/>
    <d v="2019-06-20T14:00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53"/>
    <d v="2019-06-20T14:00:17"/>
    <n v="285"/>
    <n v="90"/>
    <n v="195"/>
    <m/>
    <n v="285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25"/>
    <d v="2019-03-21T18:5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26"/>
    <d v="2019-03-21T18:59:0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53"/>
    <d v="2019-03-21T18:59:02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54"/>
    <d v="2019-03-21T18:59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5"/>
    <d v="2019-03-21T18:59:02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63"/>
    <d v="2019-03-21T18:59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64"/>
    <d v="2019-03-21T18:59:0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65"/>
    <d v="2019-03-21T18:59:02"/>
    <n v="226"/>
    <n v="0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5"/>
    <x v="8"/>
    <d v="2019-03-21T18:59:02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68"/>
    <d v="2019-03-21T18:59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3"/>
    <d v="2019-03-21T18:59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82"/>
    <d v="2019-03-21T18:59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4"/>
    <d v="2019-03-21T18:59:20"/>
    <n v="334"/>
    <n v="65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05"/>
    <d v="2019-03-21T18:59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5"/>
    <d v="2019-03-21T18:59:20"/>
    <n v="158"/>
    <n v="43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11"/>
    <d v="2019-03-21T18:59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06"/>
    <d v="2019-03-21T18:59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91"/>
    <d v="2019-04-17T12:23:03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41"/>
    <d v="2019-03-21T19:00:49"/>
    <n v="410"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1"/>
    <d v="2019-03-21T19:00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89"/>
    <d v="2019-04-17T12:21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3"/>
    <d v="2019-04-17T12:21:53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4"/>
    <d v="2019-04-17T12:21:5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6"/>
    <d v="2019-04-17T12:21:53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27"/>
    <d v="2019-03-20T15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28"/>
    <d v="2019-03-20T15:3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29"/>
    <d v="2019-03-20T15:34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0"/>
    <d v="2019-03-20T15:34:4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81"/>
    <d v="2019-04-17T12:20:3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1"/>
    <d v="2019-04-17T12:20:3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65"/>
    <d v="2019-04-15T20:47:1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40"/>
    <d v="2019-04-15T20:47:13"/>
    <n v="10"/>
    <n v="1"/>
    <n v="1"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8"/>
    <d v="2019-04-15T20:47:1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14"/>
    <d v="2019-04-15T20:48:0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17"/>
    <d v="2019-04-15T20:48:06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18"/>
    <d v="2019-04-15T20:48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145"/>
    <d v="2019-04-15T20:4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22"/>
    <d v="2019-04-15T20:48:0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23"/>
    <d v="2019-04-15T20:48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26"/>
    <d v="2019-04-15T20:48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53"/>
    <d v="2019-04-15T20:48:0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44"/>
    <d v="2019-03-21T19:03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9"/>
    <d v="2019-04-17T12:21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3"/>
    <d v="2019-04-17T12:21:24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4"/>
    <d v="2019-04-17T12:21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37"/>
    <d v="2019-04-15T22:29:1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6"/>
    <x v="18"/>
    <d v="2019-05-18T13:51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6"/>
    <x v="22"/>
    <d v="2019-05-18T13:51:2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45"/>
    <d v="2019-05-18T14:00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94"/>
    <d v="2019-05-18T14:0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96"/>
    <d v="2019-05-18T14:00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49"/>
    <d v="2019-05-18T14:00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53"/>
    <d v="2019-05-18T14:00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55"/>
    <d v="2019-05-18T14:0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190"/>
    <d v="2019-05-18T13:3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30"/>
    <d v="2019-05-18T13:3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31"/>
    <d v="2019-05-18T13:3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113"/>
    <d v="2019-05-18T13:3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33"/>
    <d v="2019-05-18T13:3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72"/>
    <d v="2019-05-18T13:3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36"/>
    <d v="2019-05-18T13:3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147"/>
    <d v="2019-05-18T13:37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37"/>
    <d v="2019-05-18T13:37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38"/>
    <d v="2019-05-18T13:37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39"/>
    <d v="2019-05-18T13:37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40"/>
    <d v="2019-05-18T13:37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5"/>
    <d v="2019-05-18T13:23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6"/>
    <d v="2019-05-18T13:23:0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7"/>
    <d v="2019-05-18T13:23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30"/>
    <d v="2019-05-18T13:23:0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08"/>
    <d v="2019-06-20T12:25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55"/>
    <d v="2019-06-20T12:25:36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9"/>
    <d v="2019-06-20T12:25:3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11"/>
    <d v="2019-09-11T14:46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06"/>
    <d v="2019-09-11T14:46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3"/>
    <d v="2019-09-11T14:46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5"/>
    <d v="2019-09-11T14:46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6"/>
    <d v="2019-09-11T14:46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70"/>
    <d v="2019-09-11T14:46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7"/>
    <d v="2019-09-11T14:46:51"/>
    <n v="1116"/>
    <n v="953"/>
    <n v="163"/>
    <m/>
    <n v="1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8"/>
    <d v="2019-09-11T14:46:51"/>
    <n v="155"/>
    <n v="155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9"/>
    <d v="2019-09-11T14:46:5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0"/>
    <d v="2019-09-11T14:46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1"/>
    <d v="2019-09-11T14:46:51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2"/>
    <d v="2019-09-11T14:46:51"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3"/>
    <d v="2019-09-11T14:46:5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4"/>
    <d v="2019-09-11T14:46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5"/>
    <d v="2019-09-11T14:46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6"/>
    <d v="2019-09-11T14:46:51"/>
    <n v="235"/>
    <n v="201"/>
    <n v="34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8"/>
    <d v="2019-09-11T14:46:51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8"/>
    <d v="2019-09-11T14:46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29"/>
    <d v="2019-09-11T14:46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0"/>
    <d v="2019-09-11T14:46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1"/>
    <d v="2019-09-11T14:46:51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2"/>
    <d v="2019-09-11T14:46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9"/>
    <d v="2019-09-11T14:46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13"/>
    <d v="2019-09-11T14:46:5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30"/>
    <d v="2019-05-18T14:0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31"/>
    <d v="2019-05-18T14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33"/>
    <d v="2019-05-18T14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37"/>
    <d v="2019-05-18T14:0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38"/>
    <d v="2019-05-18T14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40"/>
    <d v="2019-05-18T14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42"/>
    <d v="2019-05-18T14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17"/>
    <d v="2019-04-15T20:27:16"/>
    <n v="395"/>
    <n v="305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18"/>
    <d v="2019-04-15T20:27:16"/>
    <n v="21"/>
    <n v="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19"/>
    <d v="2019-04-15T20:27:1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22"/>
    <d v="2019-04-15T20:27:16"/>
    <n v="306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23"/>
    <d v="2019-04-15T20:27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24"/>
    <d v="2019-04-15T20:27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25"/>
    <d v="2019-04-15T20:27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26"/>
    <d v="2019-04-15T20:27:16"/>
    <n v="46"/>
    <n v="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53"/>
    <d v="2019-04-15T20:27:16"/>
    <n v="77"/>
    <n v="1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5"/>
    <d v="2019-04-15T20:27:16"/>
    <n v="77"/>
    <n v="1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65"/>
    <d v="2019-04-15T20:27:16"/>
    <n v="105"/>
    <n v="24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66"/>
    <d v="2019-04-15T20:27:16"/>
    <n v="1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8"/>
    <d v="2019-04-15T20:27:16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4"/>
    <x v="9"/>
    <d v="2019-04-15T20:27:1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0"/>
    <d v="2019-04-15T20:30:2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79"/>
    <d v="2019-04-15T20:30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2"/>
    <d v="2019-04-15T20:30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5"/>
    <d v="2019-05-18T14:21:05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12"/>
    <d v="2019-04-15T20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14"/>
    <d v="2019-04-15T20:36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39"/>
    <d v="2019-04-15T20:36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40"/>
    <d v="2019-04-15T20:36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43"/>
    <d v="2019-04-15T20:36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39"/>
    <d v="2019-05-18T14:20:0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40"/>
    <d v="2019-05-18T14:20:0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41"/>
    <d v="2019-05-18T14:2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43"/>
    <d v="2019-05-18T14:20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44"/>
    <d v="2019-05-18T14:20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45"/>
    <d v="2019-05-18T14:20:0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47"/>
    <d v="2019-05-18T14:20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48"/>
    <d v="2019-05-18T14:20:0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49"/>
    <d v="2019-05-18T14:20:0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55"/>
    <d v="2019-05-18T14:20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76"/>
    <d v="2019-05-18T14:2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10"/>
    <d v="2019-05-18T14:20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14"/>
    <d v="2019-05-18T14:20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45"/>
    <d v="2019-06-20T13:46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25"/>
    <d v="2019-04-15T22:12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26"/>
    <d v="2019-04-15T22:12:4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1"/>
    <d v="2019-04-15T22:12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4"/>
    <d v="2019-04-15T22:12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6"/>
    <d v="2019-04-15T22:12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7"/>
    <d v="2019-04-15T22:12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65"/>
    <d v="2019-03-20T14:57:1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26"/>
    <d v="2019-04-15T22:21:20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53"/>
    <d v="2019-04-15T22:21:2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5"/>
    <d v="2019-04-15T22:21:2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6"/>
    <d v="2019-04-15T22:21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6"/>
    <d v="2019-03-20T14:51:54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7"/>
    <d v="2019-03-20T14:51:5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65"/>
    <d v="2019-03-20T14:51:54"/>
    <n v="145"/>
    <n v="1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12"/>
    <d v="2019-04-15T21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13"/>
    <d v="2019-04-15T21:57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14"/>
    <d v="2019-04-15T21:57:30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15"/>
    <d v="2019-04-15T21:57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17"/>
    <d v="2019-04-15T21:57:30"/>
    <n v="370"/>
    <m/>
    <n v="370"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20"/>
    <d v="2019-04-15T21:57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5"/>
    <x v="65"/>
    <d v="2019-04-15T22:12:1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5"/>
    <x v="66"/>
    <d v="2019-04-15T22:12:1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13"/>
    <d v="2019-04-15T22:12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14"/>
    <d v="2019-04-15T22:12:4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15"/>
    <d v="2019-04-15T22:12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17"/>
    <d v="2019-04-15T22:12:46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18"/>
    <d v="2019-04-15T22:12:4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22"/>
    <d v="2019-04-15T22:12:4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5"/>
    <d v="2019-03-20T14:56:24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73"/>
    <d v="2019-03-20T15:20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4"/>
    <d v="2019-03-21T18:54:3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5"/>
    <d v="2019-03-21T18:54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65"/>
    <d v="2019-04-15T22:22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77"/>
    <d v="2019-04-15T22:2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82"/>
    <d v="2019-04-15T22:2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73"/>
    <d v="2019-03-21T18:56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3"/>
    <d v="2019-03-21T18:56:40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4"/>
    <d v="2019-03-21T18:56:4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5"/>
    <d v="2019-03-21T18:56:4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6"/>
    <d v="2019-03-21T18:56:4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7"/>
    <d v="2019-03-21T18:56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65"/>
    <d v="2019-03-21T18:56:40"/>
    <n v="127"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66"/>
    <d v="2019-03-21T18:56:40"/>
    <n v="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18"/>
    <d v="2019-04-15T20:4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19"/>
    <d v="2019-04-15T20:4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22"/>
    <d v="2019-04-15T20:41:35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26"/>
    <d v="2019-04-15T20:4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30"/>
    <d v="2019-04-15T20:4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31"/>
    <d v="2019-04-15T20:4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33"/>
    <d v="2019-04-15T20:4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36"/>
    <d v="2019-04-15T20:4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37"/>
    <d v="2019-04-15T20:4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38"/>
    <d v="2019-04-15T20:4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40"/>
    <d v="2019-04-15T20:4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43"/>
    <d v="2019-03-21T18:57:2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49"/>
    <d v="2019-05-18T13:4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24"/>
    <d v="2019-05-18T13:4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53"/>
    <d v="2019-05-18T13:4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0"/>
    <d v="2019-05-18T13:45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74"/>
    <d v="2019-05-18T13:4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75"/>
    <d v="2019-05-18T13:4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57"/>
    <d v="2019-05-18T13:45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58"/>
    <d v="2019-05-18T13:45:3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59"/>
    <d v="2019-05-18T13:4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61"/>
    <d v="2019-05-18T13:45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62"/>
    <d v="2019-05-18T13:45:3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37"/>
    <d v="2019-05-18T13:4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91"/>
    <d v="2019-04-15T22:14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92"/>
    <d v="2019-04-15T22:14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175"/>
    <d v="2019-04-15T22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43"/>
    <d v="2019-04-15T22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73"/>
    <d v="2019-04-15T22:14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94"/>
    <d v="2019-04-15T22:14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96"/>
    <d v="2019-04-15T22:14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49"/>
    <d v="2019-04-15T22:14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97"/>
    <d v="2019-04-15T22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0"/>
    <d v="2019-04-15T22:1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86"/>
    <d v="2019-06-20T12:4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70"/>
    <d v="2019-06-20T12:42:4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7"/>
    <d v="2019-06-20T12:42:47"/>
    <n v="742"/>
    <n v="658"/>
    <n v="84"/>
    <m/>
    <n v="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8"/>
    <d v="2019-06-20T12:42:47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9"/>
    <d v="2019-06-20T12:42:47"/>
    <n v="5"/>
    <n v="5"/>
    <n v="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20"/>
    <d v="2019-06-20T12:42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22"/>
    <d v="2019-06-20T12:42:47"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23"/>
    <d v="2019-06-20T12:42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26"/>
    <d v="2019-06-20T12:42:47"/>
    <n v="130"/>
    <n v="13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28"/>
    <d v="2019-06-20T12:42:4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29"/>
    <d v="2019-06-20T12:42:4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0"/>
    <d v="2019-06-20T12:42:4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1"/>
    <d v="2019-06-20T12:42:47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2"/>
    <d v="2019-06-20T12:4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89"/>
    <d v="2019-06-20T12:4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2"/>
    <d v="2019-06-20T12:44:10"/>
    <n v="776"/>
    <n v="7"/>
    <n v="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5"/>
    <d v="2019-08-12T20:49:0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6"/>
    <d v="2019-08-12T20:49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02"/>
    <d v="2019-08-12T20:49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31"/>
    <d v="2019-08-12T21:41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33"/>
    <d v="2019-08-12T21:41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35"/>
    <d v="2019-08-12T21:41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37"/>
    <d v="2019-08-12T21:41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73"/>
    <d v="2019-08-12T21:41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45"/>
    <d v="2019-08-12T21:41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49"/>
    <d v="2019-08-12T21:41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53"/>
    <d v="2019-08-12T21:41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20"/>
    <d v="2019-10-15T17:42:50"/>
    <n v="11"/>
    <n v="4"/>
    <n v="7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21"/>
    <d v="2019-10-15T17:42:50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22"/>
    <d v="2019-10-15T17:42:50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23"/>
    <d v="2019-10-15T17:42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24"/>
    <d v="2019-10-15T17:42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25"/>
    <d v="2019-10-15T17:42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88"/>
    <d v="2019-10-15T17:4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27"/>
    <d v="2019-10-15T17:42:5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28"/>
    <d v="2019-10-15T17:42:50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1"/>
    <d v="2019-10-15T17:42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2"/>
    <d v="2019-10-15T17:42:50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3"/>
    <d v="2019-10-15T17:42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4"/>
    <d v="2019-10-15T17:42:5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6"/>
    <d v="2019-10-15T17:42:5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7"/>
    <d v="2019-10-15T17:42:50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8"/>
    <d v="2019-10-15T17:42:50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39"/>
    <d v="2019-10-15T17:42:5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0"/>
    <d v="2019-10-15T17:42:50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1"/>
    <d v="2019-10-15T17:4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150"/>
    <d v="2019-10-15T17:42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25"/>
    <x v="42"/>
    <d v="2019-10-15T17:42:5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50"/>
    <d v="2019-11-19T10:14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2"/>
    <d v="2019-11-19T10:14:12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21"/>
    <d v="2019-11-19T10:14:37"/>
    <n v="0"/>
    <m/>
    <m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22"/>
    <d v="2019-11-19T10:14:37"/>
    <n v="531"/>
    <m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23"/>
    <d v="2019-11-19T10:14:3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26"/>
    <d v="2019-11-19T10:14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31"/>
    <d v="2019-11-19T10:14:3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36"/>
    <d v="2019-11-19T10:14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37"/>
    <d v="2019-11-19T10:14:3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40"/>
    <d v="2019-11-19T10:14:3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41"/>
    <d v="2019-11-19T10:14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61"/>
    <d v="2019-11-19T10:1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42"/>
    <d v="2019-11-19T10:14:3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43"/>
    <d v="2019-11-19T10:14:3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73"/>
    <d v="2019-11-19T10:14:37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45"/>
    <d v="2019-11-19T10:14:37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46"/>
    <d v="2019-11-19T10:14:3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62"/>
    <d v="2019-11-19T10:14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49"/>
    <d v="2019-11-19T10:14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52"/>
    <d v="2019-11-19T10:14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63"/>
    <d v="2019-11-19T10:1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53"/>
    <d v="2019-11-19T10:1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53"/>
    <d v="2019-11-19T10:14:37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"/>
    <d v="2019-11-19T10:14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98"/>
    <d v="2019-11-19T10:1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54"/>
    <d v="2019-11-19T10:14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2"/>
    <d v="2019-11-19T10:14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3"/>
    <d v="2019-11-19T10:14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4"/>
    <d v="2019-11-19T10:14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58"/>
    <d v="2019-11-19T10:14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5"/>
    <d v="2019-11-19T10:14:3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01"/>
    <d v="2019-11-19T10:14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63"/>
    <d v="2019-11-19T10:14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6"/>
    <d v="2019-11-19T10:14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102"/>
    <d v="2019-11-19T10:14:37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65"/>
    <d v="2019-11-19T10:14:37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308"/>
    <x v="8"/>
    <d v="2019-11-19T10:14:37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41"/>
    <d v="2019-11-19T10:1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2"/>
    <d v="2019-11-19T10:14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68"/>
    <d v="2019-11-19T10:14:52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3"/>
    <d v="2019-11-19T10:14:52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82"/>
    <d v="2019-11-19T10:14:5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4"/>
    <d v="2019-11-19T10:14:52"/>
    <n v="77"/>
    <n v="8"/>
    <n v="69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69"/>
    <d v="2019-11-19T10:14:5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05"/>
    <d v="2019-11-19T10:14:52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5"/>
    <d v="2019-11-19T10:14:52"/>
    <n v="56"/>
    <n v="6"/>
    <n v="50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11"/>
    <d v="2019-11-19T10:14:52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6"/>
    <d v="2019-11-19T10:1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67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68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314"/>
    <x v="32"/>
    <d v="2019-11-19T10:17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07"/>
    <d v="2019-11-19T10:2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3"/>
    <d v="2019-11-19T10:22:17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73"/>
    <d v="2019-11-19T10:22:17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4"/>
    <d v="2019-11-19T10:22:1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5"/>
    <d v="2019-11-19T10:22:17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14"/>
    <d v="2019-11-19T10:24:1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17"/>
    <d v="2019-11-19T10:24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26"/>
    <d v="2019-11-19T10:24:13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28"/>
    <d v="2019-11-19T10:24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29"/>
    <d v="2019-11-19T10:24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30"/>
    <d v="2019-11-19T10:2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31"/>
    <d v="2019-11-19T10:24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113"/>
    <d v="2019-11-19T10:24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33"/>
    <d v="2019-11-19T10:24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34"/>
    <d v="2019-11-19T10:24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37"/>
    <d v="2019-11-19T10:24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7"/>
    <d v="2019-11-19T10:37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20"/>
    <d v="2019-11-19T10:3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21"/>
    <d v="2019-11-19T10:37:0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22"/>
    <d v="2019-11-19T10:37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28"/>
    <d v="2019-11-19T10:3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30"/>
    <d v="2019-11-19T10:37:0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31"/>
    <d v="2019-11-19T10:3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35"/>
    <d v="2019-11-19T10:3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37"/>
    <d v="2019-11-19T10:37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40"/>
    <d v="2019-11-19T10:37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75"/>
    <d v="2019-11-19T10:37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83"/>
    <d v="2019-11-19T10:37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73"/>
    <d v="2019-11-19T10:37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45"/>
    <d v="2019-11-19T10:37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94"/>
    <d v="2019-11-19T10:3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49"/>
    <d v="2019-11-19T10:3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43"/>
    <x v="176"/>
    <d v="2019-11-19T10:3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37"/>
    <d v="2019-10-15T18:28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40"/>
    <d v="2019-10-15T18:28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42"/>
    <d v="2019-10-15T18:28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43"/>
    <d v="2019-10-15T18:28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73"/>
    <d v="2019-10-15T18:28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45"/>
    <d v="2019-10-15T18:28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96"/>
    <d v="2019-10-15T18:28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49"/>
    <d v="2019-10-15T18:28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132"/>
    <d v="2019-10-15T18:2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0"/>
    <d v="2019-10-15T18:2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76"/>
    <d v="2019-10-15T18:28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138"/>
    <d v="2019-10-15T18:28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5"/>
    <d v="2019-10-15T18:28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64"/>
    <d v="2019-10-15T18:28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65"/>
    <d v="2019-10-15T18:28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4"/>
    <x v="8"/>
    <d v="2019-10-15T18:28:0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14"/>
    <d v="2019-10-15T18:28:2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15"/>
    <d v="2019-10-15T18:28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95"/>
    <d v="2019-08-12T22:05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96"/>
    <d v="2019-08-12T22:05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7"/>
    <d v="2019-08-12T22:05:4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8"/>
    <d v="2019-08-12T22:05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9"/>
    <d v="2019-08-12T22:05:42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53"/>
    <d v="2019-08-12T22:05:42"/>
    <n v="83"/>
    <n v="3"/>
    <n v="80"/>
    <m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0"/>
    <d v="2019-08-12T22:05:4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75"/>
    <d v="2019-08-12T22:05:4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269"/>
    <d v="2019-08-12T22:05:4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18"/>
    <d v="2019-03-20T15:3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22"/>
    <d v="2019-03-20T15:30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31"/>
    <d v="2019-03-20T15:3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37"/>
    <d v="2019-03-20T15:3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237"/>
    <d v="2019-03-20T15:3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73"/>
    <d v="2019-03-20T15:30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45"/>
    <d v="2019-03-20T15:30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162"/>
    <d v="2019-03-20T15:3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49"/>
    <d v="2019-03-20T15:3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1"/>
    <d v="2019-03-20T15:30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22"/>
    <d v="2019-11-19T10:54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30"/>
    <d v="2019-11-19T10:54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53"/>
    <d v="2019-11-19T10:54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5"/>
    <d v="2019-11-19T10:5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65"/>
    <d v="2019-11-19T10:54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6"/>
    <x v="140"/>
    <d v="2019-11-19T10:54:2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10"/>
    <d v="2019-11-19T10:54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14"/>
    <d v="2019-11-19T10:54:4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83"/>
    <d v="2019-11-19T10:5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282"/>
    <d v="2019-11-19T10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17"/>
    <d v="2019-11-19T10:54:45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21"/>
    <d v="2019-11-19T10:54:4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22"/>
    <d v="2019-11-19T10:54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26"/>
    <d v="2019-11-19T10:54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30"/>
    <d v="2019-11-19T10:54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31"/>
    <d v="2019-11-19T10:54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7"/>
    <x v="33"/>
    <d v="2019-11-19T10:54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65"/>
    <d v="2019-08-12T21:52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10"/>
    <d v="2019-08-12T21:52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12"/>
    <d v="2019-05-18T14:09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14"/>
    <d v="2019-05-18T14:09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83"/>
    <d v="2019-05-18T14:0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17"/>
    <d v="2019-05-18T14:09:45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22"/>
    <d v="2019-05-18T14:09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28"/>
    <d v="2019-05-18T14:09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30"/>
    <d v="2019-05-18T14:0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31"/>
    <d v="2019-05-18T14:09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1"/>
    <d v="2019-05-18T13:34:37"/>
    <n v="1339"/>
    <n v="0"/>
    <n v="1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57"/>
    <d v="2019-05-18T13:34:3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2"/>
    <d v="2019-05-18T13:34:37"/>
    <n v="5267"/>
    <n v="0"/>
    <n v="5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38"/>
    <d v="2019-05-18T13:34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"/>
    <d v="2019-05-18T13:34:3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5"/>
    <d v="2019-05-18T13:34:37"/>
    <n v="349"/>
    <n v="0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39"/>
    <d v="2019-05-18T13:34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01"/>
    <d v="2019-05-18T13:34:3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3"/>
    <d v="2019-05-18T13:34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"/>
    <d v="2019-05-18T13:34:3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7"/>
    <d v="2019-05-18T13:34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4"/>
    <d v="2019-05-18T13:34:37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5"/>
    <d v="2019-05-18T13:34:37"/>
    <n v="381"/>
    <n v="74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77"/>
    <d v="2019-05-18T13:34:37"/>
    <n v="42"/>
    <n v="3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8"/>
    <d v="2019-05-18T13:34:37"/>
    <n v="181"/>
    <n v="56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0"/>
    <d v="2019-05-18T13:34:5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22"/>
    <d v="2019-07-17T20:22:5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88"/>
    <d v="2019-07-17T20:22:53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30"/>
    <d v="2019-07-17T20:22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31"/>
    <d v="2019-07-17T20:22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113"/>
    <d v="2019-07-17T20:2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33"/>
    <d v="2019-07-17T20:22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36"/>
    <d v="2019-07-17T20:22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37"/>
    <d v="2019-07-17T20:22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40"/>
    <d v="2019-07-17T20:22:5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43"/>
    <d v="2019-07-17T20:22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73"/>
    <d v="2019-07-17T20:22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45"/>
    <d v="2019-07-17T20:22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94"/>
    <d v="2019-07-17T20:22:5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49"/>
    <d v="2019-07-17T20:22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124"/>
    <d v="2019-07-17T20:2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64"/>
    <d v="2019-07-17T20:30:3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65"/>
    <d v="2019-07-17T20:30:3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11"/>
    <d v="2019-07-17T20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14"/>
    <d v="2019-07-17T20:31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17"/>
    <d v="2019-07-17T20:31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18"/>
    <d v="2019-07-17T20:3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22"/>
    <d v="2019-07-17T20:31:0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23"/>
    <d v="2019-07-17T20:3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0"/>
    <d v="2019-11-19T10:26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"/>
    <d v="2019-11-19T10:2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36"/>
    <d v="2019-11-19T10:26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37"/>
    <d v="2019-11-19T10:26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2"/>
    <d v="2019-11-19T10:26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225"/>
    <d v="2019-11-19T10:26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4"/>
    <d v="2019-11-19T10:26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5"/>
    <d v="2019-11-19T10:26:1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09"/>
    <d v="2019-11-19T10:26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6"/>
    <d v="2019-11-19T10:26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02"/>
    <d v="2019-11-19T10:26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65"/>
    <d v="2019-11-19T10:26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140"/>
    <d v="2019-11-19T10:26:14"/>
    <n v="6"/>
    <n v="1"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8"/>
    <d v="2019-11-19T10:26:1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0"/>
    <x v="9"/>
    <d v="2019-11-19T10:26: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17"/>
    <d v="2019-11-19T10:27:1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18"/>
    <d v="2019-11-19T10:27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22"/>
    <d v="2019-11-19T10:27:1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23"/>
    <d v="2019-11-19T10:27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26"/>
    <d v="2019-11-19T10:2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30"/>
    <d v="2019-11-19T10:27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31"/>
    <d v="2019-11-19T10:27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33"/>
    <d v="2019-11-19T10:27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36"/>
    <d v="2019-11-19T10:27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37"/>
    <d v="2019-11-19T10:27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38"/>
    <d v="2019-11-19T10:27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40"/>
    <d v="2019-11-19T10:27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43"/>
    <d v="2019-11-19T10:27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73"/>
    <d v="2019-11-19T10:27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45"/>
    <d v="2019-11-19T10:27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96"/>
    <d v="2019-11-19T10:27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49"/>
    <d v="2019-11-19T10:27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53"/>
    <d v="2019-11-19T10:2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5"/>
    <d v="2019-11-19T10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1"/>
    <x v="8"/>
    <d v="2019-11-19T10:27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3"/>
    <d v="2019-11-19T10:2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4"/>
    <d v="2019-11-19T10:27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5"/>
    <d v="2019-11-19T10:2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7"/>
    <d v="2019-11-19T10:27:37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8"/>
    <d v="2019-11-19T10:2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9"/>
    <d v="2019-11-19T10:2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45"/>
    <d v="2019-11-19T10:2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22"/>
    <d v="2019-11-19T10:27:3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26"/>
    <d v="2019-11-19T10:2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75"/>
    <d v="2019-11-19T10:27:3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97"/>
    <d v="2019-11-19T10:27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53"/>
    <d v="2019-11-19T10:27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0"/>
    <d v="2019-11-19T10:2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"/>
    <d v="2019-11-19T10:2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37"/>
    <d v="2019-11-19T10:27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2"/>
    <d v="2019-11-19T10:2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225"/>
    <d v="2019-11-19T10:2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4"/>
    <d v="2019-11-19T10:2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5"/>
    <d v="2019-11-19T10:27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6"/>
    <d v="2019-11-19T10:2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02"/>
    <d v="2019-11-19T10:2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65"/>
    <d v="2019-11-19T10:27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13"/>
    <x v="140"/>
    <d v="2019-11-19T10:27:37"/>
    <n v="12"/>
    <m/>
    <m/>
    <n v="2"/>
    <m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13"/>
    <d v="2019-11-19T10:28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14"/>
    <d v="2019-11-19T10:28:1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17"/>
    <d v="2019-11-19T10:28:1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18"/>
    <d v="2019-11-19T10:28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21"/>
    <d v="2019-11-19T10:28:1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22"/>
    <d v="2019-11-19T10:28:1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23"/>
    <d v="2019-11-19T10:2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26"/>
    <d v="2019-11-19T10:28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53"/>
    <d v="2019-11-19T10:28:1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0"/>
    <d v="2019-11-19T10:28:1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5"/>
    <d v="2019-11-19T10:28:1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415"/>
    <x v="6"/>
    <d v="2019-11-19T10:28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73"/>
    <d v="2019-11-19T10:55:1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4"/>
    <x v="26"/>
    <d v="2019-11-19T10:53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4"/>
    <x v="53"/>
    <d v="2019-11-19T10:5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4"/>
    <x v="5"/>
    <d v="2019-11-19T10:53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4"/>
    <x v="65"/>
    <d v="2019-11-19T10:53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4"/>
    <x v="8"/>
    <d v="2019-11-19T10:53:4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5"/>
    <x v="14"/>
    <d v="2019-11-19T10:54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5"/>
    <x v="17"/>
    <d v="2019-11-19T10:5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5"/>
    <x v="26"/>
    <d v="2019-11-19T10:54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45"/>
    <d v="2019-11-19T10:55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96"/>
    <d v="2019-11-19T10:5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49"/>
    <d v="2019-11-19T10:55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64"/>
    <d v="2019-11-19T10:55:1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65"/>
    <d v="2019-11-19T10:55:1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8"/>
    <x v="8"/>
    <d v="2019-11-19T10:55:12"/>
    <n v="19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10"/>
    <d v="2019-11-19T10:56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12"/>
    <d v="2019-11-19T10:56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14"/>
    <d v="2019-11-19T10:56:2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15"/>
    <d v="2019-11-19T10:56:2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111"/>
    <d v="2019-11-19T10:5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70"/>
    <d v="2019-11-19T10:5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17"/>
    <d v="2019-11-19T10:56:28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18"/>
    <d v="2019-11-19T10:56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21"/>
    <d v="2019-11-19T10:56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22"/>
    <d v="2019-11-19T10:56:2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30"/>
    <d v="2019-11-19T10:56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31"/>
    <d v="2019-11-19T10:56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33"/>
    <d v="2019-11-19T10:5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36"/>
    <d v="2019-11-19T10:5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147"/>
    <d v="2019-11-19T10:5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37"/>
    <d v="2019-11-19T10:56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90"/>
    <d v="2019-11-19T10:56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38"/>
    <d v="2019-11-19T10:5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40"/>
    <d v="2019-11-19T10:56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233"/>
    <d v="2019-11-19T10:56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42"/>
    <d v="2019-11-19T10:56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43"/>
    <d v="2019-11-19T10:56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73"/>
    <d v="2019-11-19T10:56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45"/>
    <d v="2019-11-19T10:56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94"/>
    <d v="2019-11-19T10:56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96"/>
    <d v="2019-11-19T10:56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49"/>
    <d v="2019-11-19T10:56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53"/>
    <d v="2019-11-19T10:56:2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5"/>
    <d v="2019-11-19T10:56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64"/>
    <d v="2019-11-19T10:56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65"/>
    <d v="2019-11-19T10:56:2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69"/>
    <x v="8"/>
    <d v="2019-11-19T10:56:28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68"/>
    <d v="2019-11-19T10:56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13"/>
    <d v="2019-11-19T10:56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14"/>
    <d v="2019-11-19T10:56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15"/>
    <d v="2019-11-19T10:56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83"/>
    <d v="2019-11-19T10:56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70"/>
    <d v="2019-11-19T10:56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17"/>
    <d v="2019-11-19T10:56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21"/>
    <d v="2019-11-19T10:56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6"/>
    <d v="2019-11-19T10:56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102"/>
    <d v="2019-11-19T10:56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64"/>
    <d v="2019-11-19T10:56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0"/>
    <x v="65"/>
    <d v="2019-11-19T10:56:4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141"/>
    <d v="2019-11-19T10:57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13"/>
    <d v="2019-11-19T10:57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82"/>
    <d v="2019-11-19T10:57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14"/>
    <d v="2019-11-19T10:57:0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15"/>
    <d v="2019-11-19T10:57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17"/>
    <d v="2019-11-19T10:57:05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21"/>
    <d v="2019-11-19T10:57:0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55"/>
    <d v="2019-11-19T10:19:1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99"/>
    <d v="2019-11-19T10:19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76"/>
    <d v="2019-11-19T10:19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96"/>
    <d v="2019-11-19T10:19:1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4"/>
    <d v="2019-11-19T10:19:18"/>
    <n v="117"/>
    <n v="1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58"/>
    <d v="2019-11-19T10:19:1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5"/>
    <d v="2019-11-19T10:19:18"/>
    <n v="112"/>
    <n v="6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101"/>
    <d v="2019-11-19T10:19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63"/>
    <d v="2019-11-19T10:19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6"/>
    <d v="2019-11-19T10:19:1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7"/>
    <d v="2019-11-19T10:1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64"/>
    <d v="2019-11-19T10:19:1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1"/>
    <x v="65"/>
    <d v="2019-11-19T10:19:18"/>
    <n v="150"/>
    <n v="10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41"/>
    <d v="2019-11-19T10:22:00"/>
    <n v="280"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11"/>
    <d v="2019-11-19T10:22:0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2"/>
    <x v="67"/>
    <d v="2019-11-19T10:22:0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79"/>
    <d v="2019-11-19T10:22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42"/>
    <d v="2019-11-19T10:22:1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77"/>
    <d v="2019-11-19T10:22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86"/>
    <d v="2019-11-19T10:22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0"/>
    <d v="2019-11-19T10:22:1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03"/>
    <d v="2019-11-19T10:22:1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1"/>
    <d v="2019-11-19T10:22:1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43"/>
    <d v="2019-11-19T10:22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6"/>
    <d v="2019-11-19T10:22:1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94"/>
    <d v="2019-11-19T10:22:17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62"/>
    <d v="2019-11-19T10:22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95"/>
    <d v="2019-11-19T10:2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96"/>
    <d v="2019-11-19T10:22:1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7"/>
    <d v="2019-11-19T10:22:1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8"/>
    <d v="2019-11-19T10:22:17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9"/>
    <d v="2019-11-19T10:22:17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24"/>
    <d v="2019-11-19T10:22:1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283"/>
    <d v="2019-11-19T10:22:1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53"/>
    <d v="2019-11-19T10:22:17"/>
    <n v="221"/>
    <m/>
    <n v="221"/>
    <m/>
    <n v="221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0"/>
    <d v="2019-11-19T10:22:17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55"/>
    <d v="2019-11-19T10:22:17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99"/>
    <d v="2019-11-19T10:22:1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00"/>
    <d v="2019-11-19T10:22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76"/>
    <d v="2019-11-19T10:22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37"/>
    <d v="2019-11-19T10:22:1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96"/>
    <d v="2019-11-19T10:22:1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5"/>
    <d v="2019-11-19T10:22:17"/>
    <n v="332"/>
    <n v="0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6"/>
    <d v="2019-11-19T10:22:1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02"/>
    <d v="2019-11-19T10:22:17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64"/>
    <d v="2019-11-19T10:22:17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65"/>
    <d v="2019-11-19T10:22:17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"/>
    <d v="2019-11-19T10:22:17"/>
    <n v="31"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9"/>
    <d v="2019-11-19T10:22:17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14"/>
    <d v="2019-11-19T10:22:44"/>
    <n v="55"/>
    <n v="20"/>
    <n v="3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15"/>
    <d v="2019-11-19T10:22:44"/>
    <n v="19"/>
    <n v="14"/>
    <n v="5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187"/>
    <d v="2019-11-19T10:22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324"/>
    <x v="70"/>
    <d v="2019-11-19T10:22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5"/>
    <d v="2019-11-19T10:57:0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6"/>
    <d v="2019-11-19T10:57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102"/>
    <d v="2019-11-19T10:57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64"/>
    <d v="2019-11-19T10:57:0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65"/>
    <d v="2019-11-19T10:57:05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1"/>
    <x v="8"/>
    <d v="2019-11-19T10:57:05"/>
    <n v="2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41"/>
    <d v="2019-11-19T10:57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2"/>
    <d v="2019-11-19T10:5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3"/>
    <d v="2019-11-19T10:57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4"/>
    <d v="2019-11-19T10:57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5"/>
    <d v="2019-11-19T10:5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7"/>
    <d v="2019-11-19T10:57:2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8"/>
    <d v="2019-11-19T10:5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9"/>
    <d v="2019-11-19T10:5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21"/>
    <d v="2019-11-19T10:57:2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22"/>
    <d v="2019-11-19T10:57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26"/>
    <d v="2019-11-19T10:57:2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0"/>
    <d v="2019-11-19T10:22:17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1"/>
    <d v="2019-11-19T10:22:17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2"/>
    <d v="2019-11-19T10:2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89"/>
    <d v="2019-11-19T10:22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3"/>
    <d v="2019-11-19T10:22:17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4"/>
    <d v="2019-11-19T10:22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6"/>
    <d v="2019-11-19T10:22:17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47"/>
    <d v="2019-11-19T10:2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7"/>
    <d v="2019-11-19T10:22:17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74"/>
    <d v="2019-11-19T10:2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90"/>
    <d v="2019-11-19T10:2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149"/>
    <d v="2019-11-19T10:22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220"/>
    <d v="2019-11-19T10:22:1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8"/>
    <d v="2019-11-19T10:22:17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39"/>
    <d v="2019-11-19T10:22:1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40"/>
    <d v="2019-11-19T10:22:17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23"/>
    <x v="91"/>
    <d v="2019-11-19T10:22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38"/>
    <d v="2019-11-19T10:24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39"/>
    <d v="2019-11-19T10:24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40"/>
    <d v="2019-11-19T10:24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43"/>
    <d v="2019-11-19T10:24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44"/>
    <d v="2019-11-19T10:24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45"/>
    <d v="2019-11-19T10:24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47"/>
    <d v="2019-11-19T10:24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49"/>
    <d v="2019-11-19T10:2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53"/>
    <d v="2019-11-19T10:24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5"/>
    <d v="2019-11-19T10:24:1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65"/>
    <d v="2019-11-19T10:24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0"/>
    <d v="2019-11-19T10:2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68"/>
    <d v="2019-11-19T10:2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4"/>
    <d v="2019-11-19T10:24:46"/>
    <n v="23"/>
    <m/>
    <n v="2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5"/>
    <d v="2019-11-19T10:24:46"/>
    <n v="24"/>
    <m/>
    <n v="2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70"/>
    <d v="2019-11-19T10:24:46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7"/>
    <d v="2019-11-19T10:24:46"/>
    <n v="153"/>
    <m/>
    <n v="15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8"/>
    <d v="2019-11-19T10:24:46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9"/>
    <d v="2019-11-19T10:24:46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22"/>
    <d v="2019-11-19T10:24: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23"/>
    <d v="2019-11-19T10:2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26"/>
    <d v="2019-11-19T10:24:46"/>
    <n v="158"/>
    <m/>
    <n v="15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28"/>
    <d v="2019-11-19T10:2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29"/>
    <d v="2019-11-19T10:2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0"/>
    <d v="2019-11-19T10:24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1"/>
    <d v="2019-11-19T10:24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2"/>
    <d v="2019-11-19T10:2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89"/>
    <d v="2019-11-19T10:2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3"/>
    <d v="2019-11-19T10:24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4"/>
    <d v="2019-11-19T10:2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6"/>
    <d v="2019-11-19T10:24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47"/>
    <d v="2019-11-19T10:2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7"/>
    <d v="2019-11-19T10:24:4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74"/>
    <d v="2019-11-19T10:2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8"/>
    <d v="2019-11-19T10:24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39"/>
    <d v="2019-11-19T10:24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0"/>
    <d v="2019-11-19T10:24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2"/>
    <d v="2019-11-19T10:2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3"/>
    <d v="2019-11-19T10:24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4"/>
    <d v="2019-11-19T10:2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5"/>
    <d v="2019-11-19T10:24:4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6"/>
    <d v="2019-11-19T10:2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94"/>
    <d v="2019-11-19T10:2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95"/>
    <d v="2019-11-19T10:2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96"/>
    <d v="2019-11-19T10:2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7"/>
    <d v="2019-11-19T10:24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8"/>
    <d v="2019-11-19T10:24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9"/>
    <d v="2019-11-19T10:24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"/>
    <d v="2019-11-19T10:24:46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55"/>
    <d v="2019-11-19T10:2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99"/>
    <d v="2019-11-19T10:2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00"/>
    <d v="2019-11-19T10:2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76"/>
    <d v="2019-11-19T10:2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83"/>
    <d v="2019-11-19T10:2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6"/>
    <d v="2019-11-19T10:23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203"/>
    <d v="2019-11-19T10:2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7"/>
    <d v="2019-11-19T10:23:38"/>
    <n v="259"/>
    <m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8"/>
    <d v="2019-11-19T10:23:3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20"/>
    <d v="2019-11-19T10:23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21"/>
    <d v="2019-11-19T10:23:38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22"/>
    <d v="2019-11-19T10:23:38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23"/>
    <d v="2019-11-19T10:23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71"/>
    <d v="2019-11-19T10:23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27"/>
    <d v="2019-11-19T10:23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28"/>
    <d v="2019-11-19T10:23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30"/>
    <d v="2019-11-19T10:23:3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31"/>
    <d v="2019-11-19T10:23:38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33"/>
    <d v="2019-11-19T10:23:3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34"/>
    <d v="2019-11-19T10:23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35"/>
    <d v="2019-11-19T10:23:3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36"/>
    <d v="2019-11-19T10:2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74"/>
    <d v="2019-11-19T10:23:38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90"/>
    <d v="2019-11-19T10:23:38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15"/>
    <d v="2019-11-19T10:2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38"/>
    <d v="2019-11-19T10:23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39"/>
    <d v="2019-11-19T10:23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0"/>
    <d v="2019-11-19T10:23:38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92"/>
    <d v="2019-11-19T10:2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75"/>
    <d v="2019-11-19T10:23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1"/>
    <d v="2019-11-19T10:23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61"/>
    <d v="2019-11-19T10:23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2"/>
    <d v="2019-11-19T10:23:38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89"/>
    <d v="2019-11-19T10:23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3"/>
    <d v="2019-11-19T10:23:38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73"/>
    <d v="2019-11-19T10:23:38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5"/>
    <d v="2019-11-19T10:23:38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6"/>
    <d v="2019-11-19T10:23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94"/>
    <d v="2019-11-19T10:23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62"/>
    <d v="2019-11-19T10:23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96"/>
    <d v="2019-11-19T10:23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8"/>
    <d v="2019-11-19T10:23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9"/>
    <d v="2019-11-19T10:23:38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24"/>
    <d v="2019-11-19T10:23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97"/>
    <d v="2019-11-19T10:23:3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76"/>
    <d v="2019-11-19T10:23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53"/>
    <d v="2019-11-19T10:23:38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0"/>
    <d v="2019-11-19T10:23:3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75"/>
    <d v="2019-11-19T10:23:38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"/>
    <d v="2019-11-19T10:23:38"/>
    <n v="36"/>
    <m/>
    <n v="3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98"/>
    <d v="2019-11-19T10:23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56"/>
    <d v="2019-11-19T10:23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76"/>
    <d v="2019-11-19T10:2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4"/>
    <d v="2019-11-19T10:23:3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5"/>
    <d v="2019-11-19T10:23:38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101"/>
    <d v="2019-11-19T10:23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64"/>
    <d v="2019-11-19T10:23:3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65"/>
    <d v="2019-11-19T10:23:3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77"/>
    <d v="2019-11-19T10:23:3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326"/>
    <x v="8"/>
    <d v="2019-11-19T10:23:38"/>
    <n v="38"/>
    <n v="1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43"/>
    <d v="2019-11-19T10:23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44"/>
    <d v="2019-11-19T10:23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45"/>
    <d v="2019-11-19T10:23:5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48"/>
    <d v="2019-11-19T10:23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53"/>
    <d v="2019-11-19T10:23:56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5"/>
    <d v="2019-11-19T10:23:5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1"/>
    <x v="65"/>
    <d v="2019-11-19T10:23:5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2"/>
    <x v="10"/>
    <d v="2019-11-19T10:24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4"/>
    <d v="2019-11-19T10:24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6"/>
    <d v="2019-11-19T10:24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102"/>
    <d v="2019-11-19T10:2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5"/>
    <x v="65"/>
    <d v="2019-11-19T10:24:4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7"/>
    <x v="14"/>
    <d v="2019-11-19T10:25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7"/>
    <x v="70"/>
    <d v="2019-11-19T10:2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7"/>
    <x v="17"/>
    <d v="2019-11-19T10:25:0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7"/>
    <x v="18"/>
    <d v="2019-11-19T10:2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7"/>
    <x v="65"/>
    <d v="2019-11-19T10:25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407"/>
    <x v="8"/>
    <d v="2019-11-19T10:25:0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0"/>
    <d v="2019-11-19T10:2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4"/>
    <d v="2019-11-19T10:2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6"/>
    <d v="2019-11-19T10:2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70"/>
    <d v="2019-11-19T10:2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7"/>
    <d v="2019-11-19T10:25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8"/>
    <d v="2019-11-19T10:2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22"/>
    <d v="2019-11-19T10:25:3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25"/>
    <d v="2019-11-19T10:2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30"/>
    <d v="2019-11-19T10:25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66"/>
    <d v="2019-10-15T17:37:20"/>
    <n v="2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8"/>
    <d v="2019-10-15T17:37:20"/>
    <n v="51"/>
    <n v="15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68"/>
    <d v="2019-10-15T17:37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82"/>
    <d v="2019-10-15T17:37:4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4"/>
    <d v="2019-10-15T17:37:46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5"/>
    <d v="2019-10-15T17:37:46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11"/>
    <d v="2019-10-15T17:37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70"/>
    <d v="2019-10-15T17:37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7"/>
    <d v="2019-10-15T17:37:46"/>
    <n v="870"/>
    <m/>
    <n v="870"/>
    <m/>
    <n v="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8"/>
    <d v="2019-10-15T17:37:4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9"/>
    <d v="2019-10-15T17:37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21"/>
    <d v="2019-10-15T17:37:46"/>
    <n v="0"/>
    <m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22"/>
    <d v="2019-10-15T17:37:46"/>
    <n v="498"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23"/>
    <d v="2019-10-15T17:37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26"/>
    <d v="2019-10-15T17:37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31"/>
    <d v="2019-10-15T17:37:46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308"/>
    <x v="174"/>
    <d v="2019-10-15T17:37:46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31"/>
    <d v="2019-11-19T10:2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36"/>
    <d v="2019-11-19T10:25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37"/>
    <d v="2019-11-19T10:25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40"/>
    <d v="2019-11-19T10:25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92"/>
    <d v="2019-11-19T10:25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42"/>
    <d v="2019-11-19T10:2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43"/>
    <d v="2019-11-19T10:25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73"/>
    <d v="2019-11-19T10:25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45"/>
    <d v="2019-11-19T10:25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49"/>
    <d v="2019-11-19T10:25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53"/>
    <d v="2019-11-19T10:2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0"/>
    <d v="2019-11-19T10:25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"/>
    <d v="2019-11-19T10:2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55"/>
    <d v="2019-11-19T10:2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00"/>
    <d v="2019-11-19T10:2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137"/>
    <d v="2019-11-19T10:25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409"/>
    <x v="4"/>
    <d v="2019-11-19T10:25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89"/>
    <d v="2019-10-15T17:46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3"/>
    <d v="2019-10-15T17:46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4"/>
    <d v="2019-10-15T17:46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6"/>
    <d v="2019-10-15T17:46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47"/>
    <d v="2019-10-15T17:4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7"/>
    <d v="2019-10-15T17:46:3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74"/>
    <d v="2019-10-15T17:4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8"/>
    <d v="2019-10-15T17:46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39"/>
    <d v="2019-10-15T17:46:3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0"/>
    <d v="2019-10-15T17:46:3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2"/>
    <d v="2019-10-15T17:46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3"/>
    <d v="2019-10-15T17:46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4"/>
    <d v="2019-10-15T17:46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5"/>
    <d v="2019-10-15T17:46:3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46"/>
    <d v="2019-10-15T17:46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94"/>
    <d v="2019-10-15T17:46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95"/>
    <d v="2019-10-15T17:4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30"/>
    <d v="2019-11-19T10:5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31"/>
    <d v="2019-11-19T10:5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33"/>
    <d v="2019-11-19T10:5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37"/>
    <d v="2019-11-19T10:5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40"/>
    <d v="2019-11-19T10:5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42"/>
    <d v="2019-11-19T10:5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43"/>
    <d v="2019-11-19T10:5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73"/>
    <d v="2019-11-19T10:57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45"/>
    <d v="2019-11-19T10:57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94"/>
    <d v="2019-11-19T10:5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96"/>
    <d v="2019-11-19T10:5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49"/>
    <d v="2019-11-19T10:57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53"/>
    <d v="2019-11-19T10:57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55"/>
    <d v="2019-11-19T10:5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5"/>
    <d v="2019-11-19T10:57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6"/>
    <d v="2019-11-19T10:57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472"/>
    <x v="102"/>
    <d v="2019-11-19T10:57:2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233"/>
    <d v="2019-10-15T18:2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42"/>
    <d v="2019-10-15T18:25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43"/>
    <d v="2019-10-15T18:25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73"/>
    <d v="2019-10-15T18:25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45"/>
    <d v="2019-10-15T18:25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94"/>
    <d v="2019-10-15T18:25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96"/>
    <d v="2019-10-15T18:25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49"/>
    <d v="2019-10-15T18:25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53"/>
    <d v="2019-10-15T18:25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156"/>
    <d v="2019-10-15T18:2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76"/>
    <d v="2019-10-15T18:25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5"/>
    <d v="2019-10-15T18:25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64"/>
    <d v="2019-10-15T18:25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65"/>
    <d v="2019-10-15T18:25:3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8"/>
    <d v="2019-10-15T18:25:34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69"/>
    <x v="9"/>
    <d v="2019-10-15T18:25:3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470"/>
    <x v="8"/>
    <d v="2019-10-15T18:26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74"/>
    <d v="2019-11-19T10:11:20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"/>
    <d v="2019-11-19T10:11:20"/>
    <n v="230"/>
    <n v="230"/>
    <m/>
    <n v="2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34"/>
    <d v="2019-11-19T10:11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54"/>
    <d v="2019-11-19T10:11:2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08"/>
    <d v="2019-11-19T10:11:20"/>
    <n v="4"/>
    <n v="4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55"/>
    <d v="2019-11-19T10:11:20"/>
    <n v="17"/>
    <m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55"/>
    <d v="2019-11-19T10:11:2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99"/>
    <d v="2019-11-19T10:11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00"/>
    <d v="2019-11-19T10:11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76"/>
    <d v="2019-11-19T10:11:2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37"/>
    <d v="2019-11-19T10:11:20"/>
    <n v="943"/>
    <n v="379"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3"/>
    <d v="2019-11-19T10:11:2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38"/>
    <d v="2019-11-19T10:11:2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4"/>
    <d v="2019-11-19T10:11:20"/>
    <n v="277"/>
    <n v="23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5"/>
    <d v="2019-11-19T10:11:20"/>
    <n v="419"/>
    <n v="93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39"/>
    <d v="2019-11-19T10:11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09"/>
    <d v="2019-11-19T10:11:2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94"/>
    <d v="2019-10-15T18:56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96"/>
    <d v="2019-10-15T18:5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49"/>
    <d v="2019-10-15T18:56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53"/>
    <d v="2019-10-15T18:56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55"/>
    <d v="2019-10-15T18:5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5"/>
    <d v="2019-10-15T18:56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64"/>
    <d v="2019-10-15T18:56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65"/>
    <d v="2019-10-15T18:56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0"/>
    <s v="105509"/>
    <x v="8"/>
    <d v="2019-10-15T18:56:4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10"/>
    <x v="14"/>
    <d v="2019-10-15T18:57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10"/>
    <x v="69"/>
    <d v="2019-10-15T18:57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10"/>
    <x v="15"/>
    <d v="2019-10-15T18:57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10"/>
    <x v="17"/>
    <d v="2019-10-15T18:57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10"/>
    <x v="65"/>
    <d v="2019-10-15T18:57:1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510"/>
    <x v="77"/>
    <d v="2019-10-15T18:5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4"/>
    <d v="2019-10-15T18:57:3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1"/>
    <s v="105511"/>
    <x v="17"/>
    <d v="2019-10-15T18:57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63"/>
    <d v="2019-11-19T10:11:2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6"/>
    <d v="2019-11-19T10:11:20"/>
    <n v="24"/>
    <n v="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7"/>
    <d v="2019-11-19T10:11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02"/>
    <d v="2019-11-19T10:11:20"/>
    <n v="22"/>
    <n v="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64"/>
    <d v="2019-11-19T10:11:20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65"/>
    <d v="2019-11-19T10:11:20"/>
    <n v="627"/>
    <n v="55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77"/>
    <d v="2019-11-19T10:11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10"/>
    <d v="2019-11-19T10:11:2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66"/>
    <d v="2019-11-19T10:11:20"/>
    <n v="15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140"/>
    <d v="2019-11-19T10:11:20"/>
    <n v="13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8"/>
    <d v="2019-11-19T10:11:20"/>
    <n v="79"/>
    <n v="2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5"/>
    <x v="9"/>
    <d v="2019-11-19T10:11: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0"/>
    <d v="2019-11-19T10:13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4"/>
    <d v="2019-11-19T10:14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5"/>
    <d v="2019-11-19T10:14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6"/>
    <d v="2019-11-19T10:14:12"/>
    <n v="163"/>
    <n v="114"/>
    <n v="49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7"/>
    <d v="2019-11-19T10:14:1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71"/>
    <d v="2019-10-15T19:02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27"/>
    <d v="2019-10-15T19:02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28"/>
    <d v="2019-10-15T19:02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30"/>
    <d v="2019-10-15T19:02:5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31"/>
    <d v="2019-10-15T19:02:57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33"/>
    <d v="2019-10-15T19:02:5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35"/>
    <d v="2019-10-15T19:02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74"/>
    <d v="2019-10-15T19:02:5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90"/>
    <d v="2019-10-15T19:02:5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15"/>
    <d v="2019-10-15T19:02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38"/>
    <d v="2019-10-15T19:02:5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0"/>
    <d v="2019-10-15T19:02:5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92"/>
    <d v="2019-10-15T19:02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75"/>
    <d v="2019-10-15T19:02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1"/>
    <d v="2019-10-15T19:02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161"/>
    <d v="2019-10-15T19:02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326"/>
    <x v="42"/>
    <d v="2019-10-15T19:02:5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8"/>
    <d v="2019-11-19T10:14:12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29"/>
    <d v="2019-11-19T10:14:12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30"/>
    <d v="2019-11-19T10:14:12"/>
    <n v="364"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31"/>
    <d v="2019-11-19T10:14:12"/>
    <n v="647"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32"/>
    <d v="2019-11-19T10:14:12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46"/>
    <d v="2019-11-19T10:14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89"/>
    <d v="2019-11-19T10:14:12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13"/>
    <d v="2019-11-19T10:14:12"/>
    <n v="647"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33"/>
    <d v="2019-11-19T10:14:12"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36"/>
    <d v="2019-11-19T10:14:12"/>
    <n v="419"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47"/>
    <d v="2019-11-19T10:14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48"/>
    <d v="2019-11-19T10:14:12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37"/>
    <d v="2019-11-19T10:14:12"/>
    <n v="889"/>
    <m/>
    <n v="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49"/>
    <d v="2019-11-19T10:14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115"/>
    <d v="2019-11-19T10:14:12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38"/>
    <d v="2019-11-19T10:14:12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40"/>
    <d v="2019-11-19T10:14:12"/>
    <n v="663"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3"/>
    <d v="2019-11-19T10:10:4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4"/>
    <d v="2019-11-19T10:10:49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5"/>
    <d v="2019-11-19T10:10:49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6"/>
    <d v="2019-11-19T10:10:49"/>
    <n v="120"/>
    <n v="69"/>
    <n v="51"/>
    <n v="17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88"/>
    <d v="2019-11-19T10:10:49"/>
    <n v="14"/>
    <n v="0"/>
    <n v="14"/>
    <n v="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8"/>
    <d v="2019-11-19T10:10:49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9"/>
    <d v="2019-11-19T10:10:4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0"/>
    <d v="2019-11-19T10:10:4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1"/>
    <d v="2019-11-19T10:10:49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2"/>
    <d v="2019-11-19T10:10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89"/>
    <d v="2019-11-19T10:10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3"/>
    <d v="2019-11-19T10:10:49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4"/>
    <d v="2019-11-19T10:10:4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5"/>
    <d v="2019-11-19T10:10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6"/>
    <d v="2019-11-19T10:10:49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7"/>
    <d v="2019-11-19T10:10:49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49"/>
    <d v="2019-11-19T10:10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28"/>
    <d v="2019-10-15T17:39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29"/>
    <d v="2019-10-15T17:39:4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0"/>
    <d v="2019-10-15T17:39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1"/>
    <d v="2019-10-15T17:39:48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2"/>
    <d v="2019-10-15T17:39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179"/>
    <d v="2019-10-15T17:39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180"/>
    <d v="2019-10-15T17:39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113"/>
    <d v="2019-10-15T17:39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3"/>
    <d v="2019-10-15T17:39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72"/>
    <d v="2019-10-15T17:3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4"/>
    <d v="2019-10-15T17:3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5"/>
    <d v="2019-10-15T17:39:4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6"/>
    <d v="2019-10-15T17:39:4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148"/>
    <d v="2019-10-15T17:39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7"/>
    <d v="2019-10-15T17:39:48"/>
    <n v="0"/>
    <m/>
    <m/>
    <n v="1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149"/>
    <d v="2019-10-15T17:39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8"/>
    <d v="2019-10-15T17:39:48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39"/>
    <d v="2019-10-15T17:39:4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0"/>
    <d v="2019-10-15T17:39:4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91"/>
    <d v="2019-10-15T17:39:4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2"/>
    <d v="2019-10-15T17:3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3"/>
    <d v="2019-10-15T17:39:48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73"/>
    <d v="2019-10-15T17:39:48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21"/>
    <d v="2019-10-15T17:40:2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22"/>
    <d v="2019-10-15T17:40:26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23"/>
    <d v="2019-10-15T17:40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87"/>
    <d v="2019-10-15T17:40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24"/>
    <d v="2019-10-15T17:40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25"/>
    <d v="2019-10-15T17:40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26"/>
    <d v="2019-10-15T17:40:26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53"/>
    <d v="2019-10-15T17:40:26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0"/>
    <d v="2019-10-15T17:40:2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5"/>
    <d v="2019-10-15T17:40:26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64"/>
    <d v="2019-10-15T17:40:2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102"/>
    <d v="2019-03-20T15:09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64"/>
    <d v="2019-03-20T15:09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65"/>
    <d v="2019-03-20T15:09:5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77"/>
    <d v="2019-03-20T15:09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13"/>
    <d v="2019-03-20T15:1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14"/>
    <d v="2019-03-20T15:10:1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17"/>
    <d v="2019-03-20T15:10:1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18"/>
    <d v="2019-03-20T15:1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26"/>
    <d v="2019-03-20T15:10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89"/>
    <d v="2019-03-21T19:02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33"/>
    <d v="2019-03-21T19:02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202"/>
    <d v="2019-03-21T19:02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34"/>
    <d v="2019-03-21T19:02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96"/>
    <d v="2019-04-15T22:1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49"/>
    <d v="2019-04-15T22:18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0"/>
    <d v="2019-04-15T22:18:2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5"/>
    <d v="2019-04-15T22:18:2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72"/>
    <d v="2019-03-21T18:56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4"/>
    <d v="2019-03-21T18:56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6"/>
    <d v="2019-03-21T18:56:55"/>
    <n v="473"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49"/>
    <d v="2019-04-15T20:08:58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52"/>
    <d v="2019-04-15T20:08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32"/>
    <d v="2019-04-15T20:08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53"/>
    <d v="2019-04-15T20:08:5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0"/>
    <d v="2019-04-15T20:08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"/>
    <d v="2019-04-15T20:08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67"/>
    <d v="2019-04-15T20:07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78"/>
    <d v="2019-04-15T20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79"/>
    <d v="2019-04-15T20:07:2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3"/>
    <d v="2019-04-15T20:07:23"/>
    <n v="4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17"/>
    <d v="2019-06-20T12:49:5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18"/>
    <d v="2019-06-20T12:49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22"/>
    <d v="2019-06-20T12:49:52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26"/>
    <d v="2019-06-20T12:49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17"/>
    <d v="2019-06-20T13:23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18"/>
    <d v="2019-06-20T13:23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19"/>
    <d v="2019-06-20T13:23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53"/>
    <d v="2019-06-20T13:23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3"/>
    <d v="2019-03-20T14:52:0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4"/>
    <d v="2019-03-20T14:52:08"/>
    <n v="253"/>
    <n v="64"/>
    <n v="189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5"/>
    <d v="2019-03-20T14:52:08"/>
    <n v="81"/>
    <n v="10"/>
    <n v="7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45"/>
    <d v="2019-04-15T22:30:03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48"/>
    <d v="2019-04-15T22:30:0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49"/>
    <d v="2019-04-15T22:30:0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53"/>
    <d v="2019-04-15T22:30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0"/>
    <d v="2019-04-15T22:30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98"/>
    <d v="2019-04-15T22:30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55"/>
    <d v="2019-04-15T22:30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5"/>
    <d v="2019-04-15T22:30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85"/>
    <d v="2019-07-17T19:30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86"/>
    <d v="2019-07-17T19:30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35"/>
    <d v="2019-05-18T13:23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54"/>
    <d v="2019-05-18T13:23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55"/>
    <d v="2019-05-18T13:23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2"/>
    <d v="2019-05-18T13:23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5"/>
    <d v="2019-03-20T14:52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6"/>
    <d v="2019-03-20T14:52:42"/>
    <n v="224"/>
    <n v="116"/>
    <n v="108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88"/>
    <d v="2019-03-20T14:52:42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71"/>
    <d v="2019-03-20T14:5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7"/>
    <d v="2019-03-20T14:52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8"/>
    <d v="2019-03-20T14:52:4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9"/>
    <d v="2019-03-20T14:52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0"/>
    <d v="2019-03-20T14:52:42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1"/>
    <d v="2019-03-20T14:52:42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2"/>
    <d v="2019-03-20T14:52:4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89"/>
    <d v="2019-03-20T14:5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4"/>
    <d v="2019-03-21T19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6"/>
    <d v="2019-03-21T19:57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14"/>
    <d v="2019-08-12T22:03:3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15"/>
    <d v="2019-08-12T22:03:3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85"/>
    <d v="2019-08-12T22:03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86"/>
    <d v="2019-08-12T22:0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17"/>
    <d v="2019-08-12T22:03:3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20"/>
    <d v="2019-08-12T22:03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22"/>
    <d v="2019-08-12T22:03:31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23"/>
    <d v="2019-08-12T22:03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24"/>
    <d v="2019-08-12T22:03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26"/>
    <d v="2019-08-12T22:03:3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33"/>
    <d v="2019-07-17T20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36"/>
    <d v="2019-07-17T20:31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37"/>
    <d v="2019-07-17T20:31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40"/>
    <d v="2019-07-17T20:31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161"/>
    <d v="2019-07-17T20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42"/>
    <d v="2019-07-17T20:3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43"/>
    <d v="2019-07-17T20:31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49"/>
    <d v="2019-11-19T10:10:49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52"/>
    <d v="2019-11-19T10:10:4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52"/>
    <d v="2019-11-19T10:10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32"/>
    <d v="2019-11-19T10:10:49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53"/>
    <d v="2019-11-19T10:10:49"/>
    <n v="290"/>
    <n v="31"/>
    <n v="259"/>
    <n v="0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0"/>
    <d v="2019-11-19T10:10:49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74"/>
    <d v="2019-11-19T10:10:49"/>
    <n v="72"/>
    <n v="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"/>
    <d v="2019-11-19T10:10:49"/>
    <n v="84"/>
    <n v="84"/>
    <n v="0"/>
    <n v="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54"/>
    <d v="2019-11-19T10:10:49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08"/>
    <d v="2019-11-19T10:10:49"/>
    <n v="4"/>
    <n v="4"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55"/>
    <d v="2019-11-19T10:10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99"/>
    <d v="2019-11-19T10:10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00"/>
    <d v="2019-11-19T10:10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76"/>
    <d v="2019-11-19T10:10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2"/>
    <d v="2019-11-19T10:10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3"/>
    <d v="2019-11-19T10:10:4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105304"/>
    <x v="138"/>
    <d v="2019-11-19T10:10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55"/>
    <d v="2019-10-16T10:0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100"/>
    <d v="2019-10-16T10:0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4"/>
    <d v="2019-10-16T10:02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5"/>
    <d v="2019-10-16T10:02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65"/>
    <d v="2019-10-16T10:02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140"/>
    <d v="2019-10-16T10:02:08"/>
    <n v="12"/>
    <n v="1"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1"/>
    <x v="8"/>
    <d v="2019-10-16T10:02:08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2"/>
    <d v="2019-10-18T17:37:48"/>
    <n v="4238"/>
    <m/>
    <n v="4238"/>
    <n v="4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3"/>
    <d v="2019-10-18T17:37:4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4"/>
    <d v="2019-10-18T17:37:48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5"/>
    <d v="2019-10-18T17:37:48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6"/>
    <d v="2019-10-18T17:37:48"/>
    <n v="1087"/>
    <n v="1019"/>
    <n v="68"/>
    <n v="0"/>
    <n v="10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1"/>
    <d v="2019-10-18T17:37:4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113"/>
    <d v="2019-10-18T17:37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3"/>
    <d v="2019-10-18T17:37:48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4"/>
    <d v="2019-10-18T17:37:4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6"/>
    <d v="2019-10-18T17:37:48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7"/>
    <d v="2019-10-18T17:37:48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8"/>
    <d v="2019-10-18T17:37:48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9"/>
    <d v="2019-10-18T17:37:48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0"/>
    <d v="2019-10-18T17:37:48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33"/>
    <d v="2019-10-18T17:37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4"/>
    <d v="2019-11-19T18:22:5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111"/>
    <d v="2019-04-15T22:22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18"/>
    <d v="2019-04-15T22:22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69"/>
    <d v="2019-04-15T22:2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111"/>
    <d v="2019-04-15T22:2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17"/>
    <d v="2019-04-15T22:22:4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26"/>
    <d v="2019-04-15T22:22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0"/>
    <d v="2019-04-15T22:22:4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98"/>
    <d v="2019-04-15T22:2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5"/>
    <d v="2019-04-15T22:22:4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7"/>
    <d v="2019-03-21T19:57:0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8"/>
    <d v="2019-03-21T19:57:0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9"/>
    <d v="2019-03-21T19:57:0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40"/>
    <d v="2019-03-21T19:57:0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43"/>
    <d v="2019-03-21T19:57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45"/>
    <d v="2019-03-21T19:57:05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46"/>
    <d v="2019-03-21T19:57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48"/>
    <d v="2019-03-21T19:57:0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49"/>
    <d v="2019-03-21T19:57:0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50"/>
    <d v="2019-03-21T19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51"/>
    <d v="2019-03-21T19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53"/>
    <d v="2019-03-21T19:57:0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69"/>
    <d v="2019-03-20T15:22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5"/>
    <d v="2019-03-20T15:22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70"/>
    <d v="2019-03-20T15:22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7"/>
    <d v="2019-03-20T15:22:26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15"/>
    <d v="2019-03-21T19:53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111"/>
    <d v="2019-03-21T19:5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70"/>
    <d v="2019-03-21T19:5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17"/>
    <d v="2019-03-21T19:53:13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6"/>
    <d v="2019-04-15T20:10:38"/>
    <n v="160"/>
    <n v="64"/>
    <n v="96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88"/>
    <d v="2019-04-15T20:10:38"/>
    <n v="0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63"/>
    <d v="2019-04-15T20:10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9"/>
    <d v="2019-03-20T14:51:40"/>
    <n v="0"/>
    <n v="0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42"/>
    <d v="2019-03-20T14:51:40"/>
    <n v="5"/>
    <n v="5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23"/>
    <d v="2019-05-18T13:5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6"/>
    <d v="2019-04-15T21:57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102"/>
    <d v="2019-04-15T21:57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64"/>
    <d v="2019-04-15T21:57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95"/>
    <d v="2019-03-21T19:0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96"/>
    <d v="2019-03-21T19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7"/>
    <d v="2019-03-21T19:03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8"/>
    <d v="2019-03-21T19:03:4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9"/>
    <d v="2019-03-21T19:03:4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53"/>
    <d v="2019-03-21T19:03:46"/>
    <n v="24"/>
    <m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"/>
    <d v="2019-03-21T19:03:46"/>
    <n v="32"/>
    <n v="20"/>
    <n v="1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14"/>
    <d v="2019-08-12T21:52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22"/>
    <d v="2019-08-12T21:49:0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28"/>
    <d v="2019-08-12T21:49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40"/>
    <d v="2019-06-20T13:53:1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42"/>
    <d v="2019-06-20T13:53:1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43"/>
    <d v="2019-06-20T13:53:1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73"/>
    <d v="2019-06-20T13:53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45"/>
    <d v="2019-06-20T13:53:11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46"/>
    <d v="2019-06-20T13:53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94"/>
    <d v="2019-06-20T13:53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95"/>
    <d v="2019-06-20T13:53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96"/>
    <d v="2019-06-20T13:53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48"/>
    <d v="2019-06-20T13:53:1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49"/>
    <d v="2019-06-20T13:53:1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53"/>
    <d v="2019-06-20T13:53:11"/>
    <n v="51"/>
    <n v="18"/>
    <n v="33"/>
    <n v="0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0"/>
    <d v="2019-06-20T13:53:11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65"/>
    <d v="2019-10-15T17:40:26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8"/>
    <d v="2019-10-15T17:40:26"/>
    <n v="32"/>
    <n v="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9"/>
    <d v="2019-10-15T17:40: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68"/>
    <d v="2019-10-15T17:40:4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3"/>
    <d v="2019-10-15T17:40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43"/>
    <d v="2019-10-15T17:40:4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4"/>
    <d v="2019-10-15T17:40:43"/>
    <n v="442"/>
    <n v="79"/>
    <n v="363"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5"/>
    <d v="2019-10-15T17:40:43"/>
    <n v="109"/>
    <n v="28"/>
    <n v="81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11"/>
    <d v="2019-10-15T17:40:4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06"/>
    <d v="2019-10-15T17:40:4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70"/>
    <d v="2019-10-15T17:40:4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83"/>
    <d v="2019-10-15T18:28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17"/>
    <d v="2019-10-15T18:28:25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18"/>
    <d v="2019-10-15T18:28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22"/>
    <d v="2019-10-15T18:28:2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25"/>
    <d v="2019-10-15T18:28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65"/>
    <d v="2019-10-15T18:28:25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5"/>
    <x v="66"/>
    <d v="2019-10-15T18:28:25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14"/>
    <d v="2019-10-15T18:28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15"/>
    <d v="2019-10-15T18:2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17"/>
    <d v="2019-10-15T18:28:50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18"/>
    <d v="2019-10-15T18:28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22"/>
    <d v="2019-10-15T18:28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24"/>
    <d v="2019-10-15T18:2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25"/>
    <d v="2019-10-15T18:2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1"/>
    <d v="2019-10-15T18:2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2"/>
    <s v="105476"/>
    <x v="54"/>
    <d v="2019-10-15T18:28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8"/>
    <d v="2019-03-20T14:55:10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9"/>
    <d v="2019-03-20T14:55:10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0"/>
    <d v="2019-03-20T14:55:1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91"/>
    <d v="2019-03-20T14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2"/>
    <d v="2019-03-20T14:55:1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17"/>
    <d v="2019-03-20T15:05:5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95"/>
    <d v="2019-03-20T14:5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96"/>
    <d v="2019-03-20T14:5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7"/>
    <d v="2019-03-20T14:57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29"/>
    <d v="2019-03-21T19:02:0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30"/>
    <d v="2019-03-21T19:02:0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31"/>
    <d v="2019-03-21T19:02:0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80"/>
    <d v="2019-03-21T19:02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33"/>
    <d v="2019-03-21T19:02:0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22"/>
    <d v="2019-07-17T20:32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28"/>
    <d v="2019-07-17T20:32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30"/>
    <d v="2019-07-17T20:32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18"/>
    <d v="2019-07-17T20:32:3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19"/>
    <d v="2019-07-17T20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22"/>
    <d v="2019-07-17T20:32:3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26"/>
    <d v="2019-07-17T20:32:30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53"/>
    <d v="2019-07-17T20:32:30"/>
    <n v="9"/>
    <n v="9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0"/>
    <d v="2019-07-17T20:32:30"/>
    <n v="9"/>
    <n v="9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1"/>
    <d v="2019-07-17T20:32:30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4"/>
    <d v="2019-07-17T20:32:3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14"/>
    <d v="2019-07-17T20:31:5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15"/>
    <d v="2019-07-17T20:31:5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70"/>
    <d v="2019-07-17T20:31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17"/>
    <d v="2019-07-17T20:31:50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18"/>
    <d v="2019-07-17T20:31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31"/>
    <d v="2019-07-17T20:32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35"/>
    <d v="2019-07-17T20:32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37"/>
    <d v="2019-07-17T20:32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19"/>
    <d v="2019-07-17T20:31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20"/>
    <d v="2019-07-17T20:31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22"/>
    <d v="2019-07-17T20:31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26"/>
    <d v="2019-07-17T20:31:50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53"/>
    <d v="2019-07-17T20:31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33"/>
    <d v="2019-09-11T14:1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37"/>
    <d v="2019-09-11T14:15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40"/>
    <d v="2019-09-11T14:15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42"/>
    <d v="2019-09-11T14:1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43"/>
    <d v="2019-09-11T14:15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73"/>
    <d v="2019-09-11T14:15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45"/>
    <d v="2019-09-11T14:15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94"/>
    <d v="2019-09-11T14:15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96"/>
    <d v="2019-09-11T14:15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49"/>
    <d v="2019-09-11T14:15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0"/>
    <d v="2019-09-11T14:15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5"/>
    <d v="2019-09-11T14:15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64"/>
    <d v="2019-09-11T14:15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65"/>
    <d v="2019-09-11T14:15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4"/>
    <x v="8"/>
    <d v="2019-09-11T14:15:15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14"/>
    <d v="2019-09-11T14:15:4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15"/>
    <d v="2019-09-11T14:15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83"/>
    <d v="2019-09-11T14:15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0"/>
    <d v="2019-05-18T13:54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5"/>
    <d v="2019-05-18T13:54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7"/>
    <x v="65"/>
    <d v="2019-05-18T13:54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10"/>
    <d v="2019-05-18T13:54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14"/>
    <d v="2019-05-18T13:54:4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8"/>
    <x v="17"/>
    <d v="2019-05-18T13:54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101"/>
    <d v="2019-03-21T19:57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65"/>
    <d v="2019-03-21T19:57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3"/>
    <x v="17"/>
    <d v="2019-03-21T19:59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3"/>
    <x v="53"/>
    <d v="2019-03-21T19:59:5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3"/>
    <x v="0"/>
    <d v="2019-03-21T19:59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723"/>
    <x v="5"/>
    <d v="2019-03-21T19:59:5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20"/>
    <d v="2019-03-21T20:0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21"/>
    <d v="2019-03-21T20:01:06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26"/>
    <d v="2019-03-21T20:01:0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71"/>
    <d v="2019-03-21T20:01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27"/>
    <d v="2019-03-21T20:01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28"/>
    <d v="2019-03-21T20:01:0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29"/>
    <d v="2019-03-21T20:01:0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0"/>
    <d v="2019-03-21T20:01:0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1"/>
    <d v="2019-03-21T20:01:06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8"/>
    <d v="2019-03-20T15:37:56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20"/>
    <d v="2019-03-20T15:37:56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21"/>
    <d v="2019-03-20T15:37:5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5"/>
    <d v="2019-11-19T18:22:13"/>
    <n v="0"/>
    <m/>
    <m/>
    <n v="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6"/>
    <d v="2019-11-19T18:22:13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4"/>
    <d v="2019-11-19T18:22:13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5"/>
    <d v="2019-11-19T18:22:1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6"/>
    <d v="2019-11-19T18:22:1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7"/>
    <d v="2019-11-19T18:22:1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8"/>
    <d v="2019-11-19T18:22:13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9"/>
    <d v="2019-11-19T18:22:13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18"/>
    <d v="2019-11-19T18:22:13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19"/>
    <d v="2019-11-19T18:22:13"/>
    <n v="28"/>
    <n v="2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31"/>
    <d v="2019-11-19T18:22:1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20"/>
    <d v="2019-11-19T18:22:13"/>
    <n v="17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22"/>
    <d v="2019-03-20T14:59:59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65"/>
    <d v="2019-04-15T21:57:30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8"/>
    <d v="2019-04-15T21:57:30"/>
    <n v="29"/>
    <n v="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10"/>
    <d v="2019-04-15T22:07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68"/>
    <d v="2019-04-15T22:0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14"/>
    <d v="2019-04-15T22:07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17"/>
    <d v="2019-04-15T22:07:2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18"/>
    <d v="2019-04-15T22:07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0"/>
    <d v="2019-04-15T22:13:24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0"/>
    <d v="2019-08-12T21:41:0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5"/>
    <d v="2019-08-12T21:41:0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6"/>
    <d v="2019-08-12T21:41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102"/>
    <d v="2019-08-12T21:41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64"/>
    <d v="2019-08-12T21:41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65"/>
    <d v="2019-08-12T21:41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77"/>
    <d v="2019-08-12T21:41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10"/>
    <d v="2019-08-12T21:49:0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12"/>
    <d v="2019-08-12T21:49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68"/>
    <d v="2019-08-12T21:49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14"/>
    <d v="2019-08-12T21:49:0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15"/>
    <d v="2019-08-12T21:49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17"/>
    <d v="2019-08-12T21:49:05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8"/>
    <d v="2019-03-21T18:55:19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9"/>
    <d v="2019-03-21T18:55:19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30"/>
    <d v="2019-03-21T18:55:19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32"/>
    <d v="2019-03-21T18:55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33"/>
    <d v="2019-03-21T18:55:1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72"/>
    <d v="2019-03-21T18:55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36"/>
    <d v="2019-03-21T18:55:1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37"/>
    <d v="2019-03-21T18:55:1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38"/>
    <d v="2019-03-21T18:55:19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0"/>
    <d v="2019-03-21T18:55:19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1"/>
    <d v="2019-03-21T18:55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2"/>
    <d v="2019-03-21T18:55:1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22"/>
    <d v="2019-03-20T15:17:4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23"/>
    <d v="2019-03-20T15:1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26"/>
    <d v="2019-03-20T15:17:45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31"/>
    <d v="2019-03-20T15:1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89"/>
    <d v="2019-03-20T15:1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33"/>
    <d v="2019-03-20T15:1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200"/>
    <d v="2019-03-20T15:1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36"/>
    <d v="2019-03-20T15:1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37"/>
    <d v="2019-03-20T15:1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90"/>
    <d v="2019-03-20T15:1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40"/>
    <d v="2019-03-20T15:17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61"/>
    <d v="2019-03-20T15:1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42"/>
    <d v="2019-03-20T15:1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01"/>
    <d v="2019-07-17T19:35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6"/>
    <d v="2019-07-17T19:35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02"/>
    <d v="2019-07-17T19:3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65"/>
    <d v="2019-07-17T19:35:2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40"/>
    <d v="2019-07-17T19:35:20"/>
    <n v="6"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8"/>
    <d v="2019-07-17T19:35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10"/>
    <d v="2019-07-17T19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12"/>
    <d v="2019-07-17T19:3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14"/>
    <d v="2019-07-17T19:35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15"/>
    <d v="2019-07-17T19:3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17"/>
    <d v="2019-07-17T19:35:37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18"/>
    <d v="2019-07-17T19:35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19"/>
    <d v="2019-07-17T19:3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22"/>
    <d v="2019-07-17T19:35:3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26"/>
    <d v="2019-07-17T19:3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31"/>
    <d v="2019-07-17T19:3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33"/>
    <d v="2019-07-17T19:3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36"/>
    <d v="2019-07-17T19:35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37"/>
    <d v="2019-07-17T19:3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38"/>
    <d v="2019-07-17T19:3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40"/>
    <d v="2019-07-17T19:3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43"/>
    <d v="2019-07-17T19:35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73"/>
    <d v="2019-07-17T19:35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45"/>
    <d v="2019-07-17T19:35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49"/>
    <d v="2019-07-17T19:3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0"/>
    <d v="2019-06-20T14:00:17"/>
    <n v="67"/>
    <n v="12"/>
    <n v="55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"/>
    <d v="2019-06-20T14:00:17"/>
    <n v="30"/>
    <n v="29"/>
    <n v="1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54"/>
    <d v="2019-06-20T14:00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98"/>
    <d v="2019-06-20T14:00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55"/>
    <d v="2019-06-20T14:00:1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99"/>
    <d v="2019-06-20T14:00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00"/>
    <d v="2019-06-20T14:00:1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76"/>
    <d v="2019-06-20T14:00:1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37"/>
    <d v="2019-06-20T14:00:17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"/>
    <d v="2019-06-20T14:00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25"/>
    <d v="2019-06-20T14:00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4"/>
    <d v="2019-06-20T14:00:17"/>
    <n v="30"/>
    <n v="2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5"/>
    <d v="2019-06-20T14:00:17"/>
    <n v="352"/>
    <n v="102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39"/>
    <d v="2019-06-20T14:00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01"/>
    <d v="2019-06-20T14:00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6"/>
    <d v="2019-06-20T14:00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02"/>
    <d v="2019-06-20T14:00:17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64"/>
    <d v="2019-06-20T14:00:17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65"/>
    <d v="2019-06-20T14:00:17"/>
    <n v="149"/>
    <n v="1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66"/>
    <d v="2019-06-20T14:00:17"/>
    <n v="5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"/>
    <d v="2019-06-20T14:00:17"/>
    <n v="31"/>
    <n v="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9"/>
    <d v="2019-06-20T14:00:1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76"/>
    <d v="2019-06-20T14:00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37"/>
    <d v="2019-06-20T14:00:56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43"/>
    <d v="2019-08-12T20:19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4"/>
    <d v="2019-08-12T20:19:57"/>
    <n v="344"/>
    <n v="49"/>
    <n v="295"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05"/>
    <d v="2019-08-12T20:19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5"/>
    <d v="2019-08-12T20:19:57"/>
    <n v="103"/>
    <n v="26"/>
    <n v="77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5"/>
    <d v="2019-08-12T20:24:26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6"/>
    <d v="2019-08-12T20:24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94"/>
    <d v="2019-08-12T20:24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96"/>
    <d v="2019-08-12T20:24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8"/>
    <d v="2019-08-12T20:24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9"/>
    <d v="2019-08-12T20:24:26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24"/>
    <d v="2019-08-12T20:24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53"/>
    <d v="2019-08-12T20:24:26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0"/>
    <d v="2019-08-12T20:24:26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75"/>
    <d v="2019-08-12T20:24:26"/>
    <n v="0"/>
    <m/>
    <m/>
    <n v="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"/>
    <d v="2019-08-12T20:24:26"/>
    <n v="42"/>
    <m/>
    <n v="42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98"/>
    <d v="2019-08-12T20:24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56"/>
    <d v="2019-08-12T20:24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4"/>
    <d v="2019-08-12T20:24:2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5"/>
    <d v="2019-08-12T20:24:26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101"/>
    <d v="2019-08-12T20:24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65"/>
    <d v="2019-08-12T20:24:26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49"/>
    <d v="2019-08-12T20:27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39"/>
    <d v="2019-09-11T14:46:51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0"/>
    <d v="2019-09-11T14:46:51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91"/>
    <d v="2019-09-11T14:46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2"/>
    <d v="2019-09-11T14:46:5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3"/>
    <d v="2019-09-11T14:46:51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4"/>
    <d v="2019-09-11T14:46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5"/>
    <d v="2019-09-11T14:46:5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6"/>
    <d v="2019-09-11T14:46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94"/>
    <d v="2019-09-11T14:46:5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95"/>
    <d v="2019-09-11T14:46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7"/>
    <d v="2019-09-11T14:46:51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8"/>
    <d v="2019-09-11T14:46:51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9"/>
    <d v="2019-09-11T14:46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53"/>
    <d v="2019-09-11T14:46:51"/>
    <n v="185"/>
    <n v="56"/>
    <n v="129"/>
    <m/>
    <n v="20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74"/>
    <d v="2019-09-11T14:46:5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75"/>
    <d v="2019-09-11T14:46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"/>
    <d v="2019-09-11T14:46:51"/>
    <n v="112"/>
    <n v="86"/>
    <n v="26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76"/>
    <d v="2019-06-20T12:25:3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37"/>
    <d v="2019-06-20T12:25:36"/>
    <n v="703"/>
    <n v="158"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"/>
    <d v="2019-06-20T12:25:3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38"/>
    <d v="2019-06-20T12:25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"/>
    <d v="2019-06-20T12:25:36"/>
    <n v="369"/>
    <n v="30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5"/>
    <d v="2019-06-20T12:25:36"/>
    <n v="667"/>
    <n v="93"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39"/>
    <d v="2019-06-20T12:25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09"/>
    <d v="2019-06-20T12:25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63"/>
    <d v="2019-06-20T12:25:3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6"/>
    <d v="2019-06-20T12:25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02"/>
    <d v="2019-06-20T12:25:36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64"/>
    <d v="2019-06-20T12:25:36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65"/>
    <d v="2019-06-20T12:25:36"/>
    <n v="688"/>
    <n v="74"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77"/>
    <d v="2019-06-20T12:25:3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10"/>
    <d v="2019-06-20T12:25:3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66"/>
    <d v="2019-06-20T12:25:36"/>
    <n v="17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40"/>
    <d v="2019-06-20T12:25:36"/>
    <n v="29"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"/>
    <d v="2019-06-20T12:25:36"/>
    <n v="111"/>
    <n v="2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"/>
    <d v="2019-06-20T12:25:3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0"/>
    <d v="2019-06-20T12:25:5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2"/>
    <d v="2019-06-20T12:25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3"/>
    <d v="2019-06-20T12:25:5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4"/>
    <d v="2019-06-20T12:25:57"/>
    <n v="110"/>
    <n v="11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83"/>
    <d v="2019-06-20T12:25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63"/>
    <d v="2019-05-18T14:21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64"/>
    <d v="2019-05-18T14:21:05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65"/>
    <d v="2019-05-18T14:21:0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8"/>
    <d v="2019-05-18T14:21:05"/>
    <n v="57"/>
    <n v="1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9"/>
    <d v="2019-05-18T14:21:0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14"/>
    <d v="2019-05-18T14:21:2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15"/>
    <d v="2019-05-18T14:21:2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20"/>
    <d v="2019-05-18T14:21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21"/>
    <d v="2019-05-18T14:21:2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53"/>
    <d v="2019-05-18T14:21:2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5"/>
    <d v="2019-05-18T14:21:2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64"/>
    <d v="2019-05-18T14:21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65"/>
    <d v="2019-05-18T14:21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3"/>
    <x v="8"/>
    <d v="2019-05-18T14:21:23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14"/>
    <d v="2019-05-18T14:21:57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15"/>
    <d v="2019-05-18T14:21:5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8"/>
    <d v="2019-08-19T15:41:22"/>
    <n v="0"/>
    <m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9"/>
    <d v="2019-08-19T15:41:22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0"/>
    <d v="2019-08-19T15:41:22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33"/>
    <d v="2019-08-19T15:41:2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2"/>
    <d v="2019-08-19T15:41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3"/>
    <d v="2019-08-19T15:41:22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93"/>
    <d v="2019-08-19T15:4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4"/>
    <d v="2019-08-19T15:41:2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45"/>
    <d v="2019-03-20T15:20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94"/>
    <d v="2019-03-20T15:20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96"/>
    <d v="2019-03-20T15:20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49"/>
    <d v="2019-03-20T15:20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0"/>
    <d v="2019-03-20T15:20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55"/>
    <d v="2019-03-20T15:2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156"/>
    <d v="2019-03-20T15:2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5"/>
    <d v="2019-03-20T15:20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65"/>
    <d v="2019-03-20T15:20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81"/>
    <x v="8"/>
    <d v="2019-03-20T15:20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13"/>
    <d v="2019-03-20T15:20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17"/>
    <d v="2019-03-21T19:14:14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18"/>
    <d v="2019-03-21T19:14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26"/>
    <d v="2019-03-21T19:14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132"/>
    <d v="2019-03-21T19:14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11"/>
    <d v="2019-05-18T13:36:43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06"/>
    <d v="2019-05-18T13:36:4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6"/>
    <d v="2019-05-18T13:36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70"/>
    <d v="2019-05-18T13:36:43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7"/>
    <d v="2019-05-18T13:36:43"/>
    <n v="952"/>
    <n v="552"/>
    <n v="400"/>
    <m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8"/>
    <d v="2019-05-18T13:36:43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9"/>
    <d v="2019-05-18T13:36:43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0"/>
    <d v="2019-05-18T13:36:43"/>
    <n v="18"/>
    <n v="7"/>
    <n v="11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1"/>
    <d v="2019-05-18T13:36:43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65"/>
    <d v="2019-04-15T22:12:4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6"/>
    <x v="66"/>
    <d v="2019-04-15T22:12:46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13"/>
    <d v="2019-04-15T22:13:2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8"/>
    <d v="2019-04-15T22:15:14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66"/>
    <d v="2019-03-20T14:51:54"/>
    <n v="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44"/>
    <d v="2019-04-15T20:36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45"/>
    <d v="2019-04-15T20:36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47"/>
    <d v="2019-04-15T20:36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48"/>
    <d v="2019-04-15T20:36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49"/>
    <d v="2019-04-15T20:36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53"/>
    <d v="2019-04-15T20:36:07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55"/>
    <d v="2019-04-15T20:36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5"/>
    <d v="2019-04-15T20:36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65"/>
    <d v="2019-04-15T20:36:0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8"/>
    <d v="2019-04-15T20:36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14"/>
    <d v="2019-04-15T20:38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111"/>
    <d v="2019-04-15T20:3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83"/>
    <d v="2019-04-15T20:3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0"/>
    <d v="2019-04-15T20:39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67"/>
    <d v="2019-04-15T20:39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79"/>
    <d v="2019-04-15T20:39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68"/>
    <d v="2019-04-15T20:39:22"/>
    <n v="7"/>
    <n v="2"/>
    <n v="5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4"/>
    <d v="2019-04-15T20:39:22"/>
    <n v="63"/>
    <n v="30"/>
    <n v="3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5"/>
    <d v="2019-04-15T20:39:22"/>
    <n v="15"/>
    <n v="2"/>
    <n v="13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4"/>
    <d v="2019-03-21T18:57:23"/>
    <n v="125"/>
    <n v="6"/>
    <n v="119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69"/>
    <d v="2019-03-21T18:57:2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05"/>
    <d v="2019-03-21T18:57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5"/>
    <d v="2019-03-21T18:57:23"/>
    <n v="51"/>
    <n v="3"/>
    <n v="48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46"/>
    <d v="2019-03-20T14:52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89"/>
    <d v="2019-03-20T14:52:0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13"/>
    <d v="2019-03-20T14:52:08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33"/>
    <d v="2019-03-20T14:52:08"/>
    <n v="424"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70"/>
    <d v="2019-04-15T22:34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7"/>
    <d v="2019-04-15T22:34:0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8"/>
    <d v="2019-04-15T22:3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9"/>
    <d v="2019-04-15T22:34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8"/>
    <d v="2019-03-21T18:56:4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41"/>
    <d v="2019-03-21T18:56:55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1"/>
    <d v="2019-03-21T18:56:5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36"/>
    <d v="2019-03-21T19:51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37"/>
    <d v="2019-03-21T19:51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40"/>
    <d v="2019-03-21T19:51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36"/>
    <d v="2019-04-15T22:23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37"/>
    <d v="2019-04-15T22:23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75"/>
    <d v="2019-04-15T22:23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73"/>
    <d v="2019-04-15T22:23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45"/>
    <d v="2019-04-15T22:23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49"/>
    <d v="2019-04-15T22:23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26"/>
    <d v="2019-04-15T22:22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53"/>
    <d v="2019-03-20T14:59:4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0"/>
    <d v="2019-03-20T14:5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1"/>
    <d v="2019-06-20T14:00:56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1"/>
    <d v="2019-03-20T14:5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54"/>
    <d v="2019-03-20T14:5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4"/>
    <d v="2019-03-20T14:5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5"/>
    <d v="2019-03-20T14:59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63"/>
    <d v="2019-03-20T14:5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6"/>
    <d v="2019-03-20T14:59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102"/>
    <d v="2019-03-20T14:59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65"/>
    <d v="2019-03-20T14:59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9"/>
    <d v="2019-03-21T19:03:4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0"/>
    <d v="2019-03-21T19:03:4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2"/>
    <d v="2019-03-21T19:03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3"/>
    <d v="2019-03-21T19:03:4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73"/>
    <d v="2019-03-21T19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93"/>
    <d v="2019-03-21T19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4"/>
    <d v="2019-03-21T19:03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14"/>
    <d v="2019-03-20T14:5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17"/>
    <d v="2019-03-20T14:58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18"/>
    <d v="2019-03-20T14:5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"/>
    <d v="2019-04-17T12:21:24"/>
    <n v="140"/>
    <n v="1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4"/>
    <d v="2019-05-18T13:45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5"/>
    <d v="2019-05-18T13:45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54"/>
    <d v="2019-03-21T18:58:2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55"/>
    <d v="2019-03-21T18:58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76"/>
    <d v="2019-03-21T18:58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"/>
    <d v="2019-03-21T18:58:2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5"/>
    <d v="2019-03-21T18:58:27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63"/>
    <d v="2019-03-21T18:58:2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64"/>
    <d v="2019-03-21T18:58:27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65"/>
    <d v="2019-03-21T18:58:27"/>
    <n v="363"/>
    <n v="38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66"/>
    <d v="2019-03-21T18:58:27"/>
    <n v="2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40"/>
    <d v="2019-03-21T18:58:27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8"/>
    <d v="2019-03-21T18:58:27"/>
    <n v="69"/>
    <n v="1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9"/>
    <d v="2019-03-21T18:58: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4"/>
    <d v="2019-03-21T18:58:4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05"/>
    <d v="2019-03-21T18:58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5"/>
    <d v="2019-03-21T18:58: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11"/>
    <d v="2019-03-21T18:58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83"/>
    <d v="2019-03-21T18:58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70"/>
    <d v="2019-03-21T18:58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7"/>
    <d v="2019-03-21T18:58:4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8"/>
    <d v="2019-03-21T18:58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8"/>
    <d v="2019-04-17T12:24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9"/>
    <d v="2019-04-17T12:24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1"/>
    <d v="2019-04-17T12:24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2"/>
    <d v="2019-04-17T12:24:22"/>
    <n v="316"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3"/>
    <d v="2019-04-17T12:24:2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"/>
    <d v="2019-07-17T19:23:51"/>
    <n v="114"/>
    <n v="114"/>
    <n v="0"/>
    <n v="1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55"/>
    <d v="2019-07-17T19:23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99"/>
    <d v="2019-07-17T19:23:5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00"/>
    <d v="2019-07-17T19:23:5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76"/>
    <d v="2019-07-17T19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2"/>
    <d v="2019-07-17T19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3"/>
    <d v="2019-07-17T19:23:5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4"/>
    <d v="2019-07-17T19:23:51"/>
    <n v="169"/>
    <n v="114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5"/>
    <d v="2019-07-17T19:23:51"/>
    <n v="389"/>
    <n v="36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64"/>
    <d v="2019-07-17T19:23:51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65"/>
    <d v="2019-07-17T19:23:51"/>
    <n v="424"/>
    <n v="12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77"/>
    <d v="2019-07-17T19:23:5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10"/>
    <d v="2019-07-17T19:23:5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66"/>
    <d v="2019-07-17T19:23:51"/>
    <n v="5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8"/>
    <d v="2019-07-17T19:23:51"/>
    <n v="40"/>
    <n v="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0"/>
    <d v="2019-07-17T19:24:08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67"/>
    <d v="2019-07-17T19:24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78"/>
    <d v="2019-07-17T19:24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79"/>
    <d v="2019-07-17T19:24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2"/>
    <d v="2019-07-17T19:24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4"/>
    <d v="2019-07-17T19:24:08"/>
    <n v="666"/>
    <n v="61"/>
    <n v="605"/>
    <n v="61"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69"/>
    <d v="2019-07-17T19:24:0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05"/>
    <d v="2019-07-17T19:24:0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5"/>
    <d v="2019-07-17T19:24:08"/>
    <n v="368"/>
    <n v="6"/>
    <n v="362"/>
    <n v="6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76"/>
    <d v="2019-03-21T19:05:0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53"/>
    <d v="2019-03-21T19:0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75"/>
    <d v="2019-03-21T19:05:0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"/>
    <d v="2019-03-21T19:05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47"/>
    <d v="2019-03-20T15:3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48"/>
    <d v="2019-03-20T15:3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49"/>
    <d v="2019-03-20T15:34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50"/>
    <d v="2019-03-20T15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51"/>
    <d v="2019-03-20T15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55"/>
    <d v="2019-03-20T15:3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76"/>
    <d v="2019-03-20T15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65"/>
    <d v="2019-03-20T15:34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14"/>
    <d v="2019-03-20T15:35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15"/>
    <d v="2019-03-20T15:35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17"/>
    <d v="2019-03-20T15:35:01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22"/>
    <d v="2019-03-20T15:35:01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23"/>
    <d v="2019-03-20T15:3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26"/>
    <d v="2019-03-20T15:35:0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28"/>
    <d v="2019-03-20T15:35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29"/>
    <d v="2019-03-20T15:35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30"/>
    <d v="2019-03-20T15:35:0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31"/>
    <d v="2019-03-20T15:35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113"/>
    <d v="2019-03-20T15:35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33"/>
    <d v="2019-03-20T15:35:0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34"/>
    <d v="2019-03-20T15:35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18"/>
    <d v="2019-08-12T21:49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21"/>
    <d v="2019-08-12T21:49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69"/>
    <d v="2019-08-12T21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17"/>
    <d v="2019-08-12T21:49:24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18"/>
    <d v="2019-08-12T21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20"/>
    <d v="2019-08-12T21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26"/>
    <d v="2019-08-12T21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0"/>
    <d v="2019-08-12T21:49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5"/>
    <d v="2019-08-12T21:49:2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65"/>
    <d v="2019-08-12T21:4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26"/>
    <d v="2019-08-12T21:50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53"/>
    <d v="2019-08-12T21:50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5"/>
    <d v="2019-08-12T21:50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64"/>
    <d v="2019-08-12T21:50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65"/>
    <d v="2019-08-12T21:50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8"/>
    <d v="2019-08-12T21:50:51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13"/>
    <d v="2019-08-12T21:5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14"/>
    <d v="2019-08-12T21:51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69"/>
    <d v="2019-08-12T21:51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17"/>
    <d v="2019-08-12T21:51:1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26"/>
    <d v="2019-08-12T21:51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0"/>
    <d v="2019-08-12T21:51:1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5"/>
    <d v="2019-08-12T21:51:1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6"/>
    <d v="2019-08-12T21:51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43"/>
    <d v="2019-03-20T15:17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73"/>
    <d v="2019-03-20T15:17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45"/>
    <d v="2019-03-20T15:17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96"/>
    <d v="2019-03-20T15:1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49"/>
    <d v="2019-03-20T15:17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53"/>
    <d v="2019-03-20T15:17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0"/>
    <d v="2019-03-20T15:17:4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55"/>
    <d v="2019-03-20T15:1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56"/>
    <d v="2019-03-20T15:1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5"/>
    <d v="2019-03-20T15:17:4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6"/>
    <d v="2019-03-20T15:17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02"/>
    <d v="2019-03-20T15:1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64"/>
    <d v="2019-06-20T14:00:56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65"/>
    <d v="2019-06-20T14:00:56"/>
    <n v="307"/>
    <n v="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66"/>
    <d v="2019-06-20T14:00:56"/>
    <n v="4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40"/>
    <d v="2019-06-20T14:00:56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98"/>
    <d v="2019-03-20T14:52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38"/>
    <d v="2019-03-20T14:52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36"/>
    <d v="2019-05-18T14:09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208"/>
    <d v="2019-05-18T14:0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37"/>
    <d v="2019-05-18T14:09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43"/>
    <d v="2019-05-18T14:0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73"/>
    <d v="2019-05-18T14:09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45"/>
    <d v="2019-05-18T14:09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94"/>
    <d v="2019-05-18T14:09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3"/>
    <d v="2019-06-20T12:44:1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87"/>
    <d v="2019-06-20T12:44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9"/>
    <d v="2019-03-20T14:50:12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0"/>
    <d v="2019-03-20T14:50:12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1"/>
    <d v="2019-03-20T14:50:12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2"/>
    <d v="2019-03-20T14:50:1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89"/>
    <d v="2019-03-20T14:50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5"/>
    <d v="2019-06-20T12:42:47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6"/>
    <d v="2019-06-20T12:42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94"/>
    <d v="2019-06-20T12:42:47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7"/>
    <d v="2019-06-20T12:42:4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8"/>
    <d v="2019-06-20T12:42:47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9"/>
    <d v="2019-06-20T12:42:4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95"/>
    <d v="2019-06-20T12:42:4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32"/>
    <d v="2019-06-20T12:42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53"/>
    <d v="2019-06-20T12:42:47"/>
    <n v="140"/>
    <n v="56"/>
    <n v="84"/>
    <m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"/>
    <d v="2019-06-20T12:42:47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35"/>
    <d v="2019-06-20T12:42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55"/>
    <d v="2019-06-20T12:42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00"/>
    <d v="2019-06-20T12:4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76"/>
    <d v="2019-06-20T12:42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96"/>
    <d v="2019-06-20T12:42:4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38"/>
    <d v="2019-06-20T12:42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"/>
    <d v="2019-06-20T12:42:47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4"/>
    <d v="2019-06-20T12:44:1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97"/>
    <d v="2019-07-17T19:35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53"/>
    <d v="2019-07-17T19:3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0"/>
    <d v="2019-07-17T19:35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55"/>
    <d v="2019-07-17T19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2"/>
    <d v="2019-07-17T19:3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225"/>
    <d v="2019-07-17T19:3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5"/>
    <d v="2019-07-17T19:3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65"/>
    <d v="2019-07-17T19:35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1"/>
    <x v="8"/>
    <d v="2019-07-17T19:3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14"/>
    <d v="2019-07-17T19:35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17"/>
    <d v="2019-07-17T19:35:51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18"/>
    <d v="2019-07-17T19:35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19"/>
    <d v="2019-07-17T19:35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22"/>
    <d v="2019-07-17T19:35:51"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26"/>
    <d v="2019-07-17T19:3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53"/>
    <d v="2019-07-17T19:3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5"/>
    <d v="2019-07-17T19:35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65"/>
    <d v="2019-07-17T19:35:5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140"/>
    <d v="2019-07-17T19:35:51"/>
    <n v="28"/>
    <m/>
    <n v="1"/>
    <m/>
    <n v="5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3"/>
    <x v="9"/>
    <d v="2019-07-17T19:35:5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14"/>
    <d v="2019-07-17T19:37:0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17"/>
    <d v="2019-07-17T19:37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18"/>
    <d v="2019-07-17T19:37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19"/>
    <d v="2019-07-17T19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1"/>
    <d v="2019-06-20T14:1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4"/>
    <d v="2019-06-20T14:10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5"/>
    <d v="2019-06-20T14:10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65"/>
    <d v="2019-06-20T14:10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9"/>
    <x v="83"/>
    <d v="2019-06-20T14:1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9"/>
    <x v="17"/>
    <d v="2019-06-20T14:10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9"/>
    <x v="21"/>
    <d v="2019-06-20T14:10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9"/>
    <x v="64"/>
    <d v="2019-06-20T14:10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10"/>
    <d v="2019-06-20T14:12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13"/>
    <d v="2019-06-20T14:12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14"/>
    <d v="2019-06-20T14:12:1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15"/>
    <d v="2019-06-20T14:12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106"/>
    <d v="2019-06-20T14:12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83"/>
    <d v="2019-06-20T14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17"/>
    <d v="2019-06-20T14:12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20"/>
    <d v="2019-06-20T14:12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21"/>
    <d v="2019-06-20T14:12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22"/>
    <d v="2019-06-20T14:12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1"/>
    <x v="65"/>
    <d v="2019-07-17T20:16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1"/>
    <x v="140"/>
    <d v="2019-07-17T20:16:29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2"/>
    <x v="14"/>
    <d v="2019-07-17T20:16:4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2"/>
    <x v="15"/>
    <d v="2019-07-17T20:16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1"/>
    <x v="5"/>
    <d v="2019-11-19T10:52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1"/>
    <x v="64"/>
    <d v="2019-11-19T10:52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1"/>
    <x v="65"/>
    <d v="2019-11-19T10:52:3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2"/>
    <x v="14"/>
    <d v="2019-11-19T10:52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42"/>
    <d v="2019-04-15T22:34:0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1"/>
    <x v="65"/>
    <d v="2019-05-18T13:55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10"/>
    <d v="2019-05-18T13:56:0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11"/>
    <d v="2019-05-18T13:56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82"/>
    <d v="2019-05-18T13:56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14"/>
    <d v="2019-05-18T13:56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83"/>
    <d v="2019-05-18T13:56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18"/>
    <d v="2019-05-18T13:56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20"/>
    <d v="2019-05-18T13:56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21"/>
    <d v="2019-05-18T13:56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26"/>
    <d v="2019-05-18T13:56:03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27"/>
    <d v="2019-05-18T13:56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28"/>
    <d v="2019-05-18T13:56:03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14"/>
    <d v="2019-03-20T15:20:5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2"/>
    <x v="69"/>
    <d v="2019-03-20T15:20:5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15"/>
    <d v="2019-09-11T14:41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6"/>
    <d v="2019-09-11T14:35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53"/>
    <d v="2019-09-11T14:35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76"/>
    <d v="2019-09-11T14:35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5"/>
    <d v="2019-09-11T14:35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64"/>
    <d v="2019-09-11T14:35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65"/>
    <d v="2019-09-11T14:35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13"/>
    <d v="2019-09-11T14:36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70"/>
    <d v="2019-03-20T15:0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7"/>
    <d v="2019-03-20T15:05:29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8"/>
    <d v="2019-03-20T15:0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0"/>
    <d v="2019-03-20T14:55:1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1"/>
    <d v="2019-03-20T14:55:1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2"/>
    <d v="2019-03-20T14:55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89"/>
    <d v="2019-03-20T14:55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3"/>
    <d v="2019-03-20T14:55:10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4"/>
    <d v="2019-03-20T14:55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6"/>
    <d v="2019-03-20T14:55:1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37"/>
    <d v="2019-03-20T14:55:10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"/>
    <d v="2019-03-20T14:49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"/>
    <d v="2019-03-20T14:49:4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5"/>
    <d v="2019-03-20T14:49:45"/>
    <n v="154"/>
    <n v="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63"/>
    <d v="2019-03-20T14:49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6"/>
    <d v="2019-03-20T14:49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7"/>
    <d v="2019-03-20T14:49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64"/>
    <d v="2019-03-20T14:49:45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65"/>
    <d v="2019-03-20T14:49:45"/>
    <n v="295"/>
    <n v="45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66"/>
    <d v="2019-03-20T14:49:45"/>
    <n v="1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8"/>
    <d v="2019-03-20T14:49:45"/>
    <n v="25"/>
    <n v="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9"/>
    <d v="2019-03-20T14:49:45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0"/>
    <d v="2019-03-20T14:49:59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64"/>
    <d v="2019-03-21T19:48:3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65"/>
    <d v="2019-03-21T19:48:38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8"/>
    <d v="2019-03-21T19:48:38"/>
    <n v="34"/>
    <n v="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13"/>
    <d v="2019-03-21T19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14"/>
    <d v="2019-03-21T19:48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8"/>
    <d v="2019-04-17T12:23:03"/>
    <n v="0"/>
    <n v="0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9"/>
    <d v="2019-04-17T12:23:03"/>
    <n v="0"/>
    <n v="0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24"/>
    <d v="2019-04-17T12:23:03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95"/>
    <d v="2019-04-17T12:23:0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53"/>
    <d v="2019-04-17T12:23:03"/>
    <n v="50"/>
    <n v="18"/>
    <n v="32"/>
    <n v="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0"/>
    <d v="2019-04-17T12:23:03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54"/>
    <d v="2019-04-17T12:23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2"/>
    <d v="2019-07-17T20:3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4"/>
    <d v="2019-07-17T20:35:07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5"/>
    <d v="2019-07-17T20:35:07"/>
    <n v="0"/>
    <m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06"/>
    <d v="2019-07-17T20:35:07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6"/>
    <d v="2019-07-17T20:3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7"/>
    <d v="2019-07-17T20:35:07"/>
    <n v="0"/>
    <m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22"/>
    <d v="2019-07-17T20:35:0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23"/>
    <d v="2019-07-17T20:35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24"/>
    <d v="2019-07-17T20:3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45"/>
    <d v="2019-07-17T20:35:0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95"/>
    <d v="2019-04-15T22:30:2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53"/>
    <d v="2019-04-15T22:30:25"/>
    <n v="80"/>
    <n v="26"/>
    <n v="54"/>
    <n v="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0"/>
    <d v="2019-04-15T22:30:25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98"/>
    <d v="2019-04-15T22:30:2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54"/>
    <d v="2019-04-15T22:30:25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55"/>
    <d v="2019-04-15T22:30:25"/>
    <n v="0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99"/>
    <d v="2019-04-15T22:30:25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76"/>
    <d v="2019-04-15T22:30:25"/>
    <n v="0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96"/>
    <d v="2019-04-15T22:3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5"/>
    <d v="2019-04-15T22:30:25"/>
    <n v="85"/>
    <n v="26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01"/>
    <d v="2019-04-15T22:30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63"/>
    <d v="2019-04-15T22:30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32"/>
    <d v="2019-07-17T19:2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53"/>
    <d v="2019-07-17T19:22:55"/>
    <n v="230"/>
    <n v="46"/>
    <n v="184"/>
    <n v="0"/>
    <n v="2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"/>
    <d v="2019-07-17T19:22:55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54"/>
    <d v="2019-07-17T19:22:55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76"/>
    <d v="2019-07-17T19:22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83"/>
    <d v="2019-03-21T19:54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17"/>
    <d v="2019-03-21T19:54:5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18"/>
    <d v="2019-03-21T19:54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53"/>
    <d v="2019-05-18T14:02:5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76"/>
    <d v="2019-05-18T14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5"/>
    <d v="2019-05-18T14:02:5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0"/>
    <d v="2019-07-17T19:32:4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1"/>
    <d v="2019-07-17T19:32:4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2"/>
    <d v="2019-07-17T19:32:48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3"/>
    <d v="2019-07-17T19:32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4"/>
    <d v="2019-07-17T19:32:4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6"/>
    <d v="2019-07-17T19:32:4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7"/>
    <d v="2019-07-17T19:32:48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8"/>
    <d v="2019-07-17T19:32:48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9"/>
    <d v="2019-07-17T19:32:48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0"/>
    <d v="2019-07-17T19:32:48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1"/>
    <d v="2019-07-17T19:32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22"/>
    <d v="2019-05-18T14:02:5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23"/>
    <d v="2019-05-18T14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26"/>
    <d v="2019-05-18T14:02:50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27"/>
    <d v="2019-05-18T14:0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30"/>
    <d v="2019-05-18T14:02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31"/>
    <d v="2019-05-18T14:0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8"/>
    <d v="2019-05-18T14:02:50"/>
    <n v="35"/>
    <n v="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10"/>
    <d v="2019-05-18T14:03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68"/>
    <d v="2019-05-18T14:03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14"/>
    <d v="2019-05-18T14:03:0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83"/>
    <d v="2019-05-18T14:0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53"/>
    <d v="2019-09-11T13:22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53"/>
    <d v="2019-09-11T13:22:2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17"/>
    <d v="2019-06-20T13:08:2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18"/>
    <d v="2019-06-20T13:08:2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19"/>
    <d v="2019-06-20T13:0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"/>
    <d v="2019-09-11T13:22:2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98"/>
    <d v="2019-09-11T13:22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35"/>
    <d v="2019-09-11T13:2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54"/>
    <d v="2019-09-11T13:2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4"/>
    <d v="2019-09-11T13:22:21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58"/>
    <d v="2019-09-11T13:22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5"/>
    <d v="2019-09-11T13:22:21"/>
    <n v="869"/>
    <n v="0"/>
    <n v="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01"/>
    <d v="2019-09-11T13:22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63"/>
    <d v="2019-09-11T13:22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6"/>
    <d v="2019-09-11T13:22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02"/>
    <d v="2019-09-11T13:22:2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64"/>
    <d v="2019-09-11T13:22:2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65"/>
    <d v="2019-09-11T13:22:21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40"/>
    <d v="2019-09-11T13:22:21"/>
    <n v="22"/>
    <n v="2"/>
    <m/>
    <n v="1"/>
    <m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6"/>
    <d v="2019-04-15T20:23:0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67"/>
    <d v="2019-06-20T12:2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3"/>
    <d v="2019-06-20T12:23:19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03"/>
    <d v="2019-06-20T12:23:1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81"/>
    <d v="2019-06-20T12:23:19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82"/>
    <d v="2019-06-20T12:23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4"/>
    <d v="2019-06-20T12:23:19"/>
    <n v="415"/>
    <n v="20"/>
    <n v="395"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8"/>
    <d v="2019-06-20T12:23:19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30"/>
    <d v="2019-06-20T12:23:19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45"/>
    <d v="2019-06-20T12:23:1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32"/>
    <d v="2019-06-20T12:23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33"/>
    <d v="2019-06-20T12:23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2"/>
    <d v="2019-06-20T12:23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36"/>
    <d v="2019-06-20T12:23:1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37"/>
    <d v="2019-06-20T12:23:19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38"/>
    <d v="2019-06-20T12:23:19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0"/>
    <d v="2019-06-20T12:23:1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1"/>
    <d v="2019-06-20T12:23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2"/>
    <d v="2019-06-20T12:23:1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3"/>
    <d v="2019-06-20T12:23:1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3"/>
    <d v="2019-06-20T12:23:19"/>
    <n v="0"/>
    <m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4"/>
    <d v="2019-06-20T12:23:1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5"/>
    <d v="2019-06-20T12:23:19"/>
    <n v="0"/>
    <m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6"/>
    <d v="2019-06-20T12:23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7"/>
    <d v="2019-06-20T12:23:1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8"/>
    <d v="2019-06-20T12:23:19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65"/>
    <d v="2019-04-15T22:25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13"/>
    <d v="2019-04-15T22:2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14"/>
    <d v="2019-04-15T22:25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1"/>
    <d v="2019-04-15T20:14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2"/>
    <d v="2019-04-15T20:14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3"/>
    <d v="2019-04-15T20:14:3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4"/>
    <d v="2019-04-15T20:14:3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5"/>
    <d v="2019-04-15T20:14:35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6"/>
    <d v="2019-04-15T20:14:3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7"/>
    <d v="2019-04-15T20:14:35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8"/>
    <d v="2019-04-15T20:14:35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14"/>
    <d v="2019-03-20T15:24:0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15"/>
    <d v="2019-03-20T15:24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83"/>
    <d v="2019-03-20T15:2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70"/>
    <d v="2019-03-20T15:24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17"/>
    <d v="2019-03-20T15:24:06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18"/>
    <d v="2019-03-20T15:24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53"/>
    <d v="2019-03-20T15:24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0"/>
    <d v="2019-03-20T15:24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5"/>
    <d v="2019-03-20T15:24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7"/>
    <d v="2019-03-20T14:51:40"/>
    <n v="1209"/>
    <n v="0"/>
    <n v="1209"/>
    <n v="0"/>
    <n v="1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8"/>
    <d v="2019-03-20T14:51:40"/>
    <n v="211"/>
    <n v="211"/>
    <n v="0"/>
    <n v="203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9"/>
    <d v="2019-03-20T14:51:40"/>
    <n v="11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1"/>
    <d v="2019-03-20T14:51:40"/>
    <n v="232"/>
    <n v="0"/>
    <n v="232"/>
    <n v="0"/>
    <n v="2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5"/>
    <d v="2019-03-21T19:03:4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79"/>
    <d v="2019-06-20T12:23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1"/>
    <d v="2019-06-20T12:23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4"/>
    <d v="2019-06-20T12:23:52"/>
    <n v="350"/>
    <m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5"/>
    <d v="2019-06-20T12:23:52"/>
    <n v="439"/>
    <m/>
    <n v="439"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3"/>
    <d v="2019-06-20T12:23:5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4"/>
    <d v="2019-06-20T12:23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5"/>
    <d v="2019-06-20T12:23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6"/>
    <d v="2019-06-20T12:23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7"/>
    <d v="2019-06-20T12:23:52"/>
    <n v="516"/>
    <m/>
    <n v="516"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8"/>
    <d v="2019-06-20T12:23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9"/>
    <d v="2019-06-20T12:23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45"/>
    <d v="2019-06-20T12:2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21"/>
    <d v="2019-06-20T12:23:52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22"/>
    <d v="2019-06-20T12:23:52"/>
    <n v="1096"/>
    <m/>
    <n v="10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23"/>
    <d v="2019-06-20T12:23:5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7"/>
    <d v="2019-06-20T12:23:52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24"/>
    <d v="2019-06-20T12:23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25"/>
    <d v="2019-06-20T12:23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26"/>
    <d v="2019-06-20T12:23:52"/>
    <n v="355"/>
    <m/>
    <n v="355"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1"/>
    <d v="2019-06-20T12:23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2"/>
    <d v="2019-06-20T12:23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2"/>
    <d v="2019-06-20T12:23:5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3"/>
    <d v="2019-06-20T12:23:52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73"/>
    <d v="2019-06-20T12:23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3"/>
    <d v="2019-06-20T12:23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4"/>
    <d v="2019-06-20T12:23:5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5"/>
    <d v="2019-06-20T12:23:52"/>
    <n v="0"/>
    <m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6"/>
    <d v="2019-06-20T12:23:52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4"/>
    <d v="2019-06-20T12:23:52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5"/>
    <d v="2019-06-20T12:23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2"/>
    <d v="2019-10-18T17:37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3"/>
    <d v="2019-10-18T17:37:48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93"/>
    <d v="2019-10-18T17:3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4"/>
    <d v="2019-10-18T17:37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5"/>
    <d v="2019-10-18T17:37:48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6"/>
    <d v="2019-10-18T17:37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7"/>
    <d v="2019-10-18T17:37:4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8"/>
    <d v="2019-10-18T17:37:48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49"/>
    <d v="2019-10-18T17:37:4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50"/>
    <d v="2019-10-18T17:37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51"/>
    <d v="2019-10-18T17:37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52"/>
    <d v="2019-10-18T17:37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0"/>
    <d v="2019-03-20T15:02:24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40"/>
    <d v="2019-03-21T18:57:0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42"/>
    <d v="2019-03-21T18:57:0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43"/>
    <d v="2019-03-21T18:57:0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73"/>
    <d v="2019-03-21T18:57:0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45"/>
    <d v="2019-03-21T18:57:09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46"/>
    <d v="2019-03-21T18:57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166"/>
    <d v="2019-03-21T19:4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36"/>
    <d v="2019-03-21T19:44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37"/>
    <d v="2019-03-21T19:44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91"/>
    <d v="2019-03-21T19:44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43"/>
    <d v="2019-03-21T19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73"/>
    <d v="2019-03-21T19:44:0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45"/>
    <d v="2019-03-21T19:44:0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15"/>
    <d v="2019-03-20T15:13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111"/>
    <d v="2019-03-20T15:13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106"/>
    <d v="2019-03-20T15:13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70"/>
    <d v="2019-03-20T15:13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17"/>
    <d v="2019-03-20T15:13:0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18"/>
    <d v="2019-03-20T15:13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19"/>
    <d v="2019-03-20T15:1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22"/>
    <d v="2019-03-20T15:1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26"/>
    <d v="2019-03-20T15:13:0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30"/>
    <d v="2019-03-20T15:13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53"/>
    <d v="2019-03-20T15:13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5"/>
    <d v="2019-03-20T15:13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65"/>
    <d v="2019-03-20T15:13:09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140"/>
    <d v="2019-03-20T15:13:09"/>
    <n v="17"/>
    <m/>
    <n v="2"/>
    <m/>
    <m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1"/>
    <x v="13"/>
    <d v="2019-03-20T15:1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1"/>
    <x v="14"/>
    <d v="2019-03-20T15:13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1"/>
    <x v="17"/>
    <d v="2019-03-20T15:13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"/>
    <d v="2019-04-15T20:47:1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46"/>
    <d v="2019-03-20T15:34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47"/>
    <d v="2019-03-20T15:34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48"/>
    <d v="2019-03-20T15:34:27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49"/>
    <d v="2019-03-20T15:34:2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50"/>
    <d v="2019-03-20T15:34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49"/>
    <d v="2019-06-20T13:50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64"/>
    <d v="2019-06-20T13:50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57"/>
    <d v="2019-04-15T20:09:34"/>
    <n v="2156"/>
    <n v="0"/>
    <n v="2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58"/>
    <d v="2019-04-15T20:09:34"/>
    <n v="4232"/>
    <n v="0"/>
    <n v="4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59"/>
    <d v="2019-04-15T20:09:34"/>
    <n v="795"/>
    <n v="0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0"/>
    <d v="2019-04-15T20:09:3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1"/>
    <d v="2019-04-15T20:09:34"/>
    <n v="377"/>
    <n v="0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57"/>
    <d v="2019-04-15T20:09:3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2"/>
    <d v="2019-04-15T20:09:34"/>
    <n v="1460"/>
    <n v="0"/>
    <n v="1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"/>
    <d v="2019-04-15T20:09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3"/>
    <d v="2019-04-15T20:09:3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38"/>
    <d v="2019-04-15T20:09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"/>
    <d v="2019-04-15T20:09:34"/>
    <n v="105"/>
    <n v="8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58"/>
    <d v="2019-04-15T20:09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7"/>
    <x v="15"/>
    <d v="2019-03-20T15:06:11"/>
    <n v="14"/>
    <m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7"/>
    <x v="17"/>
    <d v="2019-03-20T15:06:1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7"/>
    <x v="18"/>
    <d v="2019-03-20T15:0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7"/>
    <x v="65"/>
    <d v="2019-03-20T15:0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53"/>
    <d v="2019-03-21T18:57:23"/>
    <n v="53"/>
    <n v="3"/>
    <n v="50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0"/>
    <d v="2019-03-21T18:57:23"/>
    <n v="29"/>
    <n v="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74"/>
    <d v="2019-03-21T18:57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75"/>
    <d v="2019-03-21T18:57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"/>
    <d v="2019-03-21T18:57:23"/>
    <n v="43"/>
    <n v="24"/>
    <n v="19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55"/>
    <d v="2019-03-21T18:57:2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99"/>
    <d v="2019-03-21T18:5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00"/>
    <d v="2019-03-21T18:5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18"/>
    <d v="2019-03-21T18:5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56"/>
    <d v="2019-03-21T18:57:2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73"/>
    <d v="2019-03-21T18:57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"/>
    <d v="2019-03-21T18:57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284"/>
    <d v="2019-03-20T15:10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27"/>
    <d v="2019-03-20T15:10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28"/>
    <d v="2019-03-20T15:10:35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29"/>
    <d v="2019-03-20T15:10:35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30"/>
    <d v="2019-03-20T15:1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31"/>
    <d v="2019-03-20T15:10:35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32"/>
    <d v="2019-03-20T15:1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89"/>
    <d v="2019-03-20T15:1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76"/>
    <d v="2019-06-20T12:23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"/>
    <d v="2019-06-20T12:23:52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5"/>
    <d v="2019-06-20T12:23:52"/>
    <n v="323"/>
    <n v="68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01"/>
    <d v="2019-06-20T12:23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63"/>
    <d v="2019-06-20T12:23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6"/>
    <d v="2019-06-20T12:23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02"/>
    <d v="2019-06-20T12:23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64"/>
    <d v="2019-06-20T12:23:5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65"/>
    <d v="2019-06-20T12:23:52"/>
    <n v="350"/>
    <n v="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66"/>
    <d v="2019-06-20T12:23:52"/>
    <n v="13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40"/>
    <d v="2019-06-20T12:23:52"/>
    <n v="51"/>
    <n v="18"/>
    <n v="2"/>
    <m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156"/>
    <d v="2019-10-15T17:37:20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76"/>
    <d v="2019-10-15T17:37:2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57"/>
    <d v="2019-10-15T17:37:20"/>
    <n v="1815"/>
    <n v="0"/>
    <n v="1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58"/>
    <d v="2019-10-15T17:37:20"/>
    <n v="3349"/>
    <n v="0"/>
    <n v="3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07"/>
    <x v="59"/>
    <d v="2019-10-15T17:37:20"/>
    <n v="610"/>
    <n v="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3"/>
    <d v="2019-07-17T19:31:2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4"/>
    <d v="2019-07-17T19:31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5"/>
    <d v="2019-07-17T19:31:2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10"/>
    <d v="2019-04-15T22:30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79"/>
    <d v="2019-04-15T22:3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14"/>
    <d v="2019-04-15T22:30:0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6"/>
    <d v="2019-03-21T19:48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14"/>
    <d v="2019-03-21T19:45:0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66"/>
    <d v="2019-03-20T14:51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36"/>
    <d v="2019-03-20T14:51:5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47"/>
    <d v="2019-03-20T14:51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74"/>
    <d v="2019-03-20T14:51:5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40"/>
    <d v="2019-03-20T14:51:54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41"/>
    <d v="2019-03-20T14:51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42"/>
    <d v="2019-03-20T14:51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43"/>
    <d v="2019-03-20T14:51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73"/>
    <d v="2019-03-20T14:51:54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16"/>
    <d v="2019-03-20T14:51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45"/>
    <d v="2019-03-20T14:51:54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36"/>
    <d v="2019-06-20T14:06:1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37"/>
    <d v="2019-06-20T14:06:1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15"/>
    <d v="2019-06-20T14:06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58"/>
    <d v="2019-04-17T12:21:2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5"/>
    <d v="2019-04-17T12:21:24"/>
    <n v="598"/>
    <n v="88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39"/>
    <d v="2019-04-17T12:2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09"/>
    <d v="2019-04-17T12:21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1"/>
    <x v="6"/>
    <d v="2019-03-20T15:1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52"/>
    <d v="2019-03-20T14:53:38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53"/>
    <d v="2019-03-20T14:53:38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54"/>
    <d v="2019-03-20T14:53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55"/>
    <d v="2019-03-20T14:53:3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76"/>
    <d v="2019-03-20T14:53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"/>
    <d v="2019-03-20T14:53:3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5"/>
    <d v="2019-03-20T14:53:38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7"/>
    <d v="2019-10-15T17:38:24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8"/>
    <d v="2019-10-15T17:38:2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22"/>
    <d v="2019-10-15T17:38:24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23"/>
    <d v="2019-10-15T17:38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26"/>
    <d v="2019-10-15T17:38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88"/>
    <d v="2019-10-15T17:38:24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75"/>
    <d v="2019-10-15T17:38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50"/>
    <d v="2019-10-15T17:38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53"/>
    <d v="2019-10-15T17:38:2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0"/>
    <d v="2019-10-15T17:38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74"/>
    <d v="2019-10-15T17:38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75"/>
    <d v="2019-10-15T17:38:2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"/>
    <d v="2019-10-15T17:3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98"/>
    <d v="2019-10-15T17:3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35"/>
    <d v="2019-10-15T17:3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37"/>
    <d v="2019-10-15T17:38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4"/>
    <d v="2019-10-15T17:38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5"/>
    <d v="2019-10-15T17:38:2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01"/>
    <d v="2019-10-15T17:38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65"/>
    <d v="2019-10-15T17:38:2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10"/>
    <d v="2019-10-15T17:3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140"/>
    <d v="2019-10-15T17:38:24"/>
    <n v="46"/>
    <m/>
    <n v="1"/>
    <n v="4"/>
    <m/>
    <n v="2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310"/>
    <x v="8"/>
    <d v="2019-10-15T17:38:24"/>
    <n v="29"/>
    <n v="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3"/>
    <d v="2019-10-15T17:38:41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4"/>
    <d v="2019-10-15T17:38:41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5"/>
    <d v="2019-10-15T17:38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70"/>
    <d v="2019-10-15T17:38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7"/>
    <d v="2019-10-15T17:38:41"/>
    <n v="912"/>
    <m/>
    <n v="912"/>
    <m/>
    <n v="9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8"/>
    <d v="2019-10-15T17:38:41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9"/>
    <d v="2019-10-15T17:38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21"/>
    <d v="2019-10-15T17:38:41"/>
    <n v="32"/>
    <m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22"/>
    <d v="2019-10-15T17:38:41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23"/>
    <d v="2019-10-15T17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26"/>
    <d v="2019-10-15T17:38:41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75"/>
    <d v="2019-10-15T17:38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53"/>
    <d v="2019-10-15T17:38:4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0"/>
    <d v="2019-10-15T17:38:41"/>
    <n v="907"/>
    <m/>
    <n v="907"/>
    <m/>
    <n v="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74"/>
    <d v="2019-10-15T17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75"/>
    <d v="2019-10-15T17:38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"/>
    <d v="2019-10-15T17:38:41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98"/>
    <d v="2019-10-15T17:38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35"/>
    <d v="2019-10-15T17:38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4"/>
    <d v="2019-10-15T17:38:41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5"/>
    <d v="2019-10-15T17:38:41"/>
    <n v="961"/>
    <n v="0"/>
    <n v="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01"/>
    <d v="2019-10-15T17:38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6"/>
    <d v="2019-10-15T17:38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02"/>
    <d v="2019-10-15T17:38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64"/>
    <d v="2019-10-15T17:38:4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65"/>
    <d v="2019-10-15T17:38:41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140"/>
    <d v="2019-10-15T17:38:41"/>
    <n v="7"/>
    <m/>
    <m/>
    <m/>
    <m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1"/>
    <x v="8"/>
    <d v="2019-10-15T17:38:41"/>
    <n v="26"/>
    <n v="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39"/>
    <d v="2019-09-11T14:41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40"/>
    <d v="2019-09-11T14:41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42"/>
    <d v="2019-09-11T14:4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43"/>
    <d v="2019-09-11T14:41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7"/>
    <d v="2019-08-12T22:05:24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49"/>
    <d v="2019-08-12T22:0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8"/>
    <d v="2019-08-12T22:05:24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39"/>
    <d v="2019-08-12T22:05:24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0"/>
    <d v="2019-08-12T22:05:24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91"/>
    <d v="2019-08-12T22:05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2"/>
    <d v="2019-08-12T22:05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3"/>
    <d v="2019-08-12T22:05:24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73"/>
    <d v="2019-08-12T22:0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93"/>
    <d v="2019-08-12T22:0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4"/>
    <d v="2019-08-12T22:05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5"/>
    <d v="2019-08-12T22:05:24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6"/>
    <d v="2019-08-12T22:05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94"/>
    <d v="2019-08-12T22:05:24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95"/>
    <d v="2019-08-12T22:05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7"/>
    <d v="2019-08-12T22:05:2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8"/>
    <d v="2019-08-12T22:05:24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73"/>
    <d v="2019-08-12T22:05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45"/>
    <d v="2019-08-12T22:05:5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94"/>
    <d v="2019-08-12T22:05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96"/>
    <d v="2019-08-12T22:05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49"/>
    <d v="2019-08-12T22:05:5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53"/>
    <d v="2019-08-12T22:05:5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0"/>
    <d v="2019-08-12T22:05:5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55"/>
    <d v="2019-08-12T22:05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4"/>
    <d v="2019-04-17T12:21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5"/>
    <d v="2019-04-17T12:21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6"/>
    <d v="2019-04-17T12:21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36"/>
    <d v="2019-03-20T14:58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37"/>
    <d v="2019-03-20T14:58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38"/>
    <d v="2019-03-20T14:58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40"/>
    <d v="2019-03-20T14:58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43"/>
    <d v="2019-03-20T14:58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73"/>
    <d v="2019-03-20T14:58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45"/>
    <d v="2019-03-20T14:5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49"/>
    <d v="2019-03-20T14:5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30"/>
    <d v="2019-08-12T21:49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31"/>
    <d v="2019-08-12T21:49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33"/>
    <d v="2019-08-12T21:49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35"/>
    <d v="2019-08-12T21:49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36"/>
    <d v="2019-08-12T21:49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258"/>
    <x v="23"/>
    <d v="2019-08-12T22:03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258"/>
    <x v="0"/>
    <d v="2019-08-12T22:03:1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258"/>
    <x v="5"/>
    <d v="2019-08-12T22:03:1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258"/>
    <x v="65"/>
    <d v="2019-08-12T22:03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10"/>
    <d v="2019-08-12T22:03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67"/>
    <d v="2019-08-12T22:0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79"/>
    <d v="2019-08-12T22:03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99"/>
    <d v="2019-03-20T14:5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00"/>
    <d v="2019-03-20T14:5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76"/>
    <d v="2019-09-11T14:4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141"/>
    <d v="2019-09-11T14:43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14"/>
    <d v="2019-09-11T14:43:0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17"/>
    <d v="2019-09-11T14:43:03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20"/>
    <d v="2019-09-11T14:43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22"/>
    <d v="2019-09-11T14:43:03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26"/>
    <d v="2019-09-11T14:43:0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0"/>
    <d v="2019-09-11T14:44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67"/>
    <d v="2019-09-11T14:44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79"/>
    <d v="2019-09-11T14:44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68"/>
    <d v="2019-09-11T14:44:1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4"/>
    <d v="2019-09-11T14:44:16"/>
    <n v="92"/>
    <n v="33"/>
    <n v="59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05"/>
    <d v="2019-09-11T14:44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5"/>
    <d v="2019-09-11T14:44:16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85"/>
    <d v="2019-09-11T14:44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9"/>
    <d v="2019-05-18T13:22:02"/>
    <n v="0"/>
    <n v="0"/>
    <n v="0"/>
    <n v="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18"/>
    <d v="2019-05-18T13:22:02"/>
    <n v="23"/>
    <n v="1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19"/>
    <d v="2019-05-18T13:22:02"/>
    <n v="13"/>
    <n v="9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85"/>
    <d v="2019-05-18T13:22:02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0"/>
    <d v="2019-05-18T13:22:02"/>
    <n v="16"/>
    <n v="2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1"/>
    <d v="2019-05-18T13:22:02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41"/>
    <x v="30"/>
    <d v="2019-03-21T20:44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41"/>
    <x v="52"/>
    <d v="2019-03-21T20:44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41"/>
    <x v="3"/>
    <d v="2019-03-21T20:44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7"/>
    <d v="2019-03-20T14:51:40"/>
    <n v="26"/>
    <n v="0"/>
    <n v="26"/>
    <n v="12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5"/>
    <d v="2019-08-12T22:05:5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65"/>
    <d v="2019-08-12T22:05:5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66"/>
    <d v="2019-08-12T22:05:5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8"/>
    <d v="2019-08-12T22:05:57"/>
    <n v="67"/>
    <n v="1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14"/>
    <d v="2019-08-12T22:06:11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15"/>
    <d v="2019-08-12T22:06:11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70"/>
    <d v="2019-08-12T22:0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19"/>
    <d v="2019-04-15T20:55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8"/>
    <x v="20"/>
    <d v="2019-04-15T20:55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4"/>
    <d v="2019-03-21T19:46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1"/>
    <d v="2019-03-20T15:34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2"/>
    <d v="2019-03-20T15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4"/>
    <d v="2019-04-15T22:23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5"/>
    <d v="2019-04-15T22:23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11"/>
    <d v="2019-04-15T22:2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06"/>
    <d v="2019-04-15T22:2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14"/>
    <d v="2019-04-15T21:52:4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15"/>
    <d v="2019-04-15T21:52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17"/>
    <d v="2019-04-15T21:52:4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18"/>
    <d v="2019-04-15T21:52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21"/>
    <d v="2019-04-15T21:52:4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209"/>
    <d v="2019-04-15T21:52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52"/>
    <d v="2019-04-15T21:52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4"/>
    <x v="140"/>
    <d v="2019-03-21T19:38:59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5"/>
    <x v="15"/>
    <d v="2019-03-21T19:39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6"/>
    <x v="14"/>
    <d v="2019-03-21T19:39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6"/>
    <x v="17"/>
    <d v="2019-03-21T19:39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6"/>
    <x v="21"/>
    <d v="2019-03-21T19:39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6"/>
    <x v="36"/>
    <d v="2019-03-21T19:39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6"/>
    <x v="53"/>
    <d v="2019-03-21T19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6"/>
    <x v="5"/>
    <d v="2019-03-21T19:39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6"/>
    <x v="64"/>
    <d v="2019-03-21T19:39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6"/>
    <x v="65"/>
    <d v="2019-03-21T19:39:3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10"/>
    <d v="2019-03-21T19:40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13"/>
    <d v="2019-03-21T19:40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14"/>
    <d v="2019-03-21T19:40:0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83"/>
    <d v="2019-03-21T19:40:03"/>
    <n v="4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70"/>
    <d v="2019-03-21T19:40:03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50"/>
    <d v="2019-03-21T18:54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51"/>
    <d v="2019-03-21T18:54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94"/>
    <d v="2019-07-17T20:34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96"/>
    <d v="2019-07-17T20:34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49"/>
    <d v="2019-07-17T20:34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55"/>
    <d v="2019-07-17T20:34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34"/>
    <d v="2019-07-17T20:3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36"/>
    <d v="2019-07-17T20:3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37"/>
    <d v="2019-07-17T20:34:4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38"/>
    <d v="2019-07-17T20:34:4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39"/>
    <d v="2019-07-17T20:34:4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40"/>
    <d v="2019-07-17T20:34:4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42"/>
    <d v="2019-07-17T20:3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43"/>
    <d v="2019-07-17T20:34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44"/>
    <d v="2019-07-17T20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45"/>
    <d v="2019-07-17T20:34:4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46"/>
    <d v="2019-07-17T20:3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47"/>
    <d v="2019-07-17T20:3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227"/>
    <d v="2019-07-17T20:34:4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49"/>
    <d v="2019-07-17T20:34:4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153"/>
    <d v="2019-07-17T20:3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55"/>
    <d v="2019-07-17T20:34:4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158"/>
    <d v="2019-07-17T20:34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65"/>
    <d v="2019-07-17T20:34:4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0"/>
    <d v="2019-07-17T20:3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1"/>
    <d v="2019-07-17T20:3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67"/>
    <d v="2019-07-17T20:3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75"/>
    <d v="2019-03-21T18:56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91"/>
    <d v="2019-03-21T19:45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42"/>
    <d v="2019-03-21T19:45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43"/>
    <d v="2019-03-21T19:45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73"/>
    <d v="2019-03-21T19:45:0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45"/>
    <d v="2019-03-21T19:45:08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94"/>
    <d v="2019-03-21T19:45:0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96"/>
    <d v="2019-03-21T19:45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49"/>
    <d v="2019-03-21T19:45:0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55"/>
    <d v="2019-03-21T19:45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2"/>
    <d v="2019-08-12T20:14:34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3"/>
    <d v="2019-08-12T20:14:34"/>
    <n v="0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73"/>
    <d v="2019-08-12T20:14:34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3"/>
    <d v="2019-08-12T20:14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4"/>
    <d v="2019-08-12T20:14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5"/>
    <d v="2019-08-12T20:14:34"/>
    <n v="0"/>
    <m/>
    <m/>
    <n v="10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6"/>
    <d v="2019-08-12T20:14:3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4"/>
    <d v="2019-08-12T20:14:34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5"/>
    <d v="2019-08-12T20:14:3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6"/>
    <d v="2019-08-12T20:14:3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7"/>
    <d v="2019-08-12T20:14:3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8"/>
    <d v="2019-08-12T20:14:34"/>
    <n v="0"/>
    <m/>
    <m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9"/>
    <d v="2019-08-12T20:14:34"/>
    <n v="0"/>
    <m/>
    <m/>
    <n v="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18"/>
    <d v="2019-08-12T20:14:34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19"/>
    <d v="2019-08-12T20:14:34"/>
    <n v="27"/>
    <n v="2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0"/>
    <d v="2019-08-12T20:14:34"/>
    <n v="29"/>
    <n v="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1"/>
    <d v="2019-08-12T20:14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2"/>
    <d v="2019-08-12T20:14:34"/>
    <n v="41"/>
    <n v="1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3"/>
    <d v="2019-08-12T20:14:34"/>
    <n v="98"/>
    <n v="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50"/>
    <d v="2019-08-12T20:14:34"/>
    <n v="108"/>
    <n v="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4"/>
    <d v="2019-08-12T20:14:34"/>
    <n v="0"/>
    <n v="0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11"/>
    <d v="2019-04-15T20:10:38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49"/>
    <d v="2019-05-18T14:14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286"/>
    <d v="2019-05-18T14:1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53"/>
    <d v="2019-05-18T14:14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7"/>
    <d v="2019-04-15T20:08:21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8"/>
    <d v="2019-04-15T20:08:21"/>
    <n v="0"/>
    <m/>
    <m/>
    <n v="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9"/>
    <d v="2019-04-15T20:08:21"/>
    <n v="0"/>
    <m/>
    <m/>
    <n v="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18"/>
    <d v="2019-04-15T20:08:2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19"/>
    <d v="2019-04-15T20:08:2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31"/>
    <d v="2019-04-15T20:0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0"/>
    <d v="2019-04-15T20:08:2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1"/>
    <d v="2019-04-15T20:0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87"/>
    <d v="2019-04-15T20:0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2"/>
    <d v="2019-04-15T20:08:2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3"/>
    <d v="2019-04-15T20:08:21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4"/>
    <d v="2019-06-20T12:24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5"/>
    <d v="2019-06-20T12:24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6"/>
    <d v="2019-06-20T12:24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7"/>
    <d v="2019-06-20T12:24:09"/>
    <n v="2338"/>
    <n v="1492"/>
    <n v="846"/>
    <n v="0"/>
    <n v="2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8"/>
    <d v="2019-06-20T12:24:09"/>
    <n v="27"/>
    <n v="27"/>
    <n v="0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9"/>
    <d v="2019-06-20T12:24:09"/>
    <n v="14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20"/>
    <d v="2019-06-20T12:24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22"/>
    <d v="2019-06-20T12:24:09"/>
    <n v="1121"/>
    <m/>
    <n v="1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23"/>
    <d v="2019-06-20T12:24:09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25"/>
    <d v="2019-06-20T12:24:09"/>
    <n v="15"/>
    <n v="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26"/>
    <d v="2019-06-20T12:24:09"/>
    <n v="160"/>
    <n v="74"/>
    <n v="86"/>
    <n v="2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8"/>
    <d v="2019-06-20T12:24:09"/>
    <n v="25"/>
    <n v="0"/>
    <n v="25"/>
    <n v="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28"/>
    <d v="2019-06-20T12:24:09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29"/>
    <d v="2019-06-20T12:24:09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0"/>
    <d v="2019-06-20T12:24:09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1"/>
    <d v="2019-06-20T12:24:09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2"/>
    <d v="2019-06-20T12:24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9"/>
    <d v="2019-06-20T12:24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13"/>
    <d v="2019-06-20T12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3"/>
    <d v="2019-06-20T12:24:09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4"/>
    <d v="2019-06-20T12:24:09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5"/>
    <d v="2019-06-20T12:24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6"/>
    <d v="2019-06-20T12:24:09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7"/>
    <d v="2019-06-20T12:24:09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4"/>
    <d v="2019-07-17T19:31:20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6"/>
    <d v="2019-07-17T19:31:20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47"/>
    <d v="2019-07-17T19:31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7"/>
    <d v="2019-07-17T19:31:20"/>
    <n v="0"/>
    <m/>
    <m/>
    <n v="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49"/>
    <d v="2019-07-17T19:31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15"/>
    <d v="2019-07-17T19:31:20"/>
    <n v="100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8"/>
    <d v="2019-07-17T19:31:20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39"/>
    <d v="2019-07-17T19:31:20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63"/>
    <d v="2019-04-17T12:21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6"/>
    <d v="2019-04-17T12:21:2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7"/>
    <d v="2019-04-17T12:21:24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64"/>
    <d v="2019-04-17T12:21:24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65"/>
    <d v="2019-04-17T12:21:24"/>
    <n v="553"/>
    <n v="2"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77"/>
    <d v="2019-04-17T12:21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10"/>
    <d v="2019-04-17T12:21:2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66"/>
    <d v="2019-04-17T12:21:24"/>
    <n v="10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40"/>
    <d v="2019-04-17T12:21:24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"/>
    <d v="2019-04-17T12:21:24"/>
    <n v="94"/>
    <n v="1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9"/>
    <d v="2019-04-17T12:21: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9"/>
    <d v="2019-04-17T12:21:02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0"/>
    <d v="2019-04-17T12:21:24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4"/>
    <d v="2019-05-18T13:20:5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5"/>
    <d v="2019-05-18T13:20:56"/>
    <n v="0"/>
    <m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55"/>
    <d v="2019-05-18T13:20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2"/>
    <d v="2019-05-18T13:20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3"/>
    <d v="2019-05-18T13:20:02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03"/>
    <d v="2019-05-18T13:20:02"/>
    <n v="12"/>
    <m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4"/>
    <d v="2019-05-18T13:20:02"/>
    <n v="230"/>
    <n v="52"/>
    <n v="178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5"/>
    <d v="2019-05-18T13:20:0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94"/>
    <d v="2019-05-18T13:23:0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51"/>
    <d v="2019-05-18T13:23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95"/>
    <d v="2019-05-18T13:23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40"/>
    <d v="2019-03-21T19:05:44"/>
    <n v="14"/>
    <m/>
    <m/>
    <n v="4"/>
    <n v="3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8"/>
    <d v="2019-03-21T19:05:4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9"/>
    <d v="2019-03-21T19:05:4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68"/>
    <d v="2019-03-21T19:06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4"/>
    <d v="2019-03-21T19:06:04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06"/>
    <d v="2019-03-21T19:0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70"/>
    <d v="2019-03-21T19:0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7"/>
    <d v="2019-03-21T19:06:0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8"/>
    <d v="2019-03-21T19:06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4"/>
    <x v="19"/>
    <d v="2019-03-21T19:06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45"/>
    <d v="2019-09-11T14:17:2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94"/>
    <d v="2019-09-11T14:17:2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96"/>
    <d v="2019-09-11T14:1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49"/>
    <d v="2019-09-11T14:17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53"/>
    <d v="2019-09-11T14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0"/>
    <d v="2019-09-11T14:1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55"/>
    <d v="2019-09-11T14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89"/>
    <d v="2019-09-11T14:1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13"/>
    <d v="2019-09-11T14:1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33"/>
    <d v="2019-09-11T14:17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36"/>
    <d v="2019-09-11T14:17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37"/>
    <d v="2019-09-11T14:17:5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40"/>
    <d v="2019-09-11T14:17:5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61"/>
    <d v="2019-09-11T14:1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42"/>
    <d v="2019-09-11T14:17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43"/>
    <d v="2019-09-11T14:17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73"/>
    <d v="2019-09-11T14:17:5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45"/>
    <d v="2019-09-11T14:17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94"/>
    <d v="2019-09-11T14:17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96"/>
    <d v="2019-09-11T14:17:5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49"/>
    <d v="2019-09-11T14:17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24"/>
    <d v="2019-09-11T14:1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40"/>
    <d v="2019-03-21T19:03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43"/>
    <d v="2019-03-21T19:03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17"/>
    <d v="2019-04-15T22:13:24"/>
    <n v="408"/>
    <n v="408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18"/>
    <d v="2019-04-15T22:13:24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19"/>
    <d v="2019-04-15T22:13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87"/>
    <d v="2019-06-20T14:00:5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83"/>
    <d v="2019-06-20T14:00:5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84"/>
    <d v="2019-06-20T14:00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85"/>
    <d v="2019-06-20T14:00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86"/>
    <d v="2019-06-20T14:00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21"/>
    <d v="2019-04-15T22:13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22"/>
    <d v="2019-04-15T22:13:24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23"/>
    <d v="2019-04-15T22:13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87"/>
    <d v="2019-04-15T22:13:2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26"/>
    <d v="2019-04-15T22:13:24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53"/>
    <d v="2019-04-15T22:13:24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31"/>
    <d v="2019-04-15T20:43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33"/>
    <d v="2019-04-15T20:43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36"/>
    <d v="2019-04-15T20:43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37"/>
    <d v="2019-04-15T20:43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38"/>
    <d v="2019-04-15T20:43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40"/>
    <d v="2019-04-15T20:43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75"/>
    <d v="2019-04-15T20:43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42"/>
    <d v="2019-04-15T20:43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43"/>
    <d v="2019-04-15T20:43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44"/>
    <d v="2019-09-11T14:41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45"/>
    <d v="2019-09-11T14:41:4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47"/>
    <d v="2019-09-11T14:41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33"/>
    <d v="2019-10-15T18:12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35"/>
    <d v="2019-10-15T18:12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37"/>
    <d v="2019-10-15T18:12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73"/>
    <d v="2019-10-15T18:12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45"/>
    <d v="2019-10-15T18:12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64"/>
    <d v="2019-10-15T18:12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49"/>
    <x v="65"/>
    <d v="2019-10-15T18:12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68"/>
    <d v="2019-10-15T18:13:18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14"/>
    <d v="2019-10-15T18:13:18"/>
    <n v="51"/>
    <n v="0"/>
    <n v="51"/>
    <n v="0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69"/>
    <d v="2019-10-15T18:13:18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15"/>
    <d v="2019-10-15T18:13:18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111"/>
    <d v="2019-10-15T18:13:18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83"/>
    <d v="2019-10-15T18:13:18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70"/>
    <d v="2019-10-15T18:13:18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17"/>
    <d v="2019-10-15T18:13:18"/>
    <n v="263"/>
    <n v="0"/>
    <n v="263"/>
    <n v="0"/>
    <n v="2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18"/>
    <d v="2019-10-15T18:13:18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450"/>
    <x v="19"/>
    <d v="2019-10-15T18:13:1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17"/>
    <d v="2019-08-12T22:06:11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18"/>
    <d v="2019-08-12T22:06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9"/>
    <d v="2019-08-12T22:05:24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32"/>
    <d v="2019-08-12T22:05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53"/>
    <d v="2019-08-12T22:05:24"/>
    <n v="139"/>
    <n v="42"/>
    <n v="97"/>
    <m/>
    <n v="139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74"/>
    <d v="2019-08-12T22:05:2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"/>
    <d v="2019-08-12T22:05:24"/>
    <n v="143"/>
    <n v="142"/>
    <n v="1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55"/>
    <d v="2019-08-12T22:05:2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99"/>
    <d v="2019-08-12T22:05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00"/>
    <d v="2019-08-12T22:05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76"/>
    <d v="2019-08-12T22:05:2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38"/>
    <d v="2019-08-12T22:05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4"/>
    <d v="2019-08-12T22:05:24"/>
    <n v="162"/>
    <n v="14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5"/>
    <d v="2019-08-12T22:05:24"/>
    <n v="139"/>
    <n v="42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6"/>
    <d v="2019-08-12T22:05:24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7"/>
    <d v="2019-08-12T22:05:24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02"/>
    <d v="2019-08-12T22:05:2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53"/>
    <d v="2019-03-21T18:54:34"/>
    <n v="136"/>
    <n v="12"/>
    <n v="124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"/>
    <d v="2019-03-21T18:54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54"/>
    <d v="2019-03-21T18:54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55"/>
    <d v="2019-03-21T18:54:3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56"/>
    <d v="2019-03-21T18:54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"/>
    <d v="2019-03-21T18:54:3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5"/>
    <d v="2019-03-21T18:54:34"/>
    <n v="136"/>
    <n v="12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2"/>
    <d v="2019-04-17T12:23:03"/>
    <n v="0"/>
    <n v="0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3"/>
    <d v="2019-04-17T12:23:03"/>
    <n v="0"/>
    <n v="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73"/>
    <d v="2019-04-17T12:23:03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4"/>
    <d v="2019-04-17T12:23:03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5"/>
    <d v="2019-04-17T12:23:03"/>
    <n v="0"/>
    <n v="0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6"/>
    <d v="2019-04-17T12:23:03"/>
    <n v="0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94"/>
    <d v="2019-04-17T12:23:03"/>
    <n v="0"/>
    <n v="0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95"/>
    <d v="2019-04-17T12:23:03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96"/>
    <d v="2019-04-17T12:23:03"/>
    <n v="0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47"/>
    <d v="2019-04-17T12:23:03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47"/>
    <d v="2019-07-17T20:35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48"/>
    <d v="2019-07-17T20:35:0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49"/>
    <d v="2019-07-17T20:35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55"/>
    <d v="2019-07-17T20:3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76"/>
    <d v="2019-07-17T20:3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3"/>
    <d v="2019-08-12T20:1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232"/>
    <d v="2019-08-12T20:17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4"/>
    <d v="2019-08-12T20:17:4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11"/>
    <d v="2019-08-12T20:1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7"/>
    <d v="2019-08-12T20:17:41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8"/>
    <d v="2019-08-12T20:17:4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22"/>
    <d v="2019-08-12T20:17:41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24"/>
    <d v="2019-08-12T20:1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26"/>
    <d v="2019-08-12T20:1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88"/>
    <d v="2019-08-12T20:17:4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8"/>
    <x v="26"/>
    <d v="2019-03-20T15:28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8"/>
    <x v="65"/>
    <d v="2019-03-20T15:28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10"/>
    <d v="2019-03-20T15:2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14"/>
    <d v="2019-03-20T15:28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15"/>
    <d v="2019-03-20T15:28:4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17"/>
    <d v="2019-03-20T15:28:4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1"/>
    <d v="2019-03-21T19:02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61"/>
    <d v="2019-03-21T19:02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9"/>
    <d v="2019-05-18T14:20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21"/>
    <d v="2019-05-18T14:20:4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22"/>
    <d v="2019-05-18T14:20:44"/>
    <n v="216"/>
    <n v="0"/>
    <n v="2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23"/>
    <d v="2019-05-18T14:20:44"/>
    <n v="46"/>
    <n v="0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24"/>
    <d v="2019-05-18T14:20:44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6"/>
    <d v="2019-04-17T12:21:2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94"/>
    <d v="2019-04-17T12:21:24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95"/>
    <d v="2019-04-17T12:21:2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0"/>
    <d v="2019-03-20T14:49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1"/>
    <d v="2019-03-20T14:49:59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2"/>
    <d v="2019-03-20T14:49:59"/>
    <n v="890"/>
    <m/>
    <n v="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3"/>
    <d v="2019-03-20T14:49:5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4"/>
    <d v="2019-03-20T14:49:5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5"/>
    <d v="2019-03-20T14:49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6"/>
    <d v="2019-03-20T14:49:59"/>
    <n v="326"/>
    <n v="200"/>
    <n v="1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22"/>
    <d v="2019-04-15T22:18:5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18"/>
    <d v="2019-03-20T14:5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56"/>
    <d v="2019-03-20T14:52:4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76"/>
    <d v="2019-03-20T14:52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73"/>
    <d v="2019-03-20T14:52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26"/>
    <d v="2019-03-21T19:14:4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53"/>
    <d v="2019-03-21T19:14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0"/>
    <d v="2019-03-21T19:14:49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1"/>
    <d v="2019-03-21T19:14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4"/>
    <d v="2019-03-21T19:14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5"/>
    <d v="2019-03-21T19:14:49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6"/>
    <d v="2019-03-21T19:14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1"/>
    <x v="9"/>
    <d v="2019-06-20T13:24:2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14"/>
    <d v="2019-06-20T13:28:0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76"/>
    <d v="2019-03-20T14:5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9"/>
    <d v="2019-04-17T12:21:24"/>
    <n v="0"/>
    <m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0"/>
    <d v="2019-04-17T12:21:24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91"/>
    <d v="2019-04-17T12:21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92"/>
    <d v="2019-04-17T12:21:24"/>
    <n v="74"/>
    <n v="30"/>
    <n v="4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1"/>
    <d v="2019-03-21T18:5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2"/>
    <d v="2019-03-21T18:56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68"/>
    <d v="2019-03-21T18:56:4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232"/>
    <d v="2019-03-21T18:56:4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4"/>
    <d v="2019-03-21T18:56:40"/>
    <n v="127"/>
    <n v="127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6"/>
    <d v="2019-03-21T18:56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83"/>
    <d v="2019-04-15T22:2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70"/>
    <d v="2019-04-15T22:23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7"/>
    <d v="2019-04-15T22:23:0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8"/>
    <d v="2019-04-15T22:23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9"/>
    <d v="2019-04-15T22:2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22"/>
    <d v="2019-04-15T22:23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28"/>
    <d v="2019-04-15T22:23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23"/>
    <d v="2019-04-15T20:17:2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24"/>
    <d v="2019-04-15T20:17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25"/>
    <d v="2019-04-15T20:17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26"/>
    <d v="2019-04-15T20:17:28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53"/>
    <d v="2019-04-15T20:17:28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0"/>
    <d v="2019-04-15T20:17:28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5"/>
    <d v="2019-04-15T20:17:28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65"/>
    <d v="2019-04-15T20:17:2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8"/>
    <d v="2019-04-15T20:17:28"/>
    <n v="32"/>
    <n v="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9"/>
    <d v="2019-04-15T20:17:2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7"/>
    <d v="2019-05-18T13:37:00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8"/>
    <d v="2019-05-18T13:37:0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20"/>
    <d v="2019-05-18T13:37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21"/>
    <d v="2019-05-18T13:37:00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71"/>
    <d v="2019-05-18T13:3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28"/>
    <d v="2019-05-18T13:37:0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30"/>
    <d v="2019-05-18T13:37:0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5"/>
    <d v="2019-08-12T20:14:34"/>
    <n v="50"/>
    <n v="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6"/>
    <d v="2019-08-12T20:14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7"/>
    <d v="2019-08-12T20:14:34"/>
    <n v="248"/>
    <n v="9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8"/>
    <d v="2019-08-12T20:14:3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29"/>
    <d v="2019-08-12T20:14:3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30"/>
    <d v="2019-08-12T20:14:34"/>
    <n v="20"/>
    <n v="1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51"/>
    <d v="2019-08-12T20:14:34"/>
    <n v="329"/>
    <n v="42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31"/>
    <d v="2019-08-12T20:14:34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52"/>
    <d v="2019-08-12T20:14:3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7"/>
    <d v="2019-08-12T20:14:34"/>
    <n v="0"/>
    <n v="0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33"/>
    <d v="2019-08-12T20:14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53"/>
    <d v="2019-08-12T20:14:34"/>
    <n v="646"/>
    <n v="87"/>
    <n v="559"/>
    <n v="87"/>
    <n v="559"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0"/>
    <d v="2019-08-12T20:14:34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74"/>
    <d v="2019-08-12T20:14:34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"/>
    <d v="2019-08-12T20:14:34"/>
    <n v="300"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34"/>
    <d v="2019-08-12T20:14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54"/>
    <d v="2019-08-12T20:14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08"/>
    <d v="2019-08-12T20:14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55"/>
    <d v="2019-08-12T20:14:34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9"/>
    <d v="2019-08-12T20:14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00"/>
    <d v="2019-08-12T20:14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76"/>
    <d v="2019-08-12T20:14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37"/>
    <d v="2019-08-12T20:14:34"/>
    <n v="1253"/>
    <n v="333"/>
    <n v="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"/>
    <d v="2019-08-12T20:14:3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70"/>
    <d v="2019-04-17T12:21:24"/>
    <n v="8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7"/>
    <d v="2019-04-17T12:21:24"/>
    <n v="1274"/>
    <n v="0"/>
    <n v="1274"/>
    <n v="0"/>
    <n v="1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8"/>
    <d v="2019-04-17T12:21:24"/>
    <n v="194"/>
    <n v="194"/>
    <n v="0"/>
    <n v="18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9"/>
    <d v="2019-04-17T12:21:24"/>
    <n v="14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55"/>
    <d v="2019-04-17T12:21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49"/>
    <d v="2019-11-19T10:06:50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50"/>
    <d v="2019-11-19T10:06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300"/>
    <x v="51"/>
    <d v="2019-11-19T10:06:5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70"/>
    <d v="2019-11-19T10:14:52"/>
    <n v="10"/>
    <n v="7"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7"/>
    <d v="2019-11-19T10:14:52"/>
    <n v="719"/>
    <n v="183"/>
    <n v="536"/>
    <m/>
    <n v="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8"/>
    <d v="2019-11-19T10:14:52"/>
    <n v="122"/>
    <n v="51"/>
    <n v="71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19"/>
    <d v="2019-11-19T10:14:52"/>
    <n v="17"/>
    <n v="6"/>
    <n v="11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0"/>
    <d v="2019-11-19T10:14:52"/>
    <n v="5"/>
    <n v="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2"/>
    <d v="2019-11-19T10:14:52"/>
    <n v="318"/>
    <m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3"/>
    <d v="2019-11-19T10:14:5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4"/>
    <d v="2019-11-19T10:14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5"/>
    <d v="2019-11-19T10:14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6"/>
    <d v="2019-11-19T10:14:52"/>
    <n v="176"/>
    <n v="72"/>
    <n v="104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88"/>
    <d v="2019-11-19T10:14:52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88"/>
    <d v="2019-11-19T1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89"/>
    <d v="2019-11-19T10:14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71"/>
    <d v="2019-11-19T10:1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7"/>
    <d v="2019-11-19T10:14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8"/>
    <d v="2019-11-19T10:14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309"/>
    <x v="29"/>
    <d v="2019-11-19T10:14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90"/>
    <d v="2019-08-12T22:0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49"/>
    <d v="2019-08-12T22:05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8"/>
    <d v="2019-08-12T22:05:42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9"/>
    <d v="2019-08-12T22:05:4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5"/>
    <d v="2019-04-15T20:10:3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5"/>
    <d v="2019-06-20T13:44:5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65"/>
    <d v="2019-06-20T13:44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3"/>
    <x v="77"/>
    <d v="2019-06-20T13:4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5"/>
    <d v="2019-07-17T19:23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6"/>
    <d v="2019-07-17T19:23:11"/>
    <n v="236"/>
    <n v="79"/>
    <n v="157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7"/>
    <d v="2019-07-17T19:23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8"/>
    <d v="2019-07-17T19:23:11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9"/>
    <d v="2019-07-17T19:23:11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0"/>
    <d v="2019-07-17T19:23:11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1"/>
    <d v="2019-07-17T19:23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2"/>
    <d v="2019-07-17T19:2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3"/>
    <d v="2019-07-17T19:23:1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4"/>
    <d v="2019-07-17T19:23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6"/>
    <d v="2019-07-17T19:23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7"/>
    <d v="2019-07-17T19:23:11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8"/>
    <d v="2019-07-17T19:23:11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39"/>
    <d v="2019-07-17T19:23:11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0"/>
    <d v="2019-07-17T19:23:11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1"/>
    <d v="2019-07-17T19:23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2"/>
    <d v="2019-07-17T19:23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3"/>
    <d v="2019-07-17T19:23:11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4"/>
    <d v="2019-07-17T19:23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5"/>
    <d v="2019-07-17T19:23:11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6"/>
    <d v="2019-07-17T19:23:1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51"/>
    <d v="2019-03-20T15:34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55"/>
    <d v="2019-03-20T15:34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65"/>
    <d v="2019-03-20T15:34:2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10"/>
    <d v="2019-03-20T15:3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12"/>
    <d v="2019-03-20T15:3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14"/>
    <d v="2019-03-20T15:34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15"/>
    <d v="2019-03-20T15:34:4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106"/>
    <d v="2019-03-20T15:34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17"/>
    <d v="2019-03-20T15:34:4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18"/>
    <d v="2019-03-20T15:3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22"/>
    <d v="2019-03-20T15:34:44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23"/>
    <d v="2019-03-20T15:34:4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37"/>
    <d v="2019-04-15T20:47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28"/>
    <d v="2019-04-15T20:39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64"/>
    <d v="2019-06-20T13:43:4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65"/>
    <d v="2019-06-20T13:43:42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14"/>
    <d v="2019-06-20T13:44:0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111"/>
    <d v="2019-06-20T13:44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106"/>
    <d v="2019-06-20T13:44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21"/>
    <d v="2019-06-20T13:44:0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26"/>
    <d v="2019-06-20T13:44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53"/>
    <d v="2019-06-20T13:44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5"/>
    <d v="2019-06-20T13:44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2"/>
    <x v="64"/>
    <d v="2019-06-20T13:44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7"/>
    <d v="2019-07-17T19:23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8"/>
    <d v="2019-07-17T19:23:11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9"/>
    <d v="2019-07-17T19:23:11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50"/>
    <d v="2019-07-17T19:23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98"/>
    <d v="2019-03-21T18:5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54"/>
    <d v="2019-03-21T18:5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37"/>
    <d v="2019-03-21T18:57:3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2"/>
    <d v="2019-03-21T18:57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225"/>
    <d v="2019-03-21T18:5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4"/>
    <d v="2019-03-21T18:57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70"/>
    <d v="2019-03-20T14:5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7"/>
    <d v="2019-03-20T14:52:26"/>
    <n v="861"/>
    <m/>
    <n v="861"/>
    <m/>
    <n v="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8"/>
    <d v="2019-03-20T14:52:26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9"/>
    <d v="2019-03-20T14:5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20"/>
    <d v="2019-03-20T14:5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22"/>
    <d v="2019-03-20T14:52:26"/>
    <n v="400"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23"/>
    <d v="2019-03-20T14:52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26"/>
    <d v="2019-03-20T14:52:2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30"/>
    <d v="2019-03-20T14:52:26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01"/>
    <d v="2019-03-21T18:5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63"/>
    <d v="2019-03-21T18:57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6"/>
    <d v="2019-03-21T18:57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8"/>
    <d v="2019-06-20T14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14"/>
    <d v="2019-06-20T14:10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15"/>
    <d v="2019-06-20T14:10:0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70"/>
    <d v="2019-06-20T14:1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17"/>
    <d v="2019-06-20T14:10:06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5"/>
    <x v="18"/>
    <d v="2019-06-20T14:10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69"/>
    <d v="2019-06-20T12:25:36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05"/>
    <d v="2019-06-20T12:25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5"/>
    <d v="2019-06-20T12:25:36"/>
    <n v="297"/>
    <n v="2"/>
    <n v="295"/>
    <n v="2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11"/>
    <d v="2019-06-20T12:25:36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06"/>
    <d v="2019-06-20T12:25:36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3"/>
    <d v="2019-06-20T12:25:36"/>
    <n v="27"/>
    <n v="0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4"/>
    <d v="2019-06-20T12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5"/>
    <d v="2019-06-20T12:25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6"/>
    <d v="2019-06-20T12:2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70"/>
    <d v="2019-06-20T12:25:36"/>
    <n v="2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7"/>
    <d v="2019-06-20T12:25:36"/>
    <n v="4368"/>
    <n v="2474"/>
    <n v="1894"/>
    <m/>
    <n v="4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8"/>
    <d v="2019-06-20T12:25:36"/>
    <n v="194"/>
    <n v="194"/>
    <n v="0"/>
    <n v="15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9"/>
    <d v="2019-06-20T12:25:36"/>
    <n v="14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0"/>
    <d v="2019-06-20T12:25:3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1"/>
    <d v="2019-06-20T12:25:36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2"/>
    <d v="2019-06-20T12:25:36"/>
    <n v="2197"/>
    <m/>
    <n v="2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8"/>
    <d v="2019-06-20T12:39:52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9"/>
    <d v="2019-06-20T12:39:52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0"/>
    <d v="2019-06-20T12:39:52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1"/>
    <d v="2019-06-20T12:39:52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2"/>
    <d v="2019-06-20T12:39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13"/>
    <d v="2019-06-20T12:39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3"/>
    <d v="2019-06-20T12:39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4"/>
    <d v="2019-06-20T12:39:5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102"/>
    <d v="2019-09-11T14:1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65"/>
    <d v="2019-09-11T14:19:1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10"/>
    <d v="2019-09-11T14:19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79"/>
    <d v="2019-09-11T14:1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12"/>
    <d v="2019-09-11T14:19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14"/>
    <d v="2019-09-11T14:19:4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15"/>
    <d v="2019-09-11T14:19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17"/>
    <d v="2019-09-11T14:19:45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18"/>
    <d v="2019-09-11T14:1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21"/>
    <d v="2019-09-11T14:19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22"/>
    <d v="2019-09-11T14:19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28"/>
    <d v="2019-09-11T14:1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30"/>
    <d v="2019-09-11T14:19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31"/>
    <d v="2019-09-11T14:19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33"/>
    <d v="2019-09-11T14:19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35"/>
    <d v="2019-09-11T14:19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36"/>
    <d v="2019-09-11T14:19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208"/>
    <d v="2019-09-11T14:19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37"/>
    <d v="2019-09-11T14:19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39"/>
    <d v="2019-09-11T14:19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175"/>
    <d v="2019-09-11T14:19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73"/>
    <d v="2019-09-11T14:19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45"/>
    <d v="2019-09-11T14:19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49"/>
    <d v="2019-09-11T14:1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97"/>
    <d v="2019-09-11T14:1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49"/>
    <d v="2019-03-20T15:34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53"/>
    <d v="2019-03-20T15:3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55"/>
    <d v="2019-03-20T15:34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156"/>
    <d v="2019-03-20T15:34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30"/>
    <d v="2019-05-18T13:45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31"/>
    <d v="2019-05-18T13:45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290"/>
    <d v="2019-05-18T13:4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36"/>
    <d v="2019-05-18T13:45:0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37"/>
    <d v="2019-05-18T13:45:0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38"/>
    <d v="2019-05-18T13:4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40"/>
    <d v="2019-05-18T13:45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43"/>
    <d v="2019-05-18T13:45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73"/>
    <d v="2019-05-18T13:45:0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45"/>
    <d v="2019-05-18T13:45:0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49"/>
    <d v="2019-05-18T13:4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77"/>
    <d v="2019-03-21T19:54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82"/>
    <d v="2019-03-21T19:54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14"/>
    <d v="2019-03-21T19:54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50"/>
    <d v="2019-07-17T19:32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2"/>
    <d v="2019-07-17T19:32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3"/>
    <d v="2019-07-17T19:32:48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4"/>
    <d v="2019-07-17T19:32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5"/>
    <d v="2019-07-17T19:32:48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6"/>
    <d v="2019-07-17T19:32:4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7"/>
    <d v="2019-07-17T19:32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8"/>
    <d v="2019-07-17T19:32:48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49"/>
    <d v="2019-07-17T19:32:48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50"/>
    <d v="2019-07-17T19:32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51"/>
    <d v="2019-07-17T19:32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52"/>
    <d v="2019-07-17T19:32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53"/>
    <d v="2019-07-17T19:32:48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54"/>
    <d v="2019-07-17T19:32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31"/>
    <d v="2019-09-11T14:43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33"/>
    <d v="2019-09-11T14:43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34"/>
    <d v="2019-09-11T14:43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35"/>
    <d v="2019-09-11T14:43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37"/>
    <d v="2019-09-11T14:43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149"/>
    <d v="2019-09-11T14:43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38"/>
    <d v="2019-09-11T14:43:0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39"/>
    <d v="2019-09-11T14:43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40"/>
    <d v="2019-09-11T14:43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43"/>
    <d v="2019-09-11T14:43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68"/>
    <d v="2019-07-17T19:35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4"/>
    <d v="2019-07-17T19:35:2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70"/>
    <d v="2019-07-17T19:35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0"/>
    <x v="17"/>
    <d v="2019-07-17T19:35:2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45"/>
    <d v="2019-06-20T14:12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7"/>
    <d v="2019-04-17T12:21:53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8"/>
    <d v="2019-04-17T12:21:53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7"/>
    <d v="2019-03-21T19:00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78"/>
    <d v="2019-03-21T19:00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8"/>
    <d v="2019-03-21T19:00:4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3"/>
    <d v="2019-03-21T19:00:4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4"/>
    <d v="2019-03-21T19:00:49"/>
    <n v="456"/>
    <n v="65"/>
    <n v="391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9"/>
    <d v="2019-03-21T19:00:49"/>
    <n v="72"/>
    <n v="62"/>
    <n v="10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5"/>
    <d v="2019-03-21T19:00:49"/>
    <n v="567"/>
    <n v="17"/>
    <n v="550"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11"/>
    <d v="2019-03-21T19:00:4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4"/>
    <d v="2019-06-20T12:25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5"/>
    <d v="2019-06-20T12:25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6"/>
    <d v="2019-06-20T12:25:57"/>
    <n v="98"/>
    <n v="98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7"/>
    <d v="2019-06-20T12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30"/>
    <d v="2019-06-20T12:25:5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31"/>
    <d v="2019-06-20T12:25:5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32"/>
    <d v="2019-06-20T12:25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89"/>
    <d v="2019-06-20T12:25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33"/>
    <d v="2019-06-20T12:25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02"/>
    <d v="2019-06-20T12:25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66"/>
    <d v="2019-06-20T12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35"/>
    <d v="2019-06-20T12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36"/>
    <d v="2019-06-20T12:25:5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47"/>
    <d v="2019-06-20T12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37"/>
    <d v="2019-06-20T12:25:5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90"/>
    <d v="2019-06-20T12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49"/>
    <d v="2019-06-20T12:25:5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11"/>
    <d v="2019-04-15T20:39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61"/>
    <d v="2019-03-21T19:00:4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83"/>
    <d v="2019-03-21T19:00:4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2"/>
    <d v="2019-03-21T19:00:49"/>
    <n v="529"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15"/>
    <d v="2019-03-21T19:0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85"/>
    <d v="2019-03-21T19:00:4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3"/>
    <d v="2019-03-21T19:00:49"/>
    <n v="3582"/>
    <m/>
    <n v="3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5"/>
    <d v="2019-05-18T13:48:2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65"/>
    <d v="2019-05-18T13:48:2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17"/>
    <d v="2019-03-20T15:03:1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22"/>
    <d v="2019-03-20T15:03:1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26"/>
    <d v="2019-03-20T15:03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0"/>
    <d v="2019-03-20T15:03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43"/>
    <d v="2019-03-20T14:55:10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53"/>
    <d v="2019-03-21T18:56:4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74"/>
    <d v="2019-03-21T18:56:4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"/>
    <d v="2019-03-21T18:56:4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55"/>
    <d v="2019-03-21T18:56:4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76"/>
    <d v="2019-03-21T18:56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6"/>
    <d v="2019-03-20T14:49:20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7"/>
    <d v="2019-03-20T14:49:20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64"/>
    <d v="2019-03-20T14:49:2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65"/>
    <d v="2019-03-20T14:49:20"/>
    <n v="205"/>
    <n v="46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66"/>
    <d v="2019-03-20T14:49:20"/>
    <n v="2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8"/>
    <d v="2019-03-20T14:49:20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9"/>
    <d v="2019-03-20T14:49: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0"/>
    <d v="2019-03-20T14:49:4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1"/>
    <d v="2019-03-20T14:4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2"/>
    <d v="2019-03-20T14:49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68"/>
    <d v="2019-03-20T14:49:45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3"/>
    <d v="2019-03-20T14:50:12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4"/>
    <d v="2019-03-20T14:50:12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6"/>
    <d v="2019-03-20T14:50:12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47"/>
    <d v="2019-03-20T14:5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7"/>
    <d v="2019-03-20T14:50:12"/>
    <n v="0"/>
    <m/>
    <m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0"/>
    <d v="2019-03-20T14:50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49"/>
    <d v="2019-03-20T14:50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8"/>
    <d v="2019-03-20T14:50:12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27"/>
    <d v="2019-03-20T14:5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94"/>
    <d v="2019-07-17T20:29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49"/>
    <d v="2019-07-17T20:29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261"/>
    <d v="2019-07-17T20:29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64"/>
    <d v="2019-07-17T20:29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65"/>
    <d v="2019-07-17T20:29:0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77"/>
    <d v="2019-07-17T20:29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9"/>
    <d v="2019-07-17T20:29:0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7"/>
    <x v="14"/>
    <d v="2019-07-17T20:29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7"/>
    <x v="69"/>
    <d v="2019-07-17T20:2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7"/>
    <x v="17"/>
    <d v="2019-07-17T20:29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7"/>
    <x v="26"/>
    <d v="2019-07-17T20:2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7"/>
    <x v="0"/>
    <d v="2019-07-17T20:29:1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7"/>
    <x v="5"/>
    <d v="2019-07-17T20:29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7"/>
    <x v="65"/>
    <d v="2019-07-17T20:29:1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7"/>
    <x v="77"/>
    <d v="2019-07-17T20:29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68"/>
    <d v="2019-07-17T20:2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14"/>
    <d v="2019-07-17T20:29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17"/>
    <d v="2019-07-17T20:29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18"/>
    <d v="2019-07-17T20:2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19"/>
    <d v="2019-07-17T20:29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26"/>
    <d v="2019-07-17T20:29:3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6"/>
    <d v="2019-07-17T20:29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102"/>
    <d v="2019-07-17T20:29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8"/>
    <x v="65"/>
    <d v="2019-07-17T20:29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33"/>
    <d v="2019-03-21T19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37"/>
    <d v="2019-03-21T19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40"/>
    <d v="2019-03-21T19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43"/>
    <d v="2019-03-21T19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73"/>
    <d v="2019-03-21T19:42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45"/>
    <d v="2019-03-21T19:42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96"/>
    <d v="2019-03-21T19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49"/>
    <d v="2019-03-21T19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0"/>
    <d v="2019-03-21T19:42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4"/>
    <x v="5"/>
    <d v="2019-03-21T19:42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102"/>
    <d v="2019-03-20T15:16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14"/>
    <d v="2019-03-21T19:36:48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15"/>
    <d v="2019-03-21T19:36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111"/>
    <d v="2019-03-21T19:3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106"/>
    <d v="2019-03-21T19:36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83"/>
    <d v="2019-03-21T19:3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70"/>
    <d v="2019-03-21T19:36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17"/>
    <d v="2019-03-21T19:36:48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18"/>
    <d v="2019-03-21T19:36:4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19"/>
    <d v="2019-03-21T19:3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21"/>
    <d v="2019-03-21T19:36:4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22"/>
    <d v="2019-03-21T19:36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26"/>
    <d v="2019-03-21T19:36:48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30"/>
    <d v="2019-03-21T19:36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64"/>
    <d v="2019-06-20T12:47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65"/>
    <d v="2019-06-20T12:47:2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110"/>
    <d v="2019-06-20T12:47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140"/>
    <d v="2019-06-20T12:47:29"/>
    <n v="6"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7"/>
    <x v="8"/>
    <d v="2019-06-20T12:47:2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1"/>
    <d v="2019-06-20T12:48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4"/>
    <d v="2019-06-20T12:48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291"/>
    <d v="2019-06-20T12:48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7"/>
    <d v="2019-06-20T12:48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8"/>
    <d v="2019-06-20T12:48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49"/>
    <d v="2019-05-18T14:03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22"/>
    <d v="2019-05-18T14:05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88"/>
    <d v="2019-05-18T14:05:28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30"/>
    <d v="2019-05-18T14:05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31"/>
    <d v="2019-05-18T14:05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113"/>
    <d v="2019-05-18T14:0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36"/>
    <d v="2019-05-18T14:05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37"/>
    <d v="2019-05-18T14:05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40"/>
    <d v="2019-05-18T14:05:2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42"/>
    <d v="2019-05-18T14:0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52"/>
    <d v="2019-03-20T14:51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32"/>
    <d v="2019-03-20T14:51:18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53"/>
    <d v="2019-03-20T14:51:18"/>
    <n v="376"/>
    <n v="23"/>
    <n v="353"/>
    <n v="0"/>
    <n v="376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3"/>
    <d v="2019-05-18T13:52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03"/>
    <d v="2019-05-18T13:52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82"/>
    <d v="2019-05-18T13:52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4"/>
    <d v="2019-05-18T13:52:2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15"/>
    <d v="2019-05-18T13:58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111"/>
    <d v="2019-05-18T13:58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106"/>
    <d v="2019-05-18T13:58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70"/>
    <d v="2019-05-18T13:58:4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17"/>
    <d v="2019-05-18T13:58:41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18"/>
    <d v="2019-05-18T13:58:4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19"/>
    <d v="2019-05-18T13:5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5"/>
    <d v="2019-07-17T20:20:5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64"/>
    <d v="2019-07-17T20:20:5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65"/>
    <d v="2019-07-17T20:20:5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2"/>
    <x v="8"/>
    <d v="2019-07-17T20:20:58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0"/>
    <d v="2019-07-17T20:21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2"/>
    <d v="2019-07-17T2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68"/>
    <d v="2019-07-17T20:2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4"/>
    <d v="2019-07-17T20:21:1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05"/>
    <d v="2019-07-17T20:21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83"/>
    <d v="2019-07-17T20:2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7"/>
    <d v="2019-07-17T20:21:17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8"/>
    <d v="2019-07-17T20:21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20"/>
    <d v="2019-07-17T20:2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21"/>
    <d v="2019-07-17T20:21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22"/>
    <d v="2019-07-17T20:21:1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26"/>
    <d v="2019-07-17T20:21:17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30"/>
    <d v="2019-07-17T20:21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31"/>
    <d v="2019-07-17T20:2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33"/>
    <d v="2019-07-17T2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244"/>
    <d v="2019-07-17T20:2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37"/>
    <d v="2019-07-17T2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40"/>
    <d v="2019-07-17T2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42"/>
    <d v="2019-07-17T2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43"/>
    <d v="2019-07-17T20:21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7"/>
    <d v="2019-04-15T22:32:48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90"/>
    <d v="2019-04-15T22:32:48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38"/>
    <d v="2019-04-15T22:32:48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0"/>
    <d v="2019-04-15T22:32:48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3"/>
    <d v="2019-04-15T20:25:45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73"/>
    <d v="2019-04-15T20:25:45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4"/>
    <d v="2019-04-15T20:25:45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5"/>
    <d v="2019-04-15T20:25:45"/>
    <n v="0"/>
    <m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6"/>
    <d v="2019-04-15T20:25:4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94"/>
    <d v="2019-04-15T20:25:45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62"/>
    <d v="2019-04-15T20:2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95"/>
    <d v="2019-04-15T20:25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96"/>
    <d v="2019-04-15T20:25:45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7"/>
    <d v="2019-04-15T20:25:45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8"/>
    <d v="2019-04-15T20:25:45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9"/>
    <d v="2019-04-15T20:25:45"/>
    <n v="0"/>
    <m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24"/>
    <d v="2019-04-15T20:25:4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97"/>
    <d v="2019-04-15T20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53"/>
    <d v="2019-04-15T20:25:45"/>
    <n v="270"/>
    <n v="86"/>
    <n v="184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0"/>
    <d v="2019-04-15T20:25:45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"/>
    <d v="2019-04-15T20:25:45"/>
    <n v="67"/>
    <n v="65"/>
    <n v="2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34"/>
    <d v="2019-04-15T20:25:45"/>
    <n v="13"/>
    <n v="1"/>
    <n v="1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71"/>
    <d v="2019-04-15T20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55"/>
    <d v="2019-04-15T20:25:4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99"/>
    <d v="2019-04-15T20:25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5"/>
    <d v="2019-08-12T22:03:47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01"/>
    <d v="2019-08-12T22:03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64"/>
    <d v="2019-08-12T22:03:47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65"/>
    <d v="2019-08-12T22:03:47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8"/>
    <d v="2019-08-12T22:03:4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14"/>
    <d v="2019-08-12T22:04:0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15"/>
    <d v="2019-08-12T22:04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17"/>
    <d v="2019-08-12T22:04:07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18"/>
    <d v="2019-08-12T22:04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21"/>
    <d v="2019-08-12T22:04:0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22"/>
    <d v="2019-08-12T22:04:07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24"/>
    <d v="2019-08-12T22:04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25"/>
    <d v="2019-08-12T22:04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53"/>
    <d v="2019-08-12T22:04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8"/>
    <d v="2019-03-20T14:51:40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02"/>
    <d v="2019-05-18T13:20:0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64"/>
    <d v="2019-05-18T13:20:02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65"/>
    <d v="2019-05-18T13:20:02"/>
    <n v="230"/>
    <n v="5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66"/>
    <d v="2019-05-18T13:20:02"/>
    <n v="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8"/>
    <d v="2019-05-18T13:20:02"/>
    <n v="43"/>
    <n v="1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9"/>
    <d v="2019-05-18T13:20:02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14"/>
    <d v="2019-05-18T14:01:5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17"/>
    <d v="2019-05-18T14:01:55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21"/>
    <d v="2019-05-18T14:01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8"/>
    <d v="2019-07-17T19:28:27"/>
    <n v="55"/>
    <n v="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9"/>
    <d v="2019-07-17T19:28:27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4"/>
    <d v="2019-07-17T19:29:58"/>
    <n v="182"/>
    <n v="11"/>
    <n v="171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5"/>
    <d v="2019-07-17T19:29:58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11"/>
    <d v="2019-07-17T19:29:58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70"/>
    <d v="2019-07-17T19:29:58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7"/>
    <d v="2019-07-17T19:29:58"/>
    <n v="846"/>
    <n v="376"/>
    <n v="470"/>
    <m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8"/>
    <d v="2019-07-17T19:29:58"/>
    <n v="43"/>
    <n v="34"/>
    <n v="9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9"/>
    <d v="2019-07-17T19:29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21"/>
    <d v="2019-07-17T19:29:58"/>
    <n v="33"/>
    <m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22"/>
    <d v="2019-07-17T19:29:58"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23"/>
    <d v="2019-07-17T19:29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26"/>
    <d v="2019-07-17T19:29:58"/>
    <n v="8"/>
    <n v="6"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88"/>
    <d v="2019-07-17T19:29:58"/>
    <n v="13"/>
    <m/>
    <n v="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92"/>
    <d v="2019-07-17T19:29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24"/>
    <d v="2019-07-17T19:29:5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52"/>
    <d v="2019-07-17T19:29:5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53"/>
    <d v="2019-07-17T19:29:58"/>
    <n v="128"/>
    <n v="8"/>
    <n v="120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0"/>
    <d v="2019-07-17T19:29:58"/>
    <n v="304"/>
    <m/>
    <n v="304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74"/>
    <d v="2019-07-17T19:29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75"/>
    <d v="2019-07-17T19:29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"/>
    <d v="2019-07-17T19:29:58"/>
    <n v="21"/>
    <n v="15"/>
    <n v="6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137"/>
    <d v="2019-07-17T19:29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3"/>
    <d v="2019-07-17T19:29:5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7"/>
    <d v="2019-04-15T22:33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8"/>
    <d v="2019-04-15T22:33:2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9"/>
    <d v="2019-04-15T22:33:2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40"/>
    <d v="2019-04-15T22:33:2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43"/>
    <d v="2019-04-15T22:33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44"/>
    <d v="2019-04-15T22:3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45"/>
    <d v="2019-04-15T22:33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47"/>
    <d v="2019-04-15T22:3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6"/>
    <d v="2019-04-15T22:34:0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94"/>
    <d v="2019-04-15T22:34:02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62"/>
    <d v="2019-04-15T22:3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95"/>
    <d v="2019-04-15T22:34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96"/>
    <d v="2019-04-15T22:34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7"/>
    <d v="2019-04-15T22:34:0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31"/>
    <d v="2019-04-15T22:28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89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33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36"/>
    <d v="2019-04-15T22:28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37"/>
    <d v="2019-04-15T22:28:2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40"/>
    <d v="2019-04-15T22:2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91"/>
    <d v="2019-04-15T22:28:2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92"/>
    <d v="2019-04-15T22:2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27"/>
    <d v="2019-05-18T14:20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4"/>
    <d v="2019-04-17T12:25:3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6"/>
    <d v="2019-04-17T12:25:33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7"/>
    <d v="2019-04-17T12:25:33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8"/>
    <d v="2019-04-17T12:25:33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39"/>
    <d v="2019-04-17T12:25:33"/>
    <n v="0"/>
    <m/>
    <m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0"/>
    <d v="2019-04-17T12:25:33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2"/>
    <d v="2019-04-17T12:25:3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3"/>
    <d v="2019-04-17T12:25:33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93"/>
    <d v="2019-04-17T12:25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4"/>
    <d v="2019-04-17T12:25:3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83"/>
    <d v="2019-03-20T15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24"/>
    <d v="2019-04-17T12:24:03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26"/>
    <d v="2019-04-17T12:24:03"/>
    <n v="117"/>
    <n v="64"/>
    <n v="53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88"/>
    <d v="2019-04-17T12:24:03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28"/>
    <d v="2019-04-17T12:24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67"/>
    <d v="2019-03-20T14:5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6"/>
    <d v="2020-01-20T14:34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102"/>
    <d v="2020-01-20T14:3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64"/>
    <d v="2020-01-20T14:34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65"/>
    <d v="2020-01-20T14:34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492"/>
    <x v="8"/>
    <d v="2020-01-20T14:3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14"/>
    <d v="2020-01-20T14:35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69"/>
    <d v="2020-01-20T14:35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111"/>
    <d v="2020-01-20T14:35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17"/>
    <d v="2020-01-20T14:35:3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18"/>
    <d v="2020-01-20T14:35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20"/>
    <d v="2020-01-20T14:35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26"/>
    <d v="2020-01-20T14:35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0"/>
    <d v="2020-01-20T14:35:3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5"/>
    <d v="2020-01-20T14:35:3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65"/>
    <d v="2020-01-20T14:35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3"/>
    <x v="77"/>
    <d v="2020-01-20T14:3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10"/>
    <d v="2020-01-20T14:3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14"/>
    <d v="2020-01-20T14:36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69"/>
    <d v="2020-01-20T14:3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15"/>
    <d v="2020-01-20T14:36:0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106"/>
    <d v="2020-01-20T14:3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70"/>
    <d v="2020-01-20T14:3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17"/>
    <d v="2020-01-20T14:36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21"/>
    <d v="2020-01-20T14:3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22"/>
    <d v="2020-01-20T14:36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26"/>
    <d v="2020-01-20T14:36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28"/>
    <d v="2020-01-20T14:3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30"/>
    <d v="2020-01-20T14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31"/>
    <d v="2020-01-20T14:3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33"/>
    <d v="2020-01-20T14:3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35"/>
    <d v="2020-01-20T14:3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37"/>
    <d v="2020-01-20T14:3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183"/>
    <d v="2020-01-20T14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73"/>
    <d v="2020-01-20T14:3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45"/>
    <d v="2020-01-20T14:3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96"/>
    <d v="2020-01-20T14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49"/>
    <d v="2020-01-20T14:36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53"/>
    <d v="2020-01-20T14:3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0"/>
    <d v="2020-01-20T14:36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1"/>
    <d v="2020-01-20T14:3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4"/>
    <d v="2020-01-20T14:36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5"/>
    <d v="2020-01-20T14:36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64"/>
    <d v="2020-01-20T14:36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65"/>
    <d v="2020-01-20T14:36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496"/>
    <x v="77"/>
    <d v="2020-01-20T14:36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7"/>
    <x v="14"/>
    <d v="2020-01-20T14:36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7"/>
    <x v="69"/>
    <d v="2020-01-20T14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7"/>
    <x v="17"/>
    <d v="2020-01-20T14:36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7"/>
    <x v="26"/>
    <d v="2020-01-20T14:36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7"/>
    <x v="0"/>
    <d v="2020-01-20T14:36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7"/>
    <x v="5"/>
    <d v="2020-01-20T14:36:5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7"/>
    <x v="65"/>
    <d v="2020-01-20T14:36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7"/>
    <x v="77"/>
    <d v="2020-01-20T14:36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8"/>
    <x v="14"/>
    <d v="2020-01-20T14:3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8"/>
    <x v="17"/>
    <d v="2020-01-20T14:37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8"/>
    <x v="18"/>
    <d v="2020-01-20T14:3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8"/>
    <x v="19"/>
    <d v="2020-01-20T14:3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8"/>
    <x v="26"/>
    <d v="2020-01-20T14:37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98"/>
    <x v="65"/>
    <d v="2020-01-20T14:3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141"/>
    <d v="2020-01-20T14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14"/>
    <d v="2020-01-20T14:40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15"/>
    <d v="2020-01-20T14:40:0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111"/>
    <d v="2020-01-20T14:40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70"/>
    <d v="2020-01-20T14:40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17"/>
    <d v="2020-01-20T14:40:0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18"/>
    <d v="2020-01-20T14:40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22"/>
    <d v="2020-01-20T14:40:0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26"/>
    <d v="2020-01-20T14:40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28"/>
    <d v="2020-01-20T14:4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29"/>
    <d v="2020-01-20T14:4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30"/>
    <d v="2020-01-20T14:4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31"/>
    <d v="2020-01-20T14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89"/>
    <d v="2020-01-20T14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33"/>
    <d v="2020-01-20T14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72"/>
    <d v="2020-01-20T14:40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35"/>
    <d v="2020-01-20T14:40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36"/>
    <d v="2020-01-20T14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37"/>
    <d v="2020-01-20T14:40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38"/>
    <d v="2020-01-20T14:40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39"/>
    <d v="2020-01-20T14:40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40"/>
    <d v="2020-01-20T14:40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43"/>
    <d v="2020-01-20T14:4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73"/>
    <d v="2020-01-20T14:40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44"/>
    <d v="2020-01-20T14:40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45"/>
    <d v="2020-01-20T14:40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96"/>
    <d v="2020-01-20T14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47"/>
    <d v="2020-01-20T14:4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49"/>
    <d v="2020-01-20T14:40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53"/>
    <d v="2020-01-20T14:40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55"/>
    <d v="2020-01-20T14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5"/>
    <d v="2020-01-20T14:40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65"/>
    <d v="2020-01-20T14:40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499"/>
    <x v="8"/>
    <d v="2020-01-20T14:40:0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13"/>
    <d v="2020-01-20T14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14"/>
    <d v="2020-01-20T14:40:3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106"/>
    <d v="2020-01-20T14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83"/>
    <d v="2020-01-20T14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18"/>
    <d v="2020-01-20T14:4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20"/>
    <d v="2020-01-20T14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26"/>
    <d v="2020-01-20T14:40:3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53"/>
    <d v="2020-01-20T14:40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5"/>
    <d v="2020-01-20T14:40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6"/>
    <d v="2020-01-20T14:40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102"/>
    <d v="2020-01-20T14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65"/>
    <d v="2020-01-20T14:40:3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9"/>
    <s v="105501"/>
    <x v="8"/>
    <d v="2020-01-20T14:40:34"/>
    <n v="23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14"/>
    <d v="2020-01-20T14:40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17"/>
    <d v="2020-01-20T14:40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18"/>
    <d v="2020-01-20T14:40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23"/>
    <d v="2020-01-20T14:4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26"/>
    <d v="2020-01-20T14:40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31"/>
    <d v="2020-01-20T14:40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37"/>
    <d v="2020-01-20T14:40:5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175"/>
    <d v="2020-01-20T14:40:5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42"/>
    <d v="2020-01-20T14:40:5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49"/>
    <d v="2020-01-20T14:40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57"/>
    <d v="2020-01-20T14:4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59"/>
    <d v="2020-01-20T14:4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61"/>
    <d v="2020-01-20T14:40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62"/>
    <d v="2020-01-20T14:40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137"/>
    <d v="2020-01-20T14:40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65"/>
    <d v="2020-01-20T14:4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5"/>
    <s v="105503"/>
    <x v="140"/>
    <d v="2020-01-20T14:40:51"/>
    <n v="12"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12"/>
    <d v="2020-01-20T14:41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14"/>
    <d v="2020-01-20T14:41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15"/>
    <d v="2020-01-20T14:4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70"/>
    <d v="2020-01-20T14:41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17"/>
    <d v="2020-01-20T14:41:0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18"/>
    <d v="2020-01-20T14:4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19"/>
    <d v="2020-01-20T14:41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21"/>
    <d v="2020-01-20T14:41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22"/>
    <d v="2020-01-20T14:41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26"/>
    <d v="2020-01-20T14:41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31"/>
    <d v="2020-01-20T14:41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33"/>
    <d v="2020-01-20T14:41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35"/>
    <d v="2020-01-20T14:41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37"/>
    <d v="2020-01-20T14:41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39"/>
    <d v="2020-01-20T14:41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40"/>
    <d v="2020-01-20T14:41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183"/>
    <d v="2020-01-20T14:4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43"/>
    <d v="2020-01-20T14:4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73"/>
    <d v="2020-01-20T14:41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45"/>
    <d v="2020-01-20T14:4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94"/>
    <d v="2020-01-20T14:4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96"/>
    <d v="2020-01-20T14:41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49"/>
    <d v="2020-01-20T14:41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124"/>
    <d v="2020-01-20T14:4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53"/>
    <d v="2020-01-20T14:4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0"/>
    <d v="2020-01-20T14:4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58"/>
    <d v="2020-01-20T14:41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5"/>
    <d v="2020-01-20T14:41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64"/>
    <d v="2020-01-20T14:41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105504"/>
    <x v="65"/>
    <d v="2020-01-20T14:41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7"/>
    <x v="14"/>
    <d v="2020-01-20T14:41:3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7"/>
    <x v="106"/>
    <d v="2020-01-20T14:41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7"/>
    <x v="17"/>
    <d v="2020-01-20T14:41:36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7"/>
    <x v="21"/>
    <d v="2020-01-20T14:41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7"/>
    <x v="87"/>
    <d v="2020-01-20T14:41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7"/>
    <x v="64"/>
    <d v="2020-01-20T14:41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07"/>
    <x v="65"/>
    <d v="2020-01-20T14:41:3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508"/>
    <x v="14"/>
    <d v="2020-01-20T14:41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508"/>
    <x v="17"/>
    <d v="2020-01-20T14:41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508"/>
    <x v="18"/>
    <d v="2020-01-20T14:41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508"/>
    <x v="22"/>
    <d v="2020-01-20T14:41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3"/>
    <s v="105508"/>
    <x v="65"/>
    <d v="2020-01-20T14:41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9"/>
    <x v="21"/>
    <d v="2020-01-20T14:42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9"/>
    <x v="64"/>
    <d v="2020-01-20T14:42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105509"/>
    <x v="8"/>
    <d v="2020-01-20T14:42:08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10"/>
    <x v="14"/>
    <d v="2020-01-20T14:42:2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10"/>
    <x v="15"/>
    <d v="2020-01-20T14:42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10"/>
    <x v="70"/>
    <d v="2020-01-20T14:4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10"/>
    <x v="17"/>
    <d v="2020-01-20T14:42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10"/>
    <x v="18"/>
    <d v="2020-01-20T14:4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10"/>
    <x v="21"/>
    <d v="2020-01-20T14:42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10"/>
    <x v="64"/>
    <d v="2020-01-20T14:42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510"/>
    <x v="65"/>
    <d v="2020-01-20T14:42:2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10"/>
    <d v="2020-01-20T14:4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14"/>
    <d v="2020-01-20T14:42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17"/>
    <d v="2020-01-20T14:42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88"/>
    <d v="2020-01-20T14:42:48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30"/>
    <d v="2020-01-20T14:42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31"/>
    <d v="2020-01-20T14:42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89"/>
    <d v="2020-01-20T14:4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113"/>
    <d v="2020-01-20T14:42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33"/>
    <d v="2020-01-20T14:4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36"/>
    <d v="2020-01-20T14:42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37"/>
    <d v="2020-01-20T14:42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40"/>
    <d v="2020-01-20T14:42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42"/>
    <d v="2020-01-20T14:4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43"/>
    <d v="2020-01-20T14:42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73"/>
    <d v="2020-01-20T14:42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45"/>
    <d v="2020-01-20T14:42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94"/>
    <d v="2020-01-20T14:42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96"/>
    <d v="2020-01-20T14:42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49"/>
    <d v="2020-01-20T14:42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124"/>
    <d v="2020-01-20T14:42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55"/>
    <d v="2020-01-20T14:42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100"/>
    <d v="2020-01-20T14:4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156"/>
    <d v="2020-01-20T14:42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76"/>
    <d v="2020-01-20T14:4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65"/>
    <d v="2020-01-20T14:42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1"/>
    <s v="105511"/>
    <x v="8"/>
    <d v="2020-01-20T14:4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10"/>
    <d v="2020-01-20T14:43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14"/>
    <d v="2020-01-20T14:43:2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15"/>
    <d v="2020-01-20T14:43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16"/>
    <d v="2020-01-20T14:4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292"/>
    <d v="2020-01-20T14:43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17"/>
    <d v="2020-01-20T14:43:2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22"/>
    <d v="2020-01-20T14:43:27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87"/>
    <d v="2020-01-20T14:43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26"/>
    <d v="2020-01-20T14:43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28"/>
    <d v="2020-01-20T14:43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29"/>
    <d v="2020-01-20T14:43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30"/>
    <d v="2020-01-20T14:43:2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31"/>
    <d v="2020-01-20T14:4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32"/>
    <d v="2020-01-20T14:4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33"/>
    <d v="2020-01-20T14:43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35"/>
    <d v="2020-01-20T14:43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37"/>
    <d v="2020-01-20T14:43:2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38"/>
    <d v="2020-01-20T14:43:2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39"/>
    <d v="2020-01-20T14:43:2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40"/>
    <d v="2020-01-20T14:43:2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41"/>
    <d v="2020-01-20T14:4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42"/>
    <d v="2020-01-20T14:43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43"/>
    <d v="2020-01-20T14:43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45"/>
    <d v="2020-01-20T14:43:2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46"/>
    <d v="2020-01-20T14:4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48"/>
    <d v="2020-01-20T14:43:2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49"/>
    <d v="2020-01-20T14:43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55"/>
    <d v="2020-01-20T14:43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0"/>
    <x v="65"/>
    <d v="2020-01-20T14:43:2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10"/>
    <d v="2020-01-20T14:43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11"/>
    <d v="2020-01-20T14:43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12"/>
    <d v="2020-01-20T14:4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14"/>
    <d v="2020-01-20T14:43:49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15"/>
    <d v="2020-01-20T14:43:49"/>
    <n v="0"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16"/>
    <d v="2020-01-20T14:43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17"/>
    <d v="2020-01-20T14:43:49"/>
    <n v="0"/>
    <m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22"/>
    <d v="2020-01-20T14:43:4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24"/>
    <d v="2020-01-20T14:43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27"/>
    <d v="2020-01-20T14:4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28"/>
    <d v="2020-01-20T14:43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29"/>
    <d v="2020-01-20T14:43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30"/>
    <d v="2020-01-20T14:43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31"/>
    <d v="2020-01-20T14:43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113"/>
    <d v="2020-01-20T14:43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33"/>
    <d v="2020-01-20T14:4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36"/>
    <d v="2020-01-20T14:4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37"/>
    <d v="2020-01-20T14:43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38"/>
    <d v="2020-01-20T14:43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39"/>
    <d v="2020-01-20T14:43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40"/>
    <d v="2020-01-20T14:43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43"/>
    <d v="2020-01-20T14:43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45"/>
    <d v="2020-01-20T14:43:4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48"/>
    <d v="2020-01-20T14:43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49"/>
    <d v="2020-01-20T14:43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1"/>
    <x v="55"/>
    <d v="2020-01-20T14:4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10"/>
    <d v="2020-01-20T14:44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14"/>
    <d v="2020-01-20T14:44:0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69"/>
    <d v="2020-01-20T14:44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15"/>
    <d v="2020-01-20T14:44:04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17"/>
    <d v="2020-01-20T14:44:0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20"/>
    <d v="2020-01-20T14:44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22"/>
    <d v="2020-01-20T14:44:04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23"/>
    <d v="2020-01-20T14:44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28"/>
    <d v="2020-01-20T14:44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29"/>
    <d v="2020-01-20T14:44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30"/>
    <d v="2020-01-20T14:44:0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31"/>
    <d v="2020-01-20T14:44:0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33"/>
    <d v="2020-01-20T14:44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72"/>
    <d v="2020-01-20T14:44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35"/>
    <d v="2020-01-20T14:44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37"/>
    <d v="2020-01-20T14:44:0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149"/>
    <d v="2020-01-20T14:44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38"/>
    <d v="2020-01-20T14:44:0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39"/>
    <d v="2020-01-20T14:44:0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40"/>
    <d v="2020-01-20T14:44:0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43"/>
    <d v="2020-01-20T14:44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44"/>
    <d v="2020-01-20T14:44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45"/>
    <d v="2020-01-20T14:44:0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46"/>
    <d v="2020-01-20T14:44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47"/>
    <d v="2020-01-20T14:44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48"/>
    <d v="2020-01-20T14:44:0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49"/>
    <d v="2020-01-20T14:44:0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55"/>
    <d v="2020-01-20T14:44:0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76"/>
    <d v="2020-01-20T14:44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57"/>
    <d v="2020-01-20T14:44:0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58"/>
    <d v="2020-01-20T14:44:04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59"/>
    <d v="2020-01-20T14:44:0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60"/>
    <d v="2020-01-20T14:44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61"/>
    <d v="2020-01-20T14:44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62"/>
    <d v="2020-01-20T14:44:04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65"/>
    <d v="2020-01-20T14:44:0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702"/>
    <x v="77"/>
    <d v="2020-01-20T14:44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14"/>
    <d v="2020-01-20T14:4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15"/>
    <d v="2020-01-20T14:45:07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17"/>
    <d v="2020-01-20T14:4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20"/>
    <d v="2020-01-20T14:4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22"/>
    <d v="2020-01-20T14:45:07"/>
    <n v="298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23"/>
    <d v="2020-01-20T14:45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24"/>
    <d v="2020-01-20T14:45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53"/>
    <d v="2020-01-20T14:45:07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0"/>
    <d v="2020-01-20T14:45:07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5"/>
    <d v="2020-01-20T14:45:07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65"/>
    <d v="2020-01-20T14:4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140"/>
    <d v="2020-01-20T14:45:07"/>
    <n v="286"/>
    <n v="8"/>
    <n v="11"/>
    <n v="19"/>
    <n v="37"/>
    <n v="15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8"/>
    <d v="2020-01-20T14:45:07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2"/>
    <x v="9"/>
    <d v="2020-01-20T14:45:0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14"/>
    <d v="2020-01-20T14:45:3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15"/>
    <d v="2020-01-20T14:45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17"/>
    <d v="2020-01-20T14:45:3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20"/>
    <d v="2020-01-20T14:45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21"/>
    <d v="2020-01-20T14:45:3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22"/>
    <d v="2020-01-20T14:45:39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23"/>
    <d v="2020-01-20T14:45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24"/>
    <d v="2020-01-20T14:45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25"/>
    <d v="2020-01-20T14:45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26"/>
    <d v="2020-01-20T14:45:3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53"/>
    <d v="2020-01-20T14:45:39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0"/>
    <d v="2020-01-20T14:45:39"/>
    <n v="22"/>
    <m/>
    <n v="22"/>
    <n v="2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98"/>
    <d v="2020-01-20T14:45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5"/>
    <d v="2020-01-20T14:45:39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101"/>
    <d v="2020-01-20T14:45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64"/>
    <d v="2020-01-20T14:45:3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105723"/>
    <x v="65"/>
    <d v="2020-01-20T14:45:3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14"/>
    <d v="2020-01-20T14:46:0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15"/>
    <d v="2020-01-20T14:46:0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17"/>
    <d v="2020-01-20T14:46:06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21"/>
    <d v="2020-01-20T14:46:0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22"/>
    <d v="2020-01-20T14:46:06"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23"/>
    <d v="2020-01-20T14:46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87"/>
    <d v="2020-01-20T14:46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26"/>
    <d v="2020-01-20T14:46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53"/>
    <d v="2020-01-20T14:46:0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0"/>
    <d v="2020-01-20T14:46:0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5"/>
    <d v="2020-01-20T14:46:0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64"/>
    <d v="2020-01-20T14:46:0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258"/>
    <x v="65"/>
    <d v="2020-01-20T14:46:0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10"/>
    <d v="2020-01-20T14:46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79"/>
    <d v="2020-01-20T14:46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12"/>
    <d v="2020-01-20T14:46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14"/>
    <d v="2020-01-20T14:46:2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15"/>
    <d v="2020-01-20T14:46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16"/>
    <d v="2020-01-20T14:46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17"/>
    <d v="2020-01-20T14:46:2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18"/>
    <d v="2020-01-20T14:4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20"/>
    <d v="2020-01-20T14:46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22"/>
    <d v="2020-01-20T14:46:2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23"/>
    <d v="2020-01-20T14:46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26"/>
    <d v="2020-01-20T14:46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71"/>
    <d v="2020-01-20T14:46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27"/>
    <d v="2020-01-20T14:46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28"/>
    <d v="2020-01-20T14:46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29"/>
    <d v="2020-01-20T14:46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0"/>
    <d v="2020-01-20T14:46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293"/>
    <d v="2020-01-20T14:46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1"/>
    <d v="2020-01-20T14:46:2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2"/>
    <d v="2020-01-20T14:46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89"/>
    <d v="2020-01-20T14:46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113"/>
    <d v="2020-01-20T14:46:2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3"/>
    <d v="2020-01-20T14:46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4"/>
    <d v="2020-01-20T14:46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5"/>
    <d v="2020-01-20T14:46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6"/>
    <d v="2020-01-20T14:46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7"/>
    <d v="2020-01-20T14:46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8"/>
    <d v="2020-01-20T14:46:2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39"/>
    <d v="2020-01-20T14:46:2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0"/>
    <d v="2020-01-20T14:46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2"/>
    <d v="2020-01-20T14:46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3"/>
    <d v="2020-01-20T14:46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4"/>
    <d v="2020-01-20T14:46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5"/>
    <d v="2020-01-20T14:46:2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6"/>
    <d v="2020-01-20T14:46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94"/>
    <d v="2020-01-20T14:46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95"/>
    <d v="2020-01-20T14:46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7"/>
    <d v="2020-01-20T14:46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8"/>
    <d v="2020-01-20T14:46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49"/>
    <d v="2020-01-20T14:46:2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54"/>
    <d v="2020-01-20T14:4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55"/>
    <d v="2020-01-20T14:4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76"/>
    <d v="2020-01-20T14:4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57"/>
    <d v="2020-01-20T14:46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61"/>
    <d v="2020-01-20T14:4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63"/>
    <d v="2020-01-20T14:4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273"/>
    <x v="65"/>
    <d v="2020-01-20T14:46:2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14"/>
    <d v="2020-01-20T14:48:0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15"/>
    <d v="2020-01-20T14:48:0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17"/>
    <d v="2020-01-20T14:48:0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21"/>
    <d v="2020-01-20T14:48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22"/>
    <d v="2020-01-20T14:48:00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23"/>
    <d v="2020-01-20T14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24"/>
    <d v="2020-01-20T14:48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53"/>
    <d v="2020-01-20T14:48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0"/>
    <d v="2020-01-20T14:48:0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5"/>
    <d v="2020-01-20T14:48:0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64"/>
    <d v="2020-01-20T14:48:0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367"/>
    <x v="65"/>
    <d v="2020-01-20T14:48:0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10"/>
    <d v="2020-01-20T14:48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14"/>
    <d v="2020-01-20T14:48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15"/>
    <d v="2020-01-20T14:48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17"/>
    <d v="2020-01-20T14:48:1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18"/>
    <d v="2020-01-20T14:4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22"/>
    <d v="2020-01-20T14:48:15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23"/>
    <d v="2020-01-20T14:48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24"/>
    <d v="2020-01-20T14:48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26"/>
    <d v="2020-01-20T14:48:15"/>
    <n v="16"/>
    <m/>
    <n v="1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28"/>
    <d v="2020-01-20T14:48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29"/>
    <d v="2020-01-20T14:48:1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30"/>
    <d v="2020-01-20T14:48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31"/>
    <d v="2020-01-20T14:48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33"/>
    <d v="2020-01-20T14:48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34"/>
    <d v="2020-01-20T14:48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36"/>
    <d v="2020-01-20T14:48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37"/>
    <d v="2020-01-20T14:48:1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38"/>
    <d v="2020-01-20T14:48:1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39"/>
    <d v="2020-01-20T14:48:1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40"/>
    <d v="2020-01-20T14:48:1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43"/>
    <d v="2020-01-20T14:48:1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44"/>
    <d v="2020-01-20T14:4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45"/>
    <d v="2020-01-20T14:48:1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47"/>
    <d v="2020-01-20T14:48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48"/>
    <d v="2020-01-20T14:48:1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49"/>
    <d v="2020-01-20T14:48:1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54"/>
    <d v="2020-01-20T14:4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55"/>
    <d v="2020-01-20T14:48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63"/>
    <d v="2020-01-20T14:4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65"/>
    <d v="2020-01-20T14:48:1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200402"/>
    <x v="8"/>
    <d v="2020-01-20T14:48:1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0"/>
    <d v="2020-01-20T14:48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2"/>
    <d v="2020-01-20T14:48:3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68"/>
    <d v="2020-01-20T14:48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3"/>
    <d v="2020-01-20T14:48:3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82"/>
    <d v="2020-01-20T14:48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28"/>
    <d v="2020-01-20T14:48:3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4"/>
    <d v="2020-01-20T14:48:31"/>
    <n v="170"/>
    <n v="65"/>
    <n v="105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5"/>
    <d v="2020-01-20T14:48:31"/>
    <n v="169"/>
    <n v="15"/>
    <n v="154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11"/>
    <d v="2020-01-20T14:48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06"/>
    <d v="2020-01-20T14:48:3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87"/>
    <d v="2020-01-20T14:48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83"/>
    <d v="2020-01-20T14:48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6"/>
    <d v="2020-01-20T14:48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70"/>
    <d v="2020-01-20T14:48:31"/>
    <n v="74"/>
    <n v="74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7"/>
    <d v="2020-01-20T14:48:31"/>
    <n v="1036"/>
    <n v="929"/>
    <n v="107"/>
    <m/>
    <n v="1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8"/>
    <d v="2020-01-20T14:48:31"/>
    <n v="152"/>
    <n v="152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9"/>
    <d v="2020-01-20T14:48:3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45"/>
    <d v="2020-01-20T14:48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0"/>
    <d v="2020-01-20T14:48:31"/>
    <n v="16"/>
    <n v="11"/>
    <n v="5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1"/>
    <d v="2020-01-20T14:48:3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2"/>
    <d v="2020-01-20T14:48:31"/>
    <n v="402"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3"/>
    <d v="2020-01-20T14:48:3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4"/>
    <d v="2020-01-20T14:48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5"/>
    <d v="2020-01-20T14:48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6"/>
    <d v="2020-01-20T14:48:31"/>
    <n v="66"/>
    <n v="31"/>
    <n v="35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88"/>
    <d v="2020-01-20T14:48:31"/>
    <n v="0"/>
    <m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71"/>
    <d v="2020-01-20T14:48:3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7"/>
    <d v="2020-01-20T14:48:3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8"/>
    <d v="2020-01-20T14:48:3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29"/>
    <d v="2020-01-20T14:48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0"/>
    <d v="2020-01-20T14:48:3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1"/>
    <d v="2020-01-20T14:48:3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2"/>
    <d v="2020-01-20T14:4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89"/>
    <d v="2020-01-20T14:4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13"/>
    <d v="2020-01-20T14:48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3"/>
    <d v="2020-01-20T14:48:3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4"/>
    <d v="2020-01-20T14:48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5"/>
    <d v="2020-01-20T14:48:3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6"/>
    <d v="2020-01-20T14:48:3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7"/>
    <d v="2020-01-20T14:48:3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8"/>
    <d v="2020-01-20T14:48:31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39"/>
    <d v="2020-01-20T14:48:31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0"/>
    <d v="2020-01-20T14:48:3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91"/>
    <d v="2020-01-20T14:4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1"/>
    <d v="2020-01-20T14:48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2"/>
    <d v="2020-01-20T14:48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3"/>
    <d v="2020-01-20T14:48:3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73"/>
    <d v="2020-01-20T14:48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93"/>
    <d v="2020-01-20T14:4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4"/>
    <d v="2020-01-20T14:48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70"/>
    <d v="2020-01-20T14:4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5"/>
    <d v="2020-01-20T14:48:31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6"/>
    <d v="2020-01-20T14:48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94"/>
    <d v="2020-01-20T14:48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95"/>
    <d v="2020-01-20T14:4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96"/>
    <d v="2020-01-20T14:4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7"/>
    <d v="2020-01-20T14:48:3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8"/>
    <d v="2020-01-20T14:48:3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9"/>
    <d v="2020-01-20T14:48:3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33"/>
    <d v="2020-01-20T14:48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53"/>
    <d v="2020-01-20T14:48:31"/>
    <n v="81"/>
    <n v="52"/>
    <n v="29"/>
    <m/>
    <n v="8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74"/>
    <d v="2020-01-20T14:48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75"/>
    <d v="2020-01-20T14:48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"/>
    <d v="2020-01-20T14:48:31"/>
    <n v="89"/>
    <n v="62"/>
    <n v="27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55"/>
    <d v="2020-01-20T14:48:31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99"/>
    <d v="2020-01-20T14:4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00"/>
    <d v="2020-01-20T14:48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76"/>
    <d v="2020-01-20T14:48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57"/>
    <d v="2020-01-20T14:48:3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61"/>
    <d v="2020-01-20T14:48:3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138"/>
    <d v="2020-01-20T14:48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4"/>
    <d v="2020-01-20T14:48:31"/>
    <n v="93"/>
    <n v="6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5"/>
    <d v="2020-01-20T14:48:31"/>
    <n v="81"/>
    <n v="5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6"/>
    <d v="2020-01-20T14:48:31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7"/>
    <d v="2020-01-20T14:48:31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64"/>
    <d v="2020-01-20T14:48:3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65"/>
    <d v="2020-01-20T14:48:31"/>
    <n v="170"/>
    <n v="6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66"/>
    <d v="2020-01-20T14:48:31"/>
    <n v="1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4"/>
    <x v="8"/>
    <d v="2020-01-20T14:48:31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0"/>
    <d v="2020-01-20T14:48:4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1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79"/>
    <d v="2020-01-20T14:48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2"/>
    <d v="2020-01-20T14:48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82"/>
    <d v="2020-01-20T14:48:48"/>
    <n v="4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4"/>
    <d v="2020-01-20T14:48:48"/>
    <n v="61"/>
    <n v="7"/>
    <n v="54"/>
    <n v="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5"/>
    <d v="2020-01-20T14:48:48"/>
    <n v="72"/>
    <n v="22"/>
    <n v="50"/>
    <n v="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11"/>
    <d v="2020-01-20T14:48:48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06"/>
    <d v="2020-01-20T14:48:48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6"/>
    <d v="2020-01-20T14:48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84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85"/>
    <d v="2020-01-20T14:48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86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70"/>
    <d v="2020-01-20T14:48:48"/>
    <n v="6"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7"/>
    <d v="2020-01-20T14:48:48"/>
    <n v="158"/>
    <n v="0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8"/>
    <d v="2020-01-20T14:48:48"/>
    <n v="34"/>
    <n v="33"/>
    <n v="1"/>
    <n v="3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9"/>
    <d v="2020-01-20T14:48:48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0"/>
    <d v="2020-01-20T14:48:48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1"/>
    <d v="2020-01-20T14:48:48"/>
    <n v="15"/>
    <n v="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2"/>
    <d v="2020-01-20T14:48:4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3"/>
    <d v="2020-01-20T14:4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4"/>
    <d v="2020-01-20T14:48:48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6"/>
    <d v="2020-01-20T14:48:48"/>
    <n v="28"/>
    <n v="2"/>
    <n v="26"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88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7"/>
    <d v="2020-01-20T14:48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8"/>
    <d v="2020-01-20T14:48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9"/>
    <d v="2020-01-20T14:48:4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0"/>
    <d v="2020-01-20T14:48:48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1"/>
    <d v="2020-01-20T14:48:4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2"/>
    <d v="2020-01-20T14:48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94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89"/>
    <d v="2020-01-20T14:48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3"/>
    <d v="2020-01-20T14:48:4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4"/>
    <d v="2020-01-20T14:48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6"/>
    <d v="2020-01-20T14:48:48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7"/>
    <d v="2020-01-20T14:48:48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49"/>
    <d v="2020-01-20T14:48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8"/>
    <d v="2020-01-20T14:48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39"/>
    <d v="2020-01-20T14:48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0"/>
    <d v="2020-01-20T14:48:4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91"/>
    <d v="2020-01-20T14:48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2"/>
    <d v="2020-01-20T14:48:4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07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3"/>
    <d v="2020-01-20T14:48:48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73"/>
    <d v="2020-01-20T14:48:4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93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4"/>
    <d v="2020-01-20T14:4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5"/>
    <d v="2020-01-20T14:48:48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6"/>
    <d v="2020-01-20T14:48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94"/>
    <d v="2020-01-20T14:48:4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62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95"/>
    <d v="2020-01-20T14:4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96"/>
    <d v="2020-01-20T14:48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7"/>
    <d v="2020-01-20T14:48:4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8"/>
    <d v="2020-01-20T14:48:4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9"/>
    <d v="2020-01-20T14:48:48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53"/>
    <d v="2020-01-20T14:48:48"/>
    <n v="0"/>
    <m/>
    <m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0"/>
    <d v="2020-01-20T14:48:48"/>
    <n v="22"/>
    <m/>
    <n v="22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74"/>
    <d v="2020-01-20T14:4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75"/>
    <d v="2020-01-20T14:4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269"/>
    <d v="2020-01-20T14:48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"/>
    <d v="2020-01-20T14:48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55"/>
    <d v="2020-01-20T14:48:4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99"/>
    <d v="2020-01-20T14:48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00"/>
    <d v="2020-01-20T14:48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76"/>
    <d v="2020-01-20T14:48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4"/>
    <d v="2020-01-20T14:48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5"/>
    <d v="2020-01-20T14:48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6"/>
    <d v="2020-01-20T14:48:4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7"/>
    <d v="2020-01-20T14:4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102"/>
    <d v="2020-01-20T14:4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64"/>
    <d v="2020-01-20T14:48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0"/>
    <s v="200499"/>
    <x v="65"/>
    <d v="2020-01-20T14:48:48"/>
    <n v="61"/>
    <n v="7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10"/>
    <d v="2020-01-20T14:49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11"/>
    <d v="2020-01-20T14:49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12"/>
    <d v="2020-01-20T14:49:0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14"/>
    <d v="2020-01-20T14:49:03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15"/>
    <d v="2020-01-20T14:49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17"/>
    <d v="2020-01-20T14:49:03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21"/>
    <d v="2020-01-20T14:49:0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22"/>
    <d v="2020-01-20T14:49:03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23"/>
    <d v="2020-01-20T14:49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26"/>
    <d v="2020-01-20T14:49:0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27"/>
    <d v="2020-01-20T14:49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28"/>
    <d v="2020-01-20T14:49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29"/>
    <d v="2020-01-20T14:49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30"/>
    <d v="2020-01-20T14:49:0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31"/>
    <d v="2020-01-20T14:49:0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32"/>
    <d v="2020-01-20T14:49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89"/>
    <d v="2020-01-20T14:49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33"/>
    <d v="2020-01-20T14:49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36"/>
    <d v="2020-01-20T14:49:0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147"/>
    <d v="2020-01-20T14:49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37"/>
    <d v="2020-01-20T14:49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90"/>
    <d v="2020-01-20T14:49:0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38"/>
    <d v="2020-01-20T14:49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40"/>
    <d v="2020-01-20T14:49:0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42"/>
    <d v="2020-01-20T14:49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43"/>
    <d v="2020-01-20T14:49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73"/>
    <d v="2020-01-20T14:49:0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45"/>
    <d v="2020-01-20T14:49:03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94"/>
    <d v="2020-01-20T14:49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96"/>
    <d v="2020-01-20T14:49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49"/>
    <d v="2020-01-20T14:49:0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53"/>
    <d v="2020-01-20T14:49:0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0"/>
    <d v="2020-01-20T14:49:03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55"/>
    <d v="2020-01-20T14:49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76"/>
    <d v="2020-01-20T14:49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61"/>
    <d v="2020-01-20T14:49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5"/>
    <d v="2020-01-20T14:49:03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64"/>
    <d v="2020-01-20T14:49:0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65"/>
    <d v="2020-01-20T14:49:03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0"/>
    <s v="200538"/>
    <x v="8"/>
    <d v="2020-01-20T14:49:03"/>
    <n v="75"/>
    <n v="2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14"/>
    <d v="2020-01-20T14:49:19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69"/>
    <d v="2020-01-20T14:49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15"/>
    <d v="2020-01-20T14:49:19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70"/>
    <d v="2020-01-20T14:49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17"/>
    <d v="2020-01-20T14:49:1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18"/>
    <d v="2020-01-20T14:49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19"/>
    <d v="2020-01-20T14:4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20"/>
    <d v="2020-01-20T14:49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21"/>
    <d v="2020-01-20T14:49:19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22"/>
    <d v="2020-01-20T14:49:19"/>
    <n v="1053"/>
    <m/>
    <n v="1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23"/>
    <d v="2020-01-20T14:49:1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87"/>
    <d v="2020-01-20T14:49:19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24"/>
    <d v="2020-01-20T14:4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25"/>
    <d v="2020-01-20T14:4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26"/>
    <d v="2020-01-20T14:49:1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53"/>
    <d v="2020-01-20T14:49:19"/>
    <n v="251"/>
    <m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0"/>
    <d v="2020-01-20T14:49:1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98"/>
    <d v="2020-01-20T14:49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54"/>
    <d v="2020-01-20T14:49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5"/>
    <d v="2020-01-20T14:49:19"/>
    <n v="287"/>
    <n v="0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101"/>
    <d v="2020-01-20T14:49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63"/>
    <d v="2020-01-20T14:49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64"/>
    <d v="2020-01-20T14:49:19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65"/>
    <d v="2020-01-20T14:49:19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77"/>
    <d v="2020-01-20T14:49:1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8"/>
    <d v="2020-01-20T14:49:19"/>
    <n v="33"/>
    <n v="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6"/>
    <s v="200569"/>
    <x v="9"/>
    <d v="2020-01-20T14:49:19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0"/>
    <d v="2020-01-20T14:52:0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2"/>
    <d v="2020-01-20T14:52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68"/>
    <d v="2020-01-20T14:52:0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232"/>
    <d v="2020-01-20T14:52:0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4"/>
    <d v="2020-01-20T14:52:08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83"/>
    <d v="2020-01-20T14:52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6"/>
    <d v="2020-01-20T14:5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7"/>
    <d v="2020-01-20T14:52:08"/>
    <n v="265"/>
    <n v="265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8"/>
    <d v="2020-01-20T14:52:08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20"/>
    <d v="2020-01-20T14:52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22"/>
    <d v="2020-01-20T14:52:08"/>
    <n v="402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23"/>
    <d v="2020-01-20T14:52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26"/>
    <d v="2020-01-20T14:52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27"/>
    <d v="2020-01-20T14:5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30"/>
    <d v="2020-01-20T14:52:0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31"/>
    <d v="2020-01-20T14:52:0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32"/>
    <d v="2020-01-20T14:52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89"/>
    <d v="2020-01-20T14:52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33"/>
    <d v="2020-01-20T14:52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202"/>
    <d v="2020-01-20T14:52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66"/>
    <d v="2020-01-20T14:52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36"/>
    <d v="2020-01-20T14:52:08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47"/>
    <d v="2020-01-20T14:5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37"/>
    <d v="2020-01-20T14:52:0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90"/>
    <d v="2020-01-20T14:52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49"/>
    <d v="2020-01-20T14:52:0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40"/>
    <d v="2020-01-20T14:52:08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67"/>
    <d v="2020-01-20T14:5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68"/>
    <d v="2020-01-20T14:52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42"/>
    <d v="2020-01-20T14:5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43"/>
    <d v="2020-01-20T14:52:0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73"/>
    <d v="2020-01-20T14:52:08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45"/>
    <d v="2020-01-20T14:52:08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94"/>
    <d v="2020-01-20T14:52:08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51"/>
    <d v="2020-01-20T14:52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95"/>
    <d v="2020-01-20T14:52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96"/>
    <d v="2020-01-20T14:52:08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49"/>
    <d v="2020-01-20T14:52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52"/>
    <d v="2020-01-20T14:52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32"/>
    <d v="2020-01-20T14:5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252"/>
    <d v="2020-01-20T14:5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53"/>
    <d v="2020-01-20T14:52:08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"/>
    <d v="2020-01-20T14:52:0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55"/>
    <d v="2020-01-20T14:52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56"/>
    <d v="2020-01-20T14:52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73"/>
    <d v="2020-01-20T14:52:0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3"/>
    <d v="2020-01-20T14:52:0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38"/>
    <d v="2020-01-20T14:52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4"/>
    <d v="2020-01-20T14:52:0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158"/>
    <d v="2020-01-20T14:52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5"/>
    <d v="2020-01-20T14:52:08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6"/>
    <d v="2020-01-20T14:52:0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7"/>
    <d v="2020-01-20T14:52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65"/>
    <d v="2020-01-20T14:52:08"/>
    <n v="105"/>
    <n v="1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66"/>
    <d v="2020-01-20T14:52:08"/>
    <n v="1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306"/>
    <x v="8"/>
    <d v="2020-01-20T14:52:0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0"/>
    <d v="2020-01-20T14:5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3"/>
    <d v="2020-01-20T14:52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4"/>
    <d v="2020-01-20T14:52:51"/>
    <n v="150"/>
    <n v="15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7"/>
    <d v="2020-01-20T14:52:5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8"/>
    <d v="2020-01-20T14:52:51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20"/>
    <d v="2020-01-20T14:5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26"/>
    <d v="2020-01-20T14:52:51"/>
    <n v="102"/>
    <n v="102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28"/>
    <d v="2020-01-20T14:52:5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29"/>
    <d v="2020-01-20T14:52:5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0"/>
    <d v="2020-01-20T14:52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1"/>
    <d v="2020-01-20T14:52:51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2"/>
    <d v="2020-01-20T14:52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79"/>
    <d v="2020-01-20T14:5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80"/>
    <d v="2020-01-20T14:52:5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13"/>
    <d v="2020-01-20T14:52:5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3"/>
    <d v="2020-01-20T14:52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72"/>
    <d v="2020-01-20T14:52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4"/>
    <d v="2020-01-20T14:52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5"/>
    <d v="2020-01-20T14:52:51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6"/>
    <d v="2020-01-20T14:52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48"/>
    <d v="2020-01-20T14:52:5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7"/>
    <d v="2020-01-20T14:52:51"/>
    <n v="0"/>
    <m/>
    <m/>
    <n v="1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49"/>
    <d v="2020-01-20T14:52:5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8"/>
    <d v="2020-01-20T14:52:51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39"/>
    <d v="2020-01-20T14:52:5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0"/>
    <d v="2020-01-20T14:52:5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91"/>
    <d v="2020-01-20T14:52:5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2"/>
    <d v="2020-01-20T14:52:5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3"/>
    <d v="2020-01-20T14:52:51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73"/>
    <d v="2020-01-20T14:52:51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4"/>
    <d v="2020-01-20T14:52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5"/>
    <d v="2020-01-20T14:52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6"/>
    <d v="2020-01-20T14:52:51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94"/>
    <d v="2020-01-20T14:52:5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95"/>
    <d v="2020-01-20T14:5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96"/>
    <d v="2020-01-20T14:52:5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7"/>
    <d v="2020-01-20T14:52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8"/>
    <d v="2020-01-20T14:52:5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9"/>
    <d v="2020-01-20T14:52:5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0"/>
    <d v="2020-01-20T14:52:51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"/>
    <d v="2020-01-20T14:52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98"/>
    <d v="2020-01-20T14:52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35"/>
    <d v="2020-01-20T14:52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55"/>
    <d v="2020-01-20T14:52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56"/>
    <d v="2020-01-20T14:5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4"/>
    <d v="2020-01-20T14:52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5"/>
    <d v="2020-01-20T14:52:5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101"/>
    <d v="2020-01-20T14:52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6"/>
    <d v="2020-01-20T14:52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7"/>
    <d v="2020-01-20T14:5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65"/>
    <d v="2020-01-20T14:52:51"/>
    <n v="15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314"/>
    <x v="8"/>
    <d v="2020-01-20T14:52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14"/>
    <d v="2020-01-20T14:53:2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17"/>
    <d v="2020-01-20T14:53:20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18"/>
    <d v="2020-01-20T14:53:2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19"/>
    <d v="2020-01-20T14:53:2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22"/>
    <d v="2020-01-20T14:53:2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25"/>
    <d v="2020-01-20T14:53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53"/>
    <d v="2020-01-20T14:53:2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5"/>
    <d v="2020-01-20T14:53:2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65"/>
    <d v="2020-01-20T14:53:2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5"/>
    <x v="66"/>
    <d v="2020-01-20T14:53:2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14"/>
    <d v="2020-01-20T14:53:38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15"/>
    <d v="2020-01-20T14:53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17"/>
    <d v="2020-01-20T14:53:38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18"/>
    <d v="2020-01-20T14:53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19"/>
    <d v="2020-01-20T14:53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22"/>
    <d v="2020-01-20T14:53:3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87"/>
    <d v="2020-01-20T14:53:3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26"/>
    <d v="2020-01-20T14:53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230"/>
    <d v="2020-01-20T14:53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1"/>
    <d v="2020-01-20T14:53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138"/>
    <d v="2020-01-20T14:53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4"/>
    <d v="2020-01-20T14:53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65"/>
    <d v="2020-01-20T14:53:38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6"/>
    <x v="66"/>
    <d v="2020-01-20T14:53:38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68"/>
    <d v="2020-01-20T14:54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14"/>
    <d v="2020-01-20T14:54:01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15"/>
    <d v="2020-01-20T14:54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111"/>
    <d v="2020-01-20T14:54:0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83"/>
    <d v="2020-01-20T14:54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70"/>
    <d v="2020-01-20T14:54:0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17"/>
    <d v="2020-01-20T14:54:01"/>
    <n v="635"/>
    <n v="635"/>
    <m/>
    <m/>
    <n v="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18"/>
    <d v="2020-01-20T14:54:01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19"/>
    <d v="2020-01-20T14:54:0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21"/>
    <d v="2020-01-20T14:54:0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22"/>
    <d v="2020-01-20T14:54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26"/>
    <d v="2020-01-20T14:54:01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53"/>
    <d v="2020-01-20T14:54:0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0"/>
    <d v="2020-01-20T14:54:01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1"/>
    <d v="2020-01-20T14:54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98"/>
    <d v="2020-01-20T14:54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4"/>
    <d v="2020-01-20T14:54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5"/>
    <d v="2020-01-20T14:54:01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101"/>
    <d v="2020-01-20T14:54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6"/>
    <d v="2020-01-20T14:54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7"/>
    <d v="2020-01-20T14:54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64"/>
    <d v="2020-01-20T14:54:0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65"/>
    <d v="2020-01-20T14:54:01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2"/>
    <s v="105477"/>
    <x v="66"/>
    <d v="2020-01-20T14:54:01"/>
    <n v="1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8"/>
    <x v="13"/>
    <d v="2020-01-20T14:5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8"/>
    <x v="14"/>
    <d v="2020-01-20T14:57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8"/>
    <x v="69"/>
    <d v="2020-01-20T14:5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8"/>
    <x v="17"/>
    <d v="2020-01-20T14:57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8"/>
    <x v="6"/>
    <d v="2020-01-20T14:5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8"/>
    <x v="102"/>
    <d v="2020-01-20T14:5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8"/>
    <x v="65"/>
    <d v="2020-01-20T14:5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4"/>
    <s v="105488"/>
    <x v="77"/>
    <d v="2020-01-20T14:5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14"/>
    <d v="2020-01-20T14:58:0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70"/>
    <d v="2020-01-20T14:58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17"/>
    <d v="2020-01-20T14:58:0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19"/>
    <d v="2020-01-20T14:58:0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22"/>
    <d v="2020-01-20T14:58:0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53"/>
    <d v="2020-01-20T14:58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0"/>
    <d v="2020-01-20T14:58:0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5"/>
    <d v="2020-01-20T14:58:0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65"/>
    <d v="2020-01-20T14:58:0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0"/>
    <x v="8"/>
    <d v="2020-01-20T14:58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5"/>
    <x v="8"/>
    <d v="2020-01-20T14:5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13"/>
    <d v="2020-01-20T14:58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14"/>
    <d v="2020-01-20T14:58:58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15"/>
    <d v="2020-01-20T14:58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111"/>
    <d v="2020-01-20T14:58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70"/>
    <d v="2020-01-20T14:58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17"/>
    <d v="2020-01-20T14:58:58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18"/>
    <d v="2020-01-20T14:58:5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19"/>
    <d v="2020-01-20T14:58:5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21"/>
    <d v="2020-01-20T14:58:5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22"/>
    <d v="2020-01-20T14:58:5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26"/>
    <d v="2020-01-20T14:58:5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53"/>
    <d v="2020-01-20T14:58:58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0"/>
    <d v="2020-01-20T14:58:5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1"/>
    <d v="2020-01-20T14:58:58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4"/>
    <d v="2020-01-20T14:58:5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5"/>
    <d v="2020-01-20T14:58:5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6"/>
    <d v="2020-01-20T14:58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64"/>
    <d v="2020-01-20T14:58:5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65"/>
    <d v="2020-01-20T14:58:58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3"/>
    <s v="105506"/>
    <x v="8"/>
    <d v="2020-01-20T14:58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0"/>
    <d v="2020-01-20T15:02:4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1"/>
    <d v="2020-01-20T15:02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2"/>
    <d v="2020-01-20T15:02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4"/>
    <d v="2020-01-20T15:02:49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5"/>
    <d v="2020-01-20T15:02:4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83"/>
    <d v="2020-01-20T15:02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6"/>
    <d v="2020-01-20T15:02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85"/>
    <d v="2020-01-20T15:0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7"/>
    <d v="2020-01-20T15:02:49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8"/>
    <d v="2020-01-20T15:02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0"/>
    <d v="2020-01-20T15:02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1"/>
    <d v="2020-01-20T15:02:49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2"/>
    <d v="2020-01-20T15:02:49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3"/>
    <d v="2020-01-20T15:02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4"/>
    <d v="2020-01-20T15:02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5"/>
    <d v="2020-01-20T15:02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6"/>
    <d v="2020-01-20T15:02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71"/>
    <d v="2020-01-20T15:02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7"/>
    <d v="2020-01-20T15:02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8"/>
    <d v="2020-01-20T15:02:4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9"/>
    <d v="2020-01-20T15:0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0"/>
    <d v="2020-01-20T15:02:4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1"/>
    <d v="2020-01-20T15:02:49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2"/>
    <d v="2020-01-20T15:0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89"/>
    <d v="2020-01-20T15:0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3"/>
    <d v="2020-01-20T15:02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72"/>
    <d v="2020-01-20T15:0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5"/>
    <d v="2020-01-20T15:02:49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6"/>
    <d v="2020-01-20T15:02:4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47"/>
    <d v="2020-01-20T15:0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7"/>
    <d v="2020-01-20T15:02:49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90"/>
    <d v="2020-01-20T15:02:49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8"/>
    <d v="2020-01-20T15:02:4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0"/>
    <d v="2020-01-20T15:02:4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92"/>
    <d v="2020-01-20T15:02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1"/>
    <d v="2020-01-20T15:02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61"/>
    <d v="2020-01-20T15:0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83"/>
    <d v="2020-01-20T15:02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2"/>
    <d v="2020-01-20T15:02:4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89"/>
    <d v="2020-01-20T15:02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3"/>
    <d v="2020-01-20T15:02:4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73"/>
    <d v="2020-01-20T15:02:49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4"/>
    <d v="2020-01-20T15:0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5"/>
    <d v="2020-01-20T15:02:49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6"/>
    <d v="2020-01-20T15:02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94"/>
    <d v="2020-01-20T15:02:49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94"/>
    <d v="2020-01-20T15:02:4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62"/>
    <d v="2020-01-20T15:02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95"/>
    <d v="2020-01-20T15:0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96"/>
    <d v="2020-01-20T15:02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7"/>
    <d v="2020-01-20T15:0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8"/>
    <d v="2020-01-20T15:0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9"/>
    <d v="2020-01-20T15:02:49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24"/>
    <d v="2020-01-20T15:0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52"/>
    <d v="2020-01-20T15:02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97"/>
    <d v="2020-01-20T15:02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76"/>
    <d v="2020-01-20T15:02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53"/>
    <d v="2020-01-20T15:02:4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74"/>
    <d v="2020-01-20T15:02:49"/>
    <n v="25"/>
    <m/>
    <n v="2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"/>
    <d v="2020-01-20T15:02:49"/>
    <n v="46"/>
    <m/>
    <n v="46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98"/>
    <d v="2020-01-20T15:02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55"/>
    <d v="2020-01-20T15:0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56"/>
    <d v="2020-01-20T15:02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76"/>
    <d v="2020-01-20T15:02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"/>
    <d v="2020-01-20T15:02:4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225"/>
    <d v="2020-01-20T15:02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3"/>
    <d v="2020-01-20T15:02:4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4"/>
    <d v="2020-01-20T15:02:49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5"/>
    <d v="2020-01-20T15:02:49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101"/>
    <d v="2020-01-20T15:02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64"/>
    <d v="2020-01-20T15:02:49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65"/>
    <d v="2020-01-20T15:02:4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7"/>
    <s v="200366"/>
    <x v="8"/>
    <d v="2020-01-20T15:02:49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79"/>
    <d v="2019-03-20T14:56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2"/>
    <d v="2019-03-20T14:56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4"/>
    <d v="2019-03-20T14:56:24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69"/>
    <d v="2019-03-20T14:56:2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5"/>
    <d v="2019-03-20T14:56:2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83"/>
    <d v="2019-03-20T14:56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6"/>
    <d v="2019-03-20T14:5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7"/>
    <d v="2019-03-20T14:56:24"/>
    <n v="400"/>
    <m/>
    <n v="400"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111"/>
    <d v="2019-03-21T19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56"/>
    <d v="2019-05-18T14:05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76"/>
    <d v="2019-05-18T14:05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65"/>
    <d v="2019-05-18T14:05:4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8"/>
    <d v="2019-05-18T14:05:46"/>
    <n v="25"/>
    <n v="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10"/>
    <d v="2019-05-18T14:0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12"/>
    <d v="2019-05-18T14:0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14"/>
    <d v="2019-05-18T14:06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17"/>
    <d v="2019-05-18T14:06:2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73"/>
    <d v="2019-08-19T15:39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45"/>
    <d v="2019-08-19T15:39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94"/>
    <d v="2019-08-19T15:3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96"/>
    <d v="2019-08-19T15:39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48"/>
    <d v="2019-08-19T15:39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49"/>
    <d v="2019-08-19T15:39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173"/>
    <d v="2019-08-19T15:39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5"/>
    <d v="2019-08-19T15:41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6"/>
    <d v="2019-08-19T15:41:22"/>
    <n v="388"/>
    <n v="341"/>
    <n v="47"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71"/>
    <d v="2019-08-19T15:4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7"/>
    <d v="2019-08-19T15:41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8"/>
    <d v="2019-08-19T15:41:22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9"/>
    <d v="2019-08-19T15:41:22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0"/>
    <d v="2019-08-19T15:41:22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1"/>
    <d v="2019-08-19T15:41:22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2"/>
    <d v="2019-08-19T15:4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13"/>
    <d v="2019-08-19T15:41:2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1"/>
    <d v="2019-03-21T19:00:49"/>
    <n v="1106"/>
    <n v="0"/>
    <n v="1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57"/>
    <d v="2019-03-21T19:00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2"/>
    <d v="2019-03-21T19:00:49"/>
    <n v="4767"/>
    <n v="0"/>
    <n v="4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96"/>
    <d v="2019-03-21T19:00:49"/>
    <n v="479"/>
    <n v="0"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"/>
    <d v="2019-03-21T19:00:49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5"/>
    <d v="2019-03-21T19:00:49"/>
    <n v="429"/>
    <n v="35"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39"/>
    <d v="2019-03-21T19:00:4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01"/>
    <d v="2019-03-21T19:00:49"/>
    <n v="13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3"/>
    <d v="2019-03-21T19:00:49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"/>
    <d v="2019-03-21T19:00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7"/>
    <d v="2019-03-21T19:00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4"/>
    <d v="2019-03-21T19:00:49"/>
    <n v="416"/>
    <n v="0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5"/>
    <d v="2019-03-21T19:00:49"/>
    <n v="456"/>
    <n v="65"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77"/>
    <d v="2019-03-21T19:00:49"/>
    <n v="72"/>
    <n v="6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66"/>
    <d v="2019-03-21T19:00:49"/>
    <n v="3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8"/>
    <d v="2019-03-21T19:00:49"/>
    <n v="92"/>
    <n v="3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2"/>
    <d v="2019-06-20T14:00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89"/>
    <d v="2019-06-20T14:00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3"/>
    <d v="2019-06-20T14:00:56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4"/>
    <d v="2019-06-20T14:00:5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6"/>
    <d v="2019-06-20T14:00:56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47"/>
    <d v="2019-06-20T14:00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92"/>
    <d v="2019-04-17T12:23:03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83"/>
    <d v="2019-03-20T15:04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28"/>
    <d v="2019-03-20T14:56:2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29"/>
    <d v="2019-03-20T14:5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30"/>
    <d v="2019-03-20T14:56:2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31"/>
    <d v="2019-03-20T14:56:24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33"/>
    <d v="2019-03-20T14:56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35"/>
    <d v="2019-03-20T14:56:2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6"/>
    <x v="18"/>
    <d v="2019-03-20T15:15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6"/>
    <x v="21"/>
    <d v="2019-03-20T15:15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6"/>
    <x v="64"/>
    <d v="2019-03-20T15:15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6"/>
    <x v="65"/>
    <d v="2019-03-20T15:15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6"/>
    <x v="140"/>
    <d v="2019-03-20T15:15:1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10"/>
    <d v="2019-03-20T15:15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13"/>
    <d v="2019-03-20T15:15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14"/>
    <d v="2019-03-20T15:15:3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83"/>
    <d v="2019-03-20T15:15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17"/>
    <d v="2019-03-20T15:15:31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21"/>
    <d v="2019-03-20T15:15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22"/>
    <d v="2019-03-20T15:15:3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26"/>
    <d v="2019-03-20T15:15:3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30"/>
    <d v="2019-03-20T15:15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31"/>
    <d v="2019-03-20T15:15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160"/>
    <d v="2019-03-20T15:1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33"/>
    <d v="2019-03-20T15:15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36"/>
    <d v="2019-03-20T15:1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90"/>
    <d v="2019-03-20T15:15:3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10"/>
    <d v="2019-07-17T20:29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14"/>
    <d v="2019-07-17T20:29:5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15"/>
    <d v="2019-07-17T20:29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83"/>
    <d v="2019-07-17T20:29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70"/>
    <d v="2019-07-17T20:29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17"/>
    <d v="2019-07-17T20:29:5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18"/>
    <d v="2019-07-17T20:29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22"/>
    <d v="2019-07-17T20:29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26"/>
    <d v="2019-07-17T20:29:54"/>
    <n v="30"/>
    <m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247"/>
    <d v="2019-07-17T20:29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28"/>
    <d v="2019-07-17T20:29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30"/>
    <d v="2019-07-17T20:29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31"/>
    <d v="2019-07-17T20:29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111"/>
    <d v="2019-06-20T13:32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70"/>
    <d v="2019-06-20T13:32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17"/>
    <d v="2019-06-20T13:32:53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21"/>
    <d v="2019-06-20T13:32:5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22"/>
    <d v="2019-06-20T13:32:5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26"/>
    <d v="2019-06-20T13:32:5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30"/>
    <d v="2019-06-20T13:32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31"/>
    <d v="2019-06-20T13:32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33"/>
    <d v="2019-06-20T13:3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36"/>
    <d v="2019-06-20T13:32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37"/>
    <d v="2019-06-20T13:32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38"/>
    <d v="2019-06-20T13:3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36"/>
    <d v="2019-03-21T19:36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52"/>
    <d v="2019-03-21T19:36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53"/>
    <d v="2019-03-21T19:36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3"/>
    <d v="2019-03-21T19:36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5"/>
    <d v="2019-03-21T19:36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64"/>
    <d v="2019-03-21T19:36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65"/>
    <d v="2019-03-21T19:36:48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0"/>
    <x v="140"/>
    <d v="2019-03-21T19:36:48"/>
    <n v="10"/>
    <m/>
    <m/>
    <m/>
    <m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1"/>
    <x v="14"/>
    <d v="2019-03-21T19:37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22"/>
    <d v="2019-05-18T13:5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88"/>
    <d v="2019-05-18T13:58:41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30"/>
    <d v="2019-05-18T13:58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286"/>
    <d v="2019-05-18T13:5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53"/>
    <d v="2019-05-18T13:58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74"/>
    <d v="2019-05-18T13:58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74"/>
    <d v="2019-05-18T13:52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40"/>
    <d v="2019-05-18T13:5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73"/>
    <d v="2019-05-18T13:5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45"/>
    <d v="2019-05-18T13:52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96"/>
    <d v="2019-05-18T13:5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11"/>
    <d v="2019-03-20T14:52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87"/>
    <d v="2019-03-20T14:52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44"/>
    <d v="2019-03-20T14:52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85"/>
    <d v="2019-03-20T14:52:0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86"/>
    <d v="2019-03-20T14:52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70"/>
    <d v="2019-03-20T14:52:08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7"/>
    <d v="2019-03-20T14:52:08"/>
    <n v="1207"/>
    <n v="1065"/>
    <n v="142"/>
    <m/>
    <n v="1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8"/>
    <d v="2019-03-20T14:52:08"/>
    <n v="214"/>
    <n v="214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9"/>
    <d v="2019-03-20T14:52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2"/>
    <d v="2019-03-21T19:51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225"/>
    <d v="2019-03-21T19:5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4"/>
    <d v="2019-03-21T19:51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5"/>
    <d v="2019-03-21T19:5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73"/>
    <d v="2019-07-17T20:21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96"/>
    <d v="2019-07-17T20:2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49"/>
    <d v="2019-07-17T20:21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24"/>
    <d v="2019-07-17T2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53"/>
    <d v="2019-07-17T20:21:1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5"/>
    <d v="2019-07-17T20:21:1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6"/>
    <d v="2019-07-17T20:21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02"/>
    <d v="2019-07-17T20:21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64"/>
    <d v="2019-07-17T20:21:1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65"/>
    <d v="2019-07-17T20:21:1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110"/>
    <d v="2019-07-17T20:21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45"/>
    <d v="2019-07-17T20:21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96"/>
    <d v="2019-07-17T20:2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49"/>
    <d v="2019-07-17T20:2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0"/>
    <d v="2019-07-17T20:2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156"/>
    <d v="2019-07-17T20:2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5"/>
    <d v="2019-07-17T20:2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64"/>
    <d v="2019-07-17T20:21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65"/>
    <d v="2019-07-17T20:21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8"/>
    <d v="2019-07-17T20:21:4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5"/>
    <x v="14"/>
    <d v="2019-07-17T20:21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5"/>
    <x v="111"/>
    <d v="2019-07-17T20:21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5"/>
    <x v="83"/>
    <d v="2019-07-17T20:21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5"/>
    <x v="17"/>
    <d v="2019-07-17T20:21:59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00"/>
    <d v="2019-05-18T14:23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76"/>
    <d v="2019-05-18T14:23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5"/>
    <d v="2019-05-18T14:23:51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01"/>
    <d v="2019-05-18T14:23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63"/>
    <d v="2019-05-18T14:23:5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64"/>
    <d v="2019-05-18T14:23:5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65"/>
    <d v="2019-05-18T14:23:51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77"/>
    <d v="2019-05-18T14:23:51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0"/>
    <d v="2019-05-18T14:24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1"/>
    <d v="2019-05-18T14:24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2"/>
    <d v="2019-05-18T14:24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4"/>
    <d v="2019-05-18T14:24:10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5"/>
    <d v="2019-05-18T14:24:10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85"/>
    <d v="2019-05-18T14:2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86"/>
    <d v="2019-05-18T14:24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70"/>
    <d v="2019-05-18T14:24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7"/>
    <d v="2019-05-18T14:24:10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8"/>
    <d v="2019-05-18T14:24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1"/>
    <d v="2019-05-18T14:24:1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2"/>
    <d v="2019-05-18T14:24:1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23"/>
    <d v="2019-05-18T14:24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38"/>
    <d v="2019-05-18T14:24:1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40"/>
    <d v="2019-05-18T14:24:1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61"/>
    <d v="2019-05-18T14:24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5"/>
    <d v="2019-03-20T14:52:42"/>
    <n v="109"/>
    <n v="5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01"/>
    <d v="2019-03-20T14:52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09"/>
    <d v="2019-03-20T14:52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6"/>
    <d v="2019-03-20T14:52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02"/>
    <d v="2019-03-20T14:52:4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65"/>
    <d v="2019-03-20T14:52:42"/>
    <n v="171"/>
    <n v="26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77"/>
    <d v="2019-03-20T14:52:4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10"/>
    <d v="2019-03-20T14:52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66"/>
    <d v="2019-03-20T14:52:42"/>
    <n v="2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8"/>
    <d v="2019-03-20T14:52:42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68"/>
    <d v="2019-03-20T14:5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4"/>
    <d v="2019-03-20T14:52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05"/>
    <d v="2019-03-20T14:52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5"/>
    <d v="2019-03-20T14:52:5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11"/>
    <d v="2019-03-20T14:5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06"/>
    <d v="2019-03-20T14:5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7"/>
    <d v="2019-03-20T14:52:5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8"/>
    <d v="2019-03-20T14:52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22"/>
    <d v="2019-03-20T14:52:58"/>
    <n v="96"/>
    <m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23"/>
    <d v="2019-03-20T14:52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24"/>
    <d v="2019-03-20T14:52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25"/>
    <d v="2019-03-20T14:5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26"/>
    <d v="2019-03-20T14:52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74"/>
    <d v="2019-03-20T14:5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22"/>
    <d v="2019-03-20T15:39:11"/>
    <n v="443"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23"/>
    <d v="2019-03-20T15:39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24"/>
    <d v="2019-03-20T15:39:1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25"/>
    <d v="2019-03-20T15:39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26"/>
    <d v="2019-03-20T15:39:11"/>
    <n v="199"/>
    <n v="145"/>
    <n v="54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28"/>
    <d v="2019-03-20T15:39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29"/>
    <d v="2019-03-20T15:39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0"/>
    <d v="2019-03-20T15:39:1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1"/>
    <d v="2019-03-20T15:39:11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2"/>
    <d v="2019-03-20T15:39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89"/>
    <d v="2019-03-20T15:39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3"/>
    <d v="2019-03-20T15:39:11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4"/>
    <d v="2019-03-20T15:39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5"/>
    <d v="2019-03-20T15:39:1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6"/>
    <d v="2019-03-20T15:39:1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47"/>
    <d v="2019-03-20T15:3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7"/>
    <d v="2019-03-20T15:39:11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35"/>
    <d v="2019-03-20T14:53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96"/>
    <d v="2019-03-20T14:5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38"/>
    <d v="2019-03-20T14:53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4"/>
    <d v="2019-03-20T14:53:1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5"/>
    <d v="2019-03-20T14:53:11"/>
    <n v="842"/>
    <n v="0"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01"/>
    <d v="2019-03-20T14:53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65"/>
    <d v="2019-03-20T14:53:11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8"/>
    <d v="2019-03-20T14:56:2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4"/>
    <d v="2019-07-17T19:29:58"/>
    <n v="54"/>
    <n v="1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5"/>
    <d v="2019-07-17T19:29:58"/>
    <n v="432"/>
    <n v="8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64"/>
    <d v="2019-07-17T19:29:5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65"/>
    <d v="2019-07-17T19:29:58"/>
    <n v="182"/>
    <n v="1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8"/>
    <d v="2019-07-17T19:29:58"/>
    <n v="56"/>
    <n v="1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8"/>
    <x v="9"/>
    <d v="2019-07-17T19:29:5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0"/>
    <d v="2019-07-17T19:30:14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1"/>
    <d v="2019-07-17T19:30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67"/>
    <d v="2019-07-17T19:30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2"/>
    <d v="2019-07-17T19:30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42"/>
    <d v="2019-07-17T19:30:1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80"/>
    <d v="2019-07-17T19:30:1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70"/>
    <d v="2019-07-17T19:30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3"/>
    <d v="2019-07-17T19:30:14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81"/>
    <d v="2019-07-17T19:30:1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43"/>
    <d v="2019-07-17T19:30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82"/>
    <d v="2019-07-17T19:30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4"/>
    <d v="2019-07-17T19:30:14"/>
    <n v="209"/>
    <n v="53"/>
    <n v="156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5"/>
    <d v="2019-07-17T19:30:14"/>
    <n v="76"/>
    <n v="2"/>
    <n v="74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6"/>
    <d v="2019-07-17T19:30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7"/>
    <d v="2019-07-17T19:30:14"/>
    <n v="1292"/>
    <n v="860"/>
    <n v="432"/>
    <m/>
    <n v="1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8"/>
    <d v="2019-07-17T19:30:14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9"/>
    <d v="2019-07-17T19:30:14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1"/>
    <d v="2019-07-17T19:30:14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0"/>
    <d v="2019-04-15T20:48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54"/>
    <d v="2019-04-15T20:4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5"/>
    <d v="2019-04-15T20:48:06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5"/>
    <x v="63"/>
    <d v="2019-04-15T20:4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62"/>
    <d v="2019-03-21T18:57:0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96"/>
    <d v="2019-03-21T18:57:0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49"/>
    <d v="2019-03-21T18:57:09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33"/>
    <d v="2019-03-21T18:5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53"/>
    <d v="2019-03-21T18:57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53"/>
    <d v="2019-03-21T18:57:0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0"/>
    <d v="2019-03-21T18:5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"/>
    <d v="2019-03-21T18:57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98"/>
    <d v="2019-03-21T18:57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35"/>
    <d v="2019-03-21T18:57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22"/>
    <d v="2019-03-21T19:05:0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26"/>
    <d v="2019-03-21T19:05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30"/>
    <d v="2019-03-21T19:0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83"/>
    <d v="2019-04-15T22:21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18"/>
    <d v="2019-04-15T22:21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19"/>
    <d v="2019-04-15T22:21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21"/>
    <d v="2019-04-15T22:21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36"/>
    <d v="2019-03-21T18:56:4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53"/>
    <d v="2019-05-18T14:0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5"/>
    <d v="2019-05-18T14:00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3"/>
    <d v="2019-08-19T15:41:22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4"/>
    <d v="2019-08-19T15:41:2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6"/>
    <d v="2019-08-19T15:41:22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7"/>
    <d v="2019-08-19T15:41:22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22"/>
    <d v="2019-04-15T21:5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30"/>
    <d v="2019-04-15T21:5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33"/>
    <d v="2019-04-15T21:5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236"/>
    <d v="2019-04-15T21:5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30"/>
    <d v="2019-05-18T14:0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31"/>
    <d v="2019-05-18T14:0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33"/>
    <d v="2019-05-18T14:0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36"/>
    <d v="2019-05-18T14:0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37"/>
    <d v="2019-05-18T14:0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40"/>
    <d v="2019-05-18T14:0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43"/>
    <d v="2019-05-18T14:0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73"/>
    <d v="2019-05-18T14:06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45"/>
    <d v="2019-05-18T14:06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94"/>
    <d v="2019-05-18T14:0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96"/>
    <d v="2019-05-18T14:0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49"/>
    <d v="2019-05-18T14:0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55"/>
    <d v="2019-05-18T14:0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76"/>
    <d v="2019-05-18T14:0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65"/>
    <d v="2019-05-18T14:06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1"/>
    <x v="8"/>
    <d v="2019-05-18T14:06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14"/>
    <d v="2019-05-18T14:06:4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69"/>
    <d v="2019-05-18T14:06:4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17"/>
    <d v="2019-05-18T14:06:48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18"/>
    <d v="2019-05-18T14:06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26"/>
    <d v="2019-05-18T14:06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0"/>
    <d v="2019-05-18T14:06:4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1"/>
    <d v="2019-05-18T14:06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4"/>
    <d v="2019-05-18T14:06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5"/>
    <d v="2019-05-18T14:06:4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237"/>
    <d v="2019-04-15T21:56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49"/>
    <d v="2019-04-15T21:5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65"/>
    <d v="2019-04-15T21:56:4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141"/>
    <d v="2019-04-15T21:57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140"/>
    <d v="2019-03-21T19:04:4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8"/>
    <d v="2019-03-21T19:0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0"/>
    <d v="2019-03-21T19:0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2"/>
    <d v="2019-03-21T19:0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68"/>
    <d v="2019-03-21T19:05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4"/>
    <d v="2019-03-21T19:05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24"/>
    <d v="2019-03-20T14:51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52"/>
    <d v="2019-03-20T14:51:5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32"/>
    <d v="2019-03-20T14:51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53"/>
    <d v="2019-03-20T14:51:5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74"/>
    <d v="2019-03-20T14:51:5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"/>
    <d v="2019-03-20T14:51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17"/>
    <d v="2019-03-20T15:04:03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18"/>
    <d v="2019-03-20T15:04:0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19"/>
    <d v="2019-03-20T15:04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22"/>
    <d v="2019-03-20T15:04:0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26"/>
    <d v="2019-03-20T15:04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0"/>
    <d v="2019-03-20T15:04:03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11"/>
    <d v="2019-03-21T18:57:23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6"/>
    <d v="2019-03-21T18:5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67"/>
    <d v="2019-03-21T18:5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68"/>
    <d v="2019-03-21T18:5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70"/>
    <d v="2019-03-21T18:57:23"/>
    <n v="13"/>
    <n v="5"/>
    <n v="8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7"/>
    <d v="2019-03-21T18:57:23"/>
    <n v="490"/>
    <n v="155"/>
    <n v="335"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8"/>
    <d v="2019-03-21T18:57:23"/>
    <n v="128"/>
    <n v="63"/>
    <n v="65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9"/>
    <d v="2019-03-21T18:57:23"/>
    <n v="8"/>
    <n v="6"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0"/>
    <d v="2019-03-21T18:57:23"/>
    <n v="4"/>
    <n v="3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2"/>
    <d v="2019-03-21T18:57:23"/>
    <n v="480"/>
    <m/>
    <n v="480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3"/>
    <d v="2019-03-21T18:57:2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4"/>
    <d v="2019-03-21T18:57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5"/>
    <d v="2019-03-21T18:57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6"/>
    <d v="2019-03-21T18:57:23"/>
    <n v="202"/>
    <n v="98"/>
    <n v="104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71"/>
    <d v="2019-03-21T18:5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7"/>
    <d v="2019-03-21T18:5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8"/>
    <d v="2019-03-21T18:57:2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29"/>
    <d v="2019-03-21T18:57:2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40"/>
    <d v="2019-06-20T13:32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43"/>
    <d v="2019-06-20T13:32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73"/>
    <d v="2019-06-20T13:32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45"/>
    <d v="2019-06-20T13:32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94"/>
    <d v="2019-06-20T13:32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38"/>
    <d v="2019-07-17T20:29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39"/>
    <d v="2019-07-17T20:29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40"/>
    <d v="2019-07-17T20:29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43"/>
    <d v="2019-07-17T20:29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44"/>
    <d v="2019-07-17T20:29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45"/>
    <d v="2019-07-17T20:29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48"/>
    <d v="2019-07-17T20:29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227"/>
    <d v="2019-07-17T20:29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49"/>
    <d v="2019-07-17T20:29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53"/>
    <d v="2019-07-17T20:29:54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55"/>
    <d v="2019-07-17T20:29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5"/>
    <d v="2019-07-17T20:29:5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65"/>
    <d v="2019-07-17T20:29:5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99"/>
    <x v="8"/>
    <d v="2019-07-17T20:29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14"/>
    <d v="2019-07-17T20:30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15"/>
    <d v="2019-07-17T20:30:1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17"/>
    <d v="2019-07-17T20:30:11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18"/>
    <d v="2019-07-17T20:30:1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26"/>
    <d v="2019-07-17T20:30:1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53"/>
    <d v="2019-07-17T20:30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5"/>
    <d v="2019-05-18T13:59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6"/>
    <d v="2019-05-18T13:59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102"/>
    <d v="2019-05-18T13:59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64"/>
    <d v="2019-05-18T13:59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65"/>
    <d v="2019-05-18T13:59:0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140"/>
    <d v="2019-05-18T13:59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14"/>
    <d v="2019-05-18T13:59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15"/>
    <d v="2019-05-18T13:5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17"/>
    <d v="2019-05-18T13:59:1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17"/>
    <d v="2019-03-21T20:15:12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73"/>
    <d v="2019-04-15T22:15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5"/>
    <d v="2019-04-15T22:19:2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06"/>
    <d v="2019-04-15T22:1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83"/>
    <d v="2019-04-15T22:1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85"/>
    <d v="2019-04-15T22:1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7"/>
    <d v="2019-04-15T22:19:20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8"/>
    <d v="2019-04-15T22:19:2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21"/>
    <d v="2019-04-15T22:19:2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0"/>
    <d v="2019-03-20T14:5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28"/>
    <d v="2019-04-15T22:18:5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30"/>
    <d v="2019-04-15T22:18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31"/>
    <d v="2019-04-15T22:18:5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33"/>
    <d v="2019-04-15T22:18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35"/>
    <d v="2019-04-15T22:18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36"/>
    <d v="2019-04-15T22:18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208"/>
    <d v="2019-04-15T22:1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37"/>
    <d v="2019-04-15T22:18:5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2"/>
    <d v="2019-03-21T19:02:0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89"/>
    <d v="2019-03-21T19:02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3"/>
    <d v="2019-03-21T19:02:0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26"/>
    <d v="2019-07-17T20:37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53"/>
    <d v="2019-07-17T20:37:2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0"/>
    <d v="2019-07-17T20:37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5"/>
    <d v="2019-07-17T20:37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64"/>
    <d v="2019-07-17T20:37:2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65"/>
    <d v="2019-07-17T20:37:2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10"/>
    <d v="2019-07-17T20:37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11"/>
    <d v="2019-07-17T20:3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67"/>
    <d v="2019-07-17T20:37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14"/>
    <d v="2019-07-17T20:37:4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15"/>
    <d v="2019-07-17T20:37:4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17"/>
    <d v="2019-07-17T20:37:4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18"/>
    <d v="2019-07-17T20:3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22"/>
    <d v="2019-04-15T22:19:2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28"/>
    <d v="2019-04-15T22:19:2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08"/>
    <d v="2019-04-17T12:21:24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55"/>
    <d v="2019-04-17T12:21:24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99"/>
    <d v="2019-04-17T12:21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00"/>
    <d v="2019-04-17T12:21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5"/>
    <x v="18"/>
    <d v="2019-07-17T20:21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5"/>
    <x v="22"/>
    <d v="2019-07-17T20:21:5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5"/>
    <x v="65"/>
    <d v="2019-07-17T20:21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5"/>
    <x v="66"/>
    <d v="2019-07-17T20:21:59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14"/>
    <d v="2019-07-17T20:22:17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15"/>
    <d v="2019-07-17T20:22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83"/>
    <d v="2019-07-17T20:22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17"/>
    <d v="2019-07-17T20:22:17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18"/>
    <d v="2019-07-17T20:22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22"/>
    <d v="2019-07-17T20:22:1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23"/>
    <d v="2019-07-17T20:22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26"/>
    <d v="2019-07-17T20:22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1"/>
    <d v="2019-07-17T20:22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54"/>
    <d v="2019-07-17T20:22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4"/>
    <d v="2019-07-17T20:22:1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63"/>
    <d v="2019-07-17T20:22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65"/>
    <d v="2019-07-17T20:22:1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6"/>
    <x v="66"/>
    <d v="2019-07-17T20:22:17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68"/>
    <d v="2019-07-17T20:22:3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14"/>
    <d v="2019-07-17T20:22:33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15"/>
    <d v="2019-07-17T20:22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111"/>
    <d v="2019-07-17T20:22:3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83"/>
    <d v="2019-07-17T20:22:3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70"/>
    <d v="2019-07-17T20:22:3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42"/>
    <d v="2019-05-18T14:24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43"/>
    <d v="2019-05-18T14:24:1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73"/>
    <d v="2019-05-18T14:24:10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45"/>
    <d v="2019-05-18T14:24:10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95"/>
    <d v="2019-05-18T14:24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96"/>
    <d v="2019-05-18T14:24:1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49"/>
    <d v="2019-05-18T14:24:1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53"/>
    <d v="2019-05-18T14:24:1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0"/>
    <d v="2019-05-18T14:24:1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55"/>
    <d v="2019-05-18T14:24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156"/>
    <d v="2019-05-18T14:24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76"/>
    <d v="2019-05-18T14:24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5"/>
    <d v="2019-05-18T14:24:10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64"/>
    <d v="2019-05-18T14:24:1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65"/>
    <d v="2019-05-18T14:24:1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200538"/>
    <x v="8"/>
    <d v="2019-05-18T14:24:10"/>
    <n v="78"/>
    <n v="1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14"/>
    <d v="2019-05-18T14:24:29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69"/>
    <d v="2019-05-18T14:24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15"/>
    <d v="2019-05-18T14:24:29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17"/>
    <d v="2019-05-18T14:24:29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20"/>
    <d v="2019-05-18T14:2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21"/>
    <d v="2019-05-18T14:24:29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22"/>
    <d v="2019-05-18T14:24:29"/>
    <n v="779"/>
    <m/>
    <n v="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23"/>
    <d v="2019-05-18T14:24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9"/>
    <d v="2019-03-20T14:56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20"/>
    <d v="2019-03-20T14:56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21"/>
    <d v="2019-03-20T14:56:24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22"/>
    <d v="2019-03-20T14:56:24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23"/>
    <d v="2019-03-20T14:56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71"/>
    <d v="2019-03-20T14:5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14"/>
    <d v="2019-03-20T15:18:2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83"/>
    <d v="2019-03-20T15:18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17"/>
    <d v="2019-03-20T15:18:25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18"/>
    <d v="2019-03-20T15:18:2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22"/>
    <d v="2019-03-20T15:18:2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23"/>
    <d v="2019-03-20T15:1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24"/>
    <d v="2019-03-20T15:18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25"/>
    <d v="2019-03-20T15:18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53"/>
    <d v="2019-03-20T15:18:2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5"/>
    <d v="2019-03-20T15:18:2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5"/>
    <x v="65"/>
    <d v="2019-03-20T15:18:2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68"/>
    <d v="2019-03-20T15:18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14"/>
    <d v="2019-03-20T15:18:4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15"/>
    <d v="2019-03-20T15:18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17"/>
    <d v="2019-03-20T15:18:43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18"/>
    <d v="2019-03-20T15:18:4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22"/>
    <d v="2019-03-20T15:18:4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77"/>
    <d v="2019-03-20T14:53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22"/>
    <d v="2019-05-18T14:01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23"/>
    <d v="2019-05-18T14:0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27"/>
    <d v="2019-05-18T14:01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30"/>
    <d v="2019-05-18T14:01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31"/>
    <d v="2019-05-18T14:01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33"/>
    <d v="2019-05-18T14:01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36"/>
    <d v="2019-05-18T14:01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6"/>
    <d v="2019-05-18T13:20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7"/>
    <d v="2019-05-18T13:20:56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8"/>
    <d v="2019-05-18T13:20:56"/>
    <n v="0"/>
    <m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9"/>
    <d v="2019-05-18T13:20:56"/>
    <n v="0"/>
    <m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24"/>
    <d v="2019-05-18T13:20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53"/>
    <d v="2019-05-18T13:20:56"/>
    <n v="407"/>
    <n v="59"/>
    <n v="348"/>
    <m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74"/>
    <d v="2019-05-18T13:20:5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8"/>
    <d v="2019-04-17T12:21:02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7"/>
    <d v="2019-03-20T14:49:4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8"/>
    <d v="2019-03-20T14:49:45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9"/>
    <d v="2019-03-20T14:49:45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50"/>
    <d v="2019-03-20T14:49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51"/>
    <d v="2019-03-20T14:49:4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52"/>
    <d v="2019-03-20T14:49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2"/>
    <d v="2019-07-17T19:30:14"/>
    <n v="771"/>
    <m/>
    <n v="7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3"/>
    <d v="2019-07-17T19:30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4"/>
    <d v="2019-07-17T19:30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5"/>
    <d v="2019-07-17T19:30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6"/>
    <d v="2019-07-17T19:30:14"/>
    <n v="233"/>
    <n v="83"/>
    <n v="150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7"/>
    <d v="2019-07-17T19:30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8"/>
    <d v="2019-07-17T19:30:14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29"/>
    <d v="2019-07-17T19:30:14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0"/>
    <d v="2019-07-17T19:30:14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1"/>
    <d v="2019-07-17T19:30:14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60"/>
    <d v="2019-07-17T19:30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3"/>
    <d v="2019-07-17T19:30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4"/>
    <d v="2019-07-17T19:30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6"/>
    <d v="2019-07-17T19:30:1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7"/>
    <d v="2019-07-17T19:30:1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8"/>
    <d v="2019-07-17T19:30:14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9"/>
    <d v="2019-07-17T19:30:14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0"/>
    <d v="2019-07-17T19:30:14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1"/>
    <d v="2019-07-17T19:30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2"/>
    <d v="2019-07-17T19:30:1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3"/>
    <d v="2019-07-17T19:30:1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4"/>
    <d v="2019-07-17T19:30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5"/>
    <d v="2019-07-17T19:30:14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6"/>
    <d v="2019-07-17T19:30:1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7"/>
    <d v="2019-07-17T19:30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64"/>
    <d v="2019-05-18T14:00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140"/>
    <d v="2019-05-18T14:00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6"/>
    <x v="14"/>
    <d v="2019-05-18T14:00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6"/>
    <x v="17"/>
    <d v="2019-05-18T14:00:2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6"/>
    <x v="22"/>
    <d v="2019-05-18T14:00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6"/>
    <x v="30"/>
    <d v="2019-05-18T14:00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6"/>
    <x v="65"/>
    <d v="2019-05-18T14:00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141"/>
    <d v="2019-05-18T14:00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82"/>
    <d v="2019-05-18T14:0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14"/>
    <d v="2019-05-18T14:00:4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2"/>
    <d v="2019-04-15T20:11:45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01"/>
    <d v="2019-04-15T20:12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65"/>
    <d v="2019-04-15T20:12:17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77"/>
    <d v="2019-04-15T20:12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13"/>
    <d v="2019-06-20T12:42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3"/>
    <d v="2019-06-20T12:42:47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4"/>
    <d v="2019-06-20T12:42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6"/>
    <d v="2019-06-20T12:42:4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7"/>
    <d v="2019-06-20T12:42:4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8"/>
    <d v="2019-06-20T12:42:47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54"/>
    <d v="2019-03-20T14:51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55"/>
    <d v="2019-03-20T14:51:5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76"/>
    <d v="2019-03-20T14:51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73"/>
    <d v="2019-03-20T14:51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3"/>
    <d v="2019-03-20T14:51:5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38"/>
    <d v="2019-03-20T14:51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4"/>
    <d v="2019-03-20T14:51:5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0"/>
    <d v="2019-03-21T18:57:23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1"/>
    <d v="2019-03-21T18:57:23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2"/>
    <d v="2019-03-21T18:57:2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89"/>
    <d v="2019-03-21T18:5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13"/>
    <d v="2019-03-21T18:57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3"/>
    <d v="2019-03-21T18:57:2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72"/>
    <d v="2019-03-21T18:5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4"/>
    <d v="2019-03-21T18:5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66"/>
    <d v="2019-03-21T18:57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6"/>
    <d v="2019-03-21T18:57:23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7"/>
    <d v="2019-03-21T18:57:23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8"/>
    <d v="2019-03-21T18:5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39"/>
    <d v="2019-03-21T18:5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0"/>
    <d v="2019-03-21T18:57:23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91"/>
    <d v="2019-03-21T18:5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41"/>
    <d v="2019-03-21T18:57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61"/>
    <d v="2019-03-21T18:5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70"/>
    <d v="2019-03-20T14:55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17"/>
    <d v="2019-03-20T14:55:56"/>
    <n v="287"/>
    <m/>
    <n v="287"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19"/>
    <d v="2019-03-20T14:55:5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145"/>
    <d v="2019-03-20T14:55:5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22"/>
    <d v="2019-03-20T14:55:56"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23"/>
    <d v="2019-03-20T14:55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26"/>
    <d v="2019-03-20T14:55:5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5"/>
    <d v="2019-07-17T20:30:1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65"/>
    <d v="2019-07-17T20:30:1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0"/>
    <x v="8"/>
    <d v="2019-07-17T20:30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13"/>
    <d v="2019-07-17T20:30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14"/>
    <d v="2019-07-17T20:30:3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111"/>
    <d v="2019-07-17T20:30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18"/>
    <d v="2019-07-17T20:30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20"/>
    <d v="2019-07-17T20:30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21"/>
    <d v="2019-07-17T20:30:3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26"/>
    <d v="2019-07-17T20:30:3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53"/>
    <d v="2019-07-17T20:30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5"/>
    <d v="2019-07-17T20:30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15"/>
    <d v="2019-06-20T13:32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17"/>
    <d v="2019-06-20T13:32:33"/>
    <n v="291"/>
    <m/>
    <n v="291"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20"/>
    <d v="2019-06-20T13:32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21"/>
    <d v="2019-06-20T13:32:3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22"/>
    <d v="2019-06-20T13:32:3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26"/>
    <d v="2019-06-20T13:32:33"/>
    <n v="0"/>
    <m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27"/>
    <d v="2019-06-20T13:32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30"/>
    <d v="2019-06-20T13:32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31"/>
    <d v="2019-06-20T13:32:3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32"/>
    <d v="2019-06-20T13:32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89"/>
    <d v="2019-06-20T13:32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36"/>
    <d v="2019-06-20T13:32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147"/>
    <d v="2019-06-20T13:32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37"/>
    <d v="2019-06-20T13:32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90"/>
    <d v="2019-06-20T13:32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38"/>
    <d v="2019-06-20T13:32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40"/>
    <d v="2019-06-20T13:32:3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22"/>
    <d v="2019-06-20T13:33:4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26"/>
    <d v="2019-06-20T13:33:4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30"/>
    <d v="2019-06-20T13:33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31"/>
    <d v="2019-06-20T13:3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33"/>
    <d v="2019-06-20T13:3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65"/>
    <d v="2019-03-21T19:51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140"/>
    <d v="2019-03-21T19:51:38"/>
    <n v="6"/>
    <m/>
    <m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8"/>
    <d v="2019-03-21T19:51:3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14"/>
    <d v="2019-03-21T19:53:1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208"/>
    <d v="2019-05-18T13:5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37"/>
    <d v="2019-05-18T13:53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73"/>
    <d v="2019-05-18T13:53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45"/>
    <d v="2019-05-18T13:53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94"/>
    <d v="2019-05-18T13:53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17"/>
    <d v="2019-07-17T20:22:33"/>
    <n v="505"/>
    <n v="505"/>
    <m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18"/>
    <d v="2019-07-17T20:22:33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19"/>
    <d v="2019-07-17T20:22:3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21"/>
    <d v="2019-07-17T20:22:3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22"/>
    <d v="2019-07-17T20:22:3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23"/>
    <d v="2019-07-17T20:22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26"/>
    <d v="2019-07-17T20:22:33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53"/>
    <d v="2019-07-17T20:22:33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0"/>
    <d v="2019-07-17T20:22:33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1"/>
    <d v="2019-07-17T20:22:3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98"/>
    <d v="2019-07-17T20:22:3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4"/>
    <d v="2019-07-17T20:22:3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5"/>
    <d v="2019-07-17T20:22:33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101"/>
    <d v="2019-07-17T20:22:3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87"/>
    <d v="2019-05-18T14:24:2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24"/>
    <d v="2019-05-18T14:24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26"/>
    <d v="2019-05-18T14:24:29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53"/>
    <d v="2019-05-18T14:24:29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0"/>
    <d v="2019-05-18T14:24:2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54"/>
    <d v="2019-05-18T14:24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5"/>
    <d v="2019-05-18T14:24:29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63"/>
    <d v="2019-05-18T14:24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64"/>
    <d v="2019-05-18T14:24:29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65"/>
    <d v="2019-05-18T14:24:29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77"/>
    <d v="2019-05-18T14:24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569"/>
    <x v="9"/>
    <d v="2019-05-18T14:24:2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0"/>
    <d v="2019-05-18T14:30:1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79"/>
    <d v="2019-05-18T14:30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68"/>
    <d v="2019-05-18T14:30:18"/>
    <n v="3"/>
    <n v="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4"/>
    <d v="2019-05-18T14:30:18"/>
    <n v="29"/>
    <n v="18"/>
    <n v="11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69"/>
    <d v="2019-05-18T14:30:18"/>
    <n v="78"/>
    <n v="62"/>
    <n v="16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7"/>
    <d v="2019-05-18T14:30:18"/>
    <n v="475"/>
    <n v="376"/>
    <n v="99"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8"/>
    <d v="2019-05-18T14:30:18"/>
    <n v="16"/>
    <n v="12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9"/>
    <d v="2019-05-18T14:30:18"/>
    <n v="11"/>
    <n v="11"/>
    <n v="0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22"/>
    <d v="2019-05-18T14:30:18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23"/>
    <d v="2019-05-18T14:30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28"/>
    <d v="2019-05-18T14:30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29"/>
    <d v="2019-05-18T14:30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85"/>
    <d v="2019-03-21T19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86"/>
    <d v="2019-03-21T19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70"/>
    <d v="2019-03-21T19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17"/>
    <d v="2019-03-21T19:40:55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18"/>
    <d v="2019-03-21T19:40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20"/>
    <d v="2019-03-21T19:40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21"/>
    <d v="2019-03-21T19:40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22"/>
    <d v="2019-03-21T19:40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26"/>
    <d v="2019-03-21T19:40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30"/>
    <d v="2019-03-21T19:40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31"/>
    <d v="2019-03-21T19:4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194"/>
    <d v="2019-03-21T19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33"/>
    <d v="2019-03-21T19:40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36"/>
    <d v="2019-03-21T19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37"/>
    <d v="2019-03-21T19:4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90"/>
    <d v="2019-03-21T19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38"/>
    <d v="2019-03-21T19:4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3"/>
    <d v="2019-03-21T18:55:19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73"/>
    <d v="2019-03-21T18:55:19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4"/>
    <d v="2019-03-21T18:55:1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5"/>
    <d v="2019-03-21T18:55:19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6"/>
    <d v="2019-03-21T18:55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7"/>
    <d v="2019-03-21T18:55:19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8"/>
    <d v="2019-03-21T18:55:19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24"/>
    <d v="2019-03-20T15:18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8"/>
    <d v="2019-07-17T19:30:14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9"/>
    <d v="2019-07-17T19:30:14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50"/>
    <d v="2019-07-17T19:30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51"/>
    <d v="2019-07-17T19:30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52"/>
    <d v="2019-07-17T19:30:1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53"/>
    <d v="2019-07-17T19:30:14"/>
    <n v="245"/>
    <n v="35"/>
    <n v="210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"/>
    <d v="2019-07-17T19:30:14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54"/>
    <d v="2019-07-17T19:30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55"/>
    <d v="2019-07-17T19:30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55"/>
    <d v="2019-07-17T19:30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76"/>
    <d v="2019-07-17T19:30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25"/>
    <d v="2019-03-20T15:18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26"/>
    <d v="2019-03-20T15:18:4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1"/>
    <d v="2019-03-20T15:18:4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4"/>
    <d v="2019-03-20T15:18:4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6"/>
    <d v="2019-03-20T15:18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7"/>
    <d v="2019-03-20T15:1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65"/>
    <d v="2019-03-20T15:18:4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6"/>
    <x v="66"/>
    <d v="2019-03-20T15:18:4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68"/>
    <d v="2019-03-20T15:19:02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82"/>
    <d v="2019-03-20T15:19:0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4"/>
    <d v="2019-03-20T15:19:02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5"/>
    <d v="2019-03-20T15:19:0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1"/>
    <d v="2019-03-20T14:51:40"/>
    <n v="0"/>
    <n v="0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2"/>
    <d v="2019-03-20T14:51:40"/>
    <n v="118"/>
    <n v="58"/>
    <n v="6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16"/>
    <d v="2019-03-20T14:51:40"/>
    <n v="11"/>
    <n v="9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65"/>
    <d v="2019-07-17T20:22:33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66"/>
    <d v="2019-07-17T20:22:33"/>
    <n v="1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10"/>
    <d v="2019-07-17T20:2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12"/>
    <d v="2019-07-17T20:22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14"/>
    <d v="2019-07-17T20:22:5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111"/>
    <d v="2019-07-17T20:22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06"/>
    <d v="2019-07-17T20:35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85"/>
    <d v="2019-07-17T20:35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70"/>
    <d v="2019-07-17T20:35:42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7"/>
    <d v="2019-07-17T20:35:42"/>
    <n v="1538"/>
    <n v="1287"/>
    <n v="251"/>
    <m/>
    <n v="1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8"/>
    <d v="2019-07-17T20:35:42"/>
    <n v="69"/>
    <n v="67"/>
    <n v="2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9"/>
    <d v="2019-07-17T20:35:4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0"/>
    <d v="2019-07-17T20:35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1"/>
    <d v="2019-07-17T20:35:42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2"/>
    <d v="2019-07-17T20:35:42"/>
    <n v="210"/>
    <n v="0"/>
    <n v="2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3"/>
    <d v="2019-07-17T20:35:42"/>
    <n v="35"/>
    <n v="0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87"/>
    <d v="2019-07-17T20:35:4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4"/>
    <d v="2019-07-17T20:35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5"/>
    <d v="2019-07-17T20:35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6"/>
    <d v="2019-07-17T20:35:42"/>
    <n v="115"/>
    <n v="100"/>
    <n v="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88"/>
    <d v="2019-07-17T20:35:42"/>
    <n v="2"/>
    <n v="0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8"/>
    <d v="2019-07-17T20:35:4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29"/>
    <d v="2019-07-17T20:35:4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0"/>
    <d v="2019-07-17T20:35:4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1"/>
    <d v="2019-07-17T20:35:4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2"/>
    <d v="2019-07-17T20:35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89"/>
    <d v="2019-07-17T20:35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13"/>
    <d v="2019-07-17T20:35:4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3"/>
    <d v="2019-07-17T20:35:4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4"/>
    <d v="2019-07-17T20:35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6"/>
    <d v="2019-07-17T20:35:4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7"/>
    <d v="2019-07-17T20:35:42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49"/>
    <d v="2019-07-17T20:3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8"/>
    <d v="2019-07-17T20:35:42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39"/>
    <d v="2019-07-17T20:35:42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0"/>
    <d v="2019-07-17T20:35:42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2"/>
    <d v="2019-07-17T20:35:4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3"/>
    <d v="2019-07-17T20:35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73"/>
    <d v="2019-07-17T20:35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4"/>
    <d v="2019-07-17T20:35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5"/>
    <d v="2019-07-17T20:35:42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6"/>
    <d v="2019-07-17T20:35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94"/>
    <d v="2019-07-17T20:35:4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95"/>
    <d v="2019-07-17T20:3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96"/>
    <d v="2019-07-17T20:35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7"/>
    <d v="2019-07-17T20:35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8"/>
    <d v="2019-07-17T20:35:4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49"/>
    <d v="2019-07-17T20:35:42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53"/>
    <d v="2019-07-17T20:35:42"/>
    <n v="52"/>
    <n v="15"/>
    <n v="37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0"/>
    <d v="2019-07-17T20:35:4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0"/>
    <d v="2019-10-15T19:00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1"/>
    <d v="2019-10-15T19:00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2"/>
    <d v="2019-10-15T19:00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200366"/>
    <x v="14"/>
    <d v="2019-10-15T19:00:36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2"/>
    <s v="105307"/>
    <x v="91"/>
    <d v="2019-11-19T10:14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11"/>
    <d v="2019-03-20T15:19:0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83"/>
    <d v="2019-03-20T15:19:0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65"/>
    <d v="2019-03-21T18:58:12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0"/>
    <d v="2019-07-17T19:22:5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1"/>
    <d v="2019-07-17T19:22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2"/>
    <d v="2019-07-17T19:22:5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3"/>
    <d v="2019-07-17T19:22:55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4"/>
    <d v="2019-07-17T19:22:55"/>
    <n v="212"/>
    <n v="32"/>
    <n v="180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69"/>
    <d v="2019-07-17T19:22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5"/>
    <d v="2019-07-17T19:22:55"/>
    <n v="110"/>
    <n v="4"/>
    <n v="106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6"/>
    <d v="2019-07-17T19:22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12"/>
    <d v="2019-07-17T19:22:55"/>
    <n v="2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7"/>
    <d v="2019-07-17T19:22:55"/>
    <n v="942"/>
    <n v="565"/>
    <n v="377"/>
    <m/>
    <n v="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4"/>
    <d v="2019-07-17T19:22:5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6"/>
    <d v="2019-07-17T19:22:5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7"/>
    <d v="2019-07-17T19:22:55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8"/>
    <d v="2019-07-17T19:22:55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9"/>
    <d v="2019-07-17T19:22:55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0"/>
    <d v="2019-07-17T19:22:55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33"/>
    <d v="2019-07-17T19:22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2"/>
    <d v="2019-07-17T19:22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3"/>
    <d v="2019-07-17T19:22:55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4"/>
    <d v="2019-07-17T19:22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5"/>
    <d v="2019-07-17T19:22:55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6"/>
    <d v="2019-07-17T19:22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7"/>
    <d v="2019-07-17T19:22:55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8"/>
    <d v="2019-07-17T19:22:55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9"/>
    <d v="2019-07-17T19:22:55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50"/>
    <d v="2019-07-17T19:22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51"/>
    <d v="2019-07-17T19:22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52"/>
    <d v="2019-07-17T19:22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55"/>
    <d v="2019-07-17T20:35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76"/>
    <d v="2019-07-17T20:35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5"/>
    <d v="2019-07-17T20:35:42"/>
    <n v="76"/>
    <n v="15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01"/>
    <d v="2019-07-17T20:35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09"/>
    <d v="2019-07-17T20:35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63"/>
    <d v="2019-07-17T20:35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6"/>
    <d v="2019-07-17T20:35:4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7"/>
    <d v="2019-07-17T20:35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64"/>
    <d v="2019-07-17T20:35:4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65"/>
    <d v="2019-07-17T20:35:42"/>
    <n v="95"/>
    <n v="1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22"/>
    <d v="2019-07-17T20:37:4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23"/>
    <d v="2019-07-17T20:37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28"/>
    <d v="2019-07-17T20:37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29"/>
    <d v="2019-07-17T20:37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0"/>
    <d v="2019-07-17T20:37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1"/>
    <d v="2019-07-17T20:3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2"/>
    <d v="2019-07-17T20:3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3"/>
    <d v="2019-07-17T20:3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4"/>
    <d v="2019-07-17T20:3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5"/>
    <d v="2019-07-17T20:3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6"/>
    <d v="2019-07-17T20:37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7"/>
    <d v="2019-07-17T20:37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149"/>
    <d v="2019-07-17T20:3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8"/>
    <d v="2019-07-17T20:37:4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39"/>
    <d v="2019-07-17T20:37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40"/>
    <d v="2019-07-17T20:37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43"/>
    <d v="2019-07-17T20:3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44"/>
    <d v="2019-07-17T20:3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45"/>
    <d v="2019-07-17T20:37:4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47"/>
    <d v="2019-07-17T20:3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48"/>
    <d v="2019-07-17T20:37:4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49"/>
    <d v="2019-07-17T20:37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55"/>
    <d v="2019-07-17T20:37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200402"/>
    <x v="65"/>
    <d v="2019-07-17T20:37:4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0"/>
    <d v="2019-07-17T20:38:00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67"/>
    <d v="2019-07-17T20:38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78"/>
    <d v="2019-07-17T20:38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79"/>
    <d v="2019-07-17T20:38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68"/>
    <d v="2019-07-17T20:38:00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3"/>
    <d v="2019-07-17T20:38:00"/>
    <n v="10"/>
    <n v="9"/>
    <n v="1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81"/>
    <d v="2019-07-17T20:38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82"/>
    <d v="2019-07-17T20:38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04"/>
    <d v="2019-07-17T20:38:0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4"/>
    <d v="2019-07-17T20:38:00"/>
    <n v="238"/>
    <n v="31"/>
    <n v="207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5"/>
    <d v="2019-07-17T20:38:00"/>
    <n v="122"/>
    <n v="5"/>
    <n v="117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11"/>
    <d v="2019-07-17T20:38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84"/>
    <d v="2019-07-17T20:38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85"/>
    <d v="2019-07-17T20:38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86"/>
    <d v="2019-07-17T20:38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70"/>
    <d v="2019-07-17T20:38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7"/>
    <d v="2019-07-17T20:38:00"/>
    <n v="1550"/>
    <n v="1252"/>
    <n v="298"/>
    <m/>
    <n v="1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8"/>
    <d v="2019-07-17T20:38:00"/>
    <n v="102"/>
    <n v="96"/>
    <n v="6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9"/>
    <d v="2019-07-17T20:38:0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0"/>
    <d v="2019-07-17T20:38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1"/>
    <d v="2019-07-17T20:38:00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2"/>
    <d v="2019-07-17T20:38:00"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3"/>
    <d v="2019-07-17T20:38:0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4"/>
    <d v="2019-07-17T20:38:0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5"/>
    <d v="2019-07-17T20:38:0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6"/>
    <d v="2019-07-17T20:38:00"/>
    <n v="131"/>
    <n v="89"/>
    <n v="42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88"/>
    <d v="2019-07-17T20:38:00"/>
    <n v="17"/>
    <m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8"/>
    <d v="2019-07-17T20:38:0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29"/>
    <d v="2019-07-17T20:38:0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0"/>
    <d v="2019-07-17T20:38:00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1"/>
    <d v="2019-07-17T20:38:00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2"/>
    <d v="2019-07-17T20:38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89"/>
    <d v="2019-07-17T20:38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13"/>
    <d v="2019-07-17T20:38:0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3"/>
    <d v="2019-07-17T20:38:0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4"/>
    <d v="2019-07-17T20:38:0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5"/>
    <d v="2019-07-17T20:38:00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6"/>
    <d v="2019-07-17T20:38:00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47"/>
    <d v="2019-07-17T20:38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7"/>
    <d v="2019-07-17T20:38:0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49"/>
    <d v="2019-07-17T20:38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8"/>
    <d v="2019-07-17T20:38:00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39"/>
    <d v="2019-07-17T20:38:00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0"/>
    <d v="2019-07-17T20:38:00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91"/>
    <d v="2019-07-17T20:38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2"/>
    <d v="2019-07-17T20:38:0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3"/>
    <d v="2019-07-17T20:38:00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4"/>
    <d v="2019-07-17T20:38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5"/>
    <d v="2019-07-17T20:38:00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6"/>
    <d v="2019-07-17T20:38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31"/>
    <d v="2019-07-17T20:38:3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32"/>
    <d v="2019-07-17T20:38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89"/>
    <d v="2019-07-17T20:38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33"/>
    <d v="2019-07-17T20:38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36"/>
    <d v="2019-07-17T20:38:3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37"/>
    <d v="2019-07-17T20:38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90"/>
    <d v="2019-07-17T20:38:3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38"/>
    <d v="2019-07-17T20:38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40"/>
    <d v="2019-07-17T20:38:30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70"/>
    <d v="2019-06-20T12:26:34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7"/>
    <d v="2019-06-20T12:26:34"/>
    <n v="1503"/>
    <n v="1295"/>
    <n v="208"/>
    <m/>
    <n v="1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8"/>
    <d v="2019-06-20T12:26:34"/>
    <n v="281"/>
    <n v="281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9"/>
    <d v="2019-06-20T12:26:3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45"/>
    <d v="2019-06-20T12:26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65"/>
    <d v="2019-03-21T19:04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8"/>
    <d v="2019-07-17T20:38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9"/>
    <d v="2019-07-17T20:38:4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68"/>
    <d v="2019-07-17T20:52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3"/>
    <d v="2019-07-17T20:52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43"/>
    <d v="2019-07-17T20:52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4"/>
    <d v="2019-07-17T20:52:54"/>
    <n v="247"/>
    <n v="62"/>
    <n v="185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5"/>
    <d v="2019-07-17T20:52:54"/>
    <n v="165"/>
    <n v="43"/>
    <n v="122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11"/>
    <d v="2019-07-17T20:52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70"/>
    <d v="2019-07-17T20:52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7"/>
    <d v="2019-07-17T20:52:54"/>
    <n v="1685"/>
    <n v="1445"/>
    <n v="240"/>
    <m/>
    <n v="16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8"/>
    <d v="2019-07-17T20:52:54"/>
    <n v="75"/>
    <n v="6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9"/>
    <d v="2019-07-17T20:52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20"/>
    <d v="2019-07-17T20:52:54"/>
    <n v="6"/>
    <n v="3"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21"/>
    <d v="2019-07-17T20:52:54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22"/>
    <d v="2019-07-17T20:52:54"/>
    <n v="868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23"/>
    <d v="2019-07-17T20:52:5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26"/>
    <d v="2019-07-17T20:52:54"/>
    <n v="467"/>
    <n v="211"/>
    <n v="256"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53"/>
    <d v="2019-07-17T20:52:54"/>
    <n v="294"/>
    <n v="46"/>
    <n v="248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0"/>
    <d v="2019-07-17T20:52:54"/>
    <n v="235"/>
    <m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"/>
    <d v="2019-07-17T20:52:54"/>
    <n v="41"/>
    <n v="35"/>
    <n v="6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35"/>
    <d v="2019-07-17T20:52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4"/>
    <d v="2019-07-17T20:52:54"/>
    <n v="41"/>
    <n v="3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5"/>
    <d v="2019-07-17T20:52:54"/>
    <n v="529"/>
    <n v="46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101"/>
    <d v="2019-07-17T20:52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6"/>
    <d v="2019-07-17T20:52:5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7"/>
    <d v="2019-07-17T20:52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64"/>
    <d v="2019-07-17T20:52:54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65"/>
    <d v="2019-07-17T20:52:54"/>
    <n v="247"/>
    <n v="62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8"/>
    <d v="2019-07-17T20:52:54"/>
    <n v="35"/>
    <n v="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7"/>
    <x v="9"/>
    <d v="2019-07-17T20:52:54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14"/>
    <d v="2019-07-17T20:53:14"/>
    <n v="220"/>
    <n v="19"/>
    <n v="201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15"/>
    <d v="2019-07-17T20:53:14"/>
    <n v="154"/>
    <n v="3"/>
    <n v="151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70"/>
    <d v="2019-07-17T20:53:1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10"/>
    <d v="2019-07-17T20:54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14"/>
    <d v="2019-07-17T20:54:3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17"/>
    <d v="2019-07-17T20:54:34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2"/>
    <d v="2019-08-19T15:39:2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4"/>
    <d v="2019-08-19T15:39:20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69"/>
    <d v="2019-08-19T15:39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5"/>
    <d v="2019-08-19T15:39:20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21"/>
    <d v="2019-07-17T20:54:3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22"/>
    <d v="2019-07-17T20:54:3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30"/>
    <d v="2019-07-17T20:54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31"/>
    <d v="2019-07-17T20:54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36"/>
    <d v="2019-07-17T20:54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37"/>
    <d v="2019-07-17T20:54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40"/>
    <d v="2019-07-17T20:54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73"/>
    <d v="2019-07-17T20:54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45"/>
    <d v="2019-07-17T20:54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96"/>
    <d v="2019-07-17T20:54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6"/>
    <d v="2019-03-20T14:54:5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85"/>
    <d v="2019-03-20T14:5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70"/>
    <d v="2019-03-20T14:54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7"/>
    <d v="2019-03-20T14:54:50"/>
    <n v="1298"/>
    <n v="630"/>
    <n v="668"/>
    <m/>
    <n v="1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8"/>
    <d v="2019-03-20T14:54:50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9"/>
    <d v="2019-03-20T14:54:50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0"/>
    <d v="2019-03-20T14:54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1"/>
    <d v="2019-03-20T14:54:50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2"/>
    <d v="2019-03-20T14:54:50"/>
    <n v="776"/>
    <m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0"/>
    <d v="2019-04-15T22:30:2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6"/>
    <x v="14"/>
    <d v="2019-03-20T15:15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6"/>
    <x v="17"/>
    <d v="2019-03-20T15:15:1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64"/>
    <d v="2019-03-20T14:49:59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65"/>
    <d v="2019-03-20T14:49:59"/>
    <n v="373"/>
    <n v="26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77"/>
    <d v="2019-03-20T14:49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10"/>
    <d v="2019-03-20T14:49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66"/>
    <d v="2019-03-20T14:49:59"/>
    <n v="1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40"/>
    <d v="2019-03-20T14:49:59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8"/>
    <d v="2019-03-20T14:49:59"/>
    <n v="54"/>
    <n v="3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9"/>
    <d v="2019-03-20T14:49:5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0"/>
    <d v="2019-03-20T14:50:1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67"/>
    <d v="2019-03-20T14:50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65"/>
    <d v="2019-03-20T14:53:38"/>
    <n v="368"/>
    <n v="42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66"/>
    <d v="2019-03-20T14:53:38"/>
    <n v="2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40"/>
    <d v="2019-03-20T14:53:38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8"/>
    <d v="2019-03-20T14:53:38"/>
    <n v="65"/>
    <n v="1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9"/>
    <d v="2019-03-20T14:53:3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14"/>
    <d v="2019-03-20T14:54:0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15"/>
    <d v="2019-03-20T14:54:0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70"/>
    <d v="2019-03-20T14:54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17"/>
    <d v="2019-03-20T14:54:0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18"/>
    <d v="2019-03-20T14:54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19"/>
    <d v="2019-03-20T14:54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21"/>
    <d v="2019-03-20T14:54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22"/>
    <d v="2019-03-20T14:54:05"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23"/>
    <d v="2019-03-20T14:54:0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26"/>
    <d v="2019-03-20T14:54:0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23"/>
    <d v="2019-03-20T15:39:2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24"/>
    <d v="2019-03-20T15:39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25"/>
    <d v="2019-03-20T15:3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26"/>
    <d v="2019-03-20T15:39:29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28"/>
    <d v="2019-03-20T15:39:2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29"/>
    <d v="2019-03-20T15:39:2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72"/>
    <d v="2019-03-20T15:37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7"/>
    <x v="19"/>
    <d v="2019-07-17T19:34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7"/>
    <x v="65"/>
    <d v="2019-07-17T19:34:5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10"/>
    <d v="2019-07-17T19:3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12"/>
    <d v="2019-07-17T19:3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70"/>
    <d v="2019-07-17T19:3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17"/>
    <d v="2019-07-17T19:35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22"/>
    <d v="2019-07-17T19:35:0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26"/>
    <d v="2019-07-17T19:35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30"/>
    <d v="2019-07-17T19:3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31"/>
    <d v="2019-07-17T19:3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290"/>
    <d v="2019-07-17T19:3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36"/>
    <d v="2019-07-17T19:35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37"/>
    <d v="2019-07-17T19:35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09"/>
    <x v="38"/>
    <d v="2019-07-17T19:35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15"/>
    <d v="2019-03-21T19:08:2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70"/>
    <d v="2019-03-21T19:0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17"/>
    <d v="2019-03-21T19:08:2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18"/>
    <d v="2019-03-21T19:08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22"/>
    <d v="2019-03-21T19:08:2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23"/>
    <d v="2019-03-21T19:0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87"/>
    <d v="2019-03-21T19:08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15"/>
    <d v="2019-05-18T13:50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70"/>
    <d v="2019-05-18T13:50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17"/>
    <d v="2019-05-18T13:50:05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18"/>
    <d v="2019-05-18T13:50:0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19"/>
    <d v="2019-05-18T13:50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22"/>
    <d v="2019-05-18T13:50:0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87"/>
    <d v="2019-05-18T13:50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53"/>
    <d v="2019-05-18T13:50:0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0"/>
    <d v="2019-05-18T13:50:0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5"/>
    <d v="2019-05-18T13:50:05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6"/>
    <d v="2019-05-18T13:50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102"/>
    <d v="2019-05-18T13:50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65"/>
    <d v="2019-05-18T13:50:05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3"/>
    <x v="17"/>
    <d v="2019-05-18T13:50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3"/>
    <x v="53"/>
    <d v="2019-05-18T13:50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3"/>
    <x v="5"/>
    <d v="2019-05-18T13:50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14"/>
    <d v="2019-05-18T13:50:4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106"/>
    <d v="2019-05-18T13:5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70"/>
    <d v="2019-05-18T13:5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17"/>
    <d v="2019-05-18T13:50:41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18"/>
    <d v="2019-05-18T13:50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43"/>
    <d v="2019-04-15T22:34:2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73"/>
    <d v="2019-04-15T22:34:29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45"/>
    <d v="2019-04-15T22:34:2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96"/>
    <d v="2019-04-15T22:34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49"/>
    <d v="2019-04-15T22:34:2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6"/>
    <d v="2019-03-20T14:54:5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7"/>
    <d v="2019-03-20T14:54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8"/>
    <d v="2019-03-20T14:54:50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9"/>
    <d v="2019-03-20T14:54:50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50"/>
    <d v="2019-03-20T14:54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51"/>
    <d v="2019-03-20T14:54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52"/>
    <d v="2019-03-20T14:54:5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52"/>
    <d v="2019-07-17T19:24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7"/>
    <d v="2019-07-17T19:24:08"/>
    <n v="0"/>
    <n v="0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33"/>
    <d v="2019-07-17T19:24:0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53"/>
    <d v="2019-07-17T19:24:08"/>
    <n v="646"/>
    <n v="75"/>
    <n v="571"/>
    <n v="75"/>
    <n v="571"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0"/>
    <d v="2019-07-17T19:24:0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74"/>
    <d v="2019-07-17T19:24:08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69"/>
    <d v="2019-07-17T19:24:08"/>
    <n v="6"/>
    <n v="6"/>
    <n v="0"/>
    <n v="6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"/>
    <d v="2019-07-17T19:24:08"/>
    <n v="365"/>
    <n v="365"/>
    <n v="0"/>
    <n v="3"/>
    <n v="3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34"/>
    <d v="2019-07-17T19:24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54"/>
    <d v="2019-07-17T19:24:08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08"/>
    <d v="2019-07-17T19:24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55"/>
    <d v="2019-07-17T19:24:0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49"/>
    <d v="2019-07-17T20:5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53"/>
    <d v="2019-07-17T20:54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5"/>
    <d v="2019-07-17T20:54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64"/>
    <d v="2019-07-17T20:54:3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65"/>
    <d v="2019-07-17T20:54:3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8"/>
    <x v="8"/>
    <d v="2019-07-17T20:54:3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7"/>
    <x v="14"/>
    <d v="2019-07-17T20:55:3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7"/>
    <x v="15"/>
    <d v="2019-07-17T20:55:3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07"/>
    <x v="70"/>
    <d v="2019-07-17T20:55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28"/>
    <d v="2019-05-18T14:10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197"/>
    <d v="2019-05-18T14:10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33"/>
    <d v="2019-05-18T14:10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35"/>
    <d v="2019-05-18T14:10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37"/>
    <d v="2019-05-18T14:10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73"/>
    <d v="2019-05-18T14:10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45"/>
    <d v="2019-05-18T14:10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94"/>
    <d v="2019-05-18T14:10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96"/>
    <d v="2019-05-18T14:10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49"/>
    <d v="2019-05-18T14:10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81"/>
    <d v="2019-05-18T13:34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5"/>
    <d v="2019-05-18T13:34:37"/>
    <n v="1438"/>
    <m/>
    <n v="1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6"/>
    <d v="2019-05-18T13:34:37"/>
    <n v="1464"/>
    <m/>
    <n v="1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48"/>
    <d v="2019-05-18T13:3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7"/>
    <d v="2019-05-18T13:34:37"/>
    <n v="2349"/>
    <m/>
    <n v="2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49"/>
    <d v="2019-05-18T13:34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8"/>
    <d v="2019-05-18T13:34:37"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9"/>
    <d v="2019-05-18T13:34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0"/>
    <d v="2019-05-18T13:34:37"/>
    <n v="2066"/>
    <m/>
    <n v="20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91"/>
    <d v="2019-05-18T13:34:3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82"/>
    <d v="2019-05-18T13:34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50"/>
    <d v="2019-05-18T13:34:3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6"/>
    <d v="2019-07-17T20:30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501"/>
    <x v="102"/>
    <d v="2019-07-17T20:30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14"/>
    <d v="2019-05-18T14:04:47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15"/>
    <d v="2019-05-18T14:04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17"/>
    <d v="2019-05-18T14:04:47"/>
    <n v="323"/>
    <n v="323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18"/>
    <d v="2019-05-18T14:04:4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15"/>
    <d v="2019-06-20T13:32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17"/>
    <d v="2019-06-20T13:32:1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20"/>
    <d v="2019-06-20T13:32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21"/>
    <d v="2019-06-20T13:32:1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22"/>
    <d v="2019-06-20T13:32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30"/>
    <d v="2019-06-20T13:32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64"/>
    <d v="2019-06-20T13:32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65"/>
    <d v="2019-06-20T13:32:1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8"/>
    <d v="2019-06-20T13:32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141"/>
    <d v="2019-06-20T13:32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12"/>
    <d v="2019-06-20T13:32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13"/>
    <d v="2019-06-20T13:32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14"/>
    <d v="2019-06-20T13:32:3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89"/>
    <d v="2019-04-17T12:24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3"/>
    <d v="2019-04-17T12:24:0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4"/>
    <d v="2019-04-17T12:24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5"/>
    <d v="2019-04-17T12:24:0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6"/>
    <d v="2019-04-17T12:24:0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47"/>
    <d v="2019-04-17T12:2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5"/>
    <d v="2019-04-17T12:25:33"/>
    <n v="0"/>
    <m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6"/>
    <d v="2019-04-17T12:25:3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7"/>
    <d v="2019-04-17T12:25:33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8"/>
    <d v="2019-04-17T12:25:33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49"/>
    <d v="2019-04-17T12:25:33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50"/>
    <d v="2019-04-17T12:25:3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51"/>
    <d v="2019-04-17T12:25:3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52"/>
    <d v="2019-04-17T12:25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0"/>
    <d v="2019-03-21T20:02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2"/>
    <d v="2019-03-21T20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4"/>
    <d v="2019-03-21T20:02:47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5"/>
    <d v="2019-03-21T20:02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7"/>
    <d v="2019-04-17T12:24:03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"/>
    <d v="2019-04-15T20:22:11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54"/>
    <d v="2019-04-15T20:22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55"/>
    <d v="2019-04-15T20:22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55"/>
    <d v="2019-04-15T20:22:1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76"/>
    <d v="2019-04-15T20:22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53"/>
    <d v="2019-07-17T20:35:58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0"/>
    <d v="2019-07-17T20:35:5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5"/>
    <d v="2019-07-17T20:35:58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65"/>
    <d v="2019-07-17T20:35:58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8"/>
    <d v="2019-07-17T20:35:58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14"/>
    <d v="2019-07-17T20:36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15"/>
    <d v="2019-07-17T20:36:1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17"/>
    <d v="2019-07-17T20:36:1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20"/>
    <d v="2019-07-17T20:3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21"/>
    <d v="2019-07-17T20:36:1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22"/>
    <d v="2019-07-17T20:36:17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23"/>
    <d v="2019-07-17T20:36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26"/>
    <d v="2019-07-17T20:36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53"/>
    <d v="2019-07-17T20:36:17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0"/>
    <d v="2019-07-17T20:36:1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98"/>
    <d v="2019-07-17T20:3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5"/>
    <d v="2019-07-17T20:36:17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3"/>
    <x v="101"/>
    <d v="2019-07-17T20:3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9"/>
    <d v="2019-03-20T15:0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22"/>
    <d v="2019-03-20T15:05:2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23"/>
    <d v="2019-03-20T15:0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26"/>
    <d v="2019-03-20T15:05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53"/>
    <d v="2019-03-20T15:05:2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0"/>
    <d v="2019-03-20T15:05:29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"/>
    <d v="2019-03-20T15:05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4"/>
    <d v="2019-03-20T15:0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5"/>
    <d v="2019-03-20T15:05:29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6"/>
    <d v="2019-03-20T15:05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102"/>
    <d v="2019-03-20T15:05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65"/>
    <d v="2019-03-20T15:05:29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5"/>
    <x v="8"/>
    <d v="2019-03-20T15:05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14"/>
    <d v="2019-03-20T15:05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6"/>
    <x v="15"/>
    <d v="2019-03-20T15:05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70"/>
    <d v="2019-05-18T13:23:21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7"/>
    <d v="2019-05-18T13:23:21"/>
    <n v="1323"/>
    <n v="1197"/>
    <n v="126"/>
    <m/>
    <n v="1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8"/>
    <d v="2019-05-18T13:23:21"/>
    <n v="329"/>
    <n v="329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9"/>
    <d v="2019-05-18T13:23:2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0"/>
    <d v="2019-05-18T13:23:21"/>
    <n v="12"/>
    <n v="5"/>
    <n v="7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1"/>
    <d v="2019-05-18T13:23:21"/>
    <n v="55"/>
    <m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2"/>
    <d v="2019-05-18T13:23:21"/>
    <n v="490"/>
    <n v="8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3"/>
    <d v="2019-05-18T13:23:2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4"/>
    <d v="2019-05-18T13:23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6"/>
    <d v="2019-05-18T13:23:21"/>
    <n v="242"/>
    <n v="185"/>
    <n v="57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7"/>
    <d v="2019-05-18T13:23:2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8"/>
    <d v="2019-05-18T13:23:21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9"/>
    <d v="2019-05-18T13:23:21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4"/>
    <d v="2019-03-20T14:53:3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6"/>
    <d v="2019-03-20T14:53:38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7"/>
    <d v="2019-03-20T14:53:38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8"/>
    <d v="2019-03-20T14:53:38"/>
    <n v="0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9"/>
    <d v="2019-03-20T14:53:38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0"/>
    <d v="2019-03-20T14:53:38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33"/>
    <d v="2019-03-20T14:53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1"/>
    <d v="2019-03-20T14:53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2"/>
    <d v="2019-03-20T14:53:3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3"/>
    <d v="2019-03-20T14:53:3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4"/>
    <d v="2019-03-20T14:53:3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5"/>
    <d v="2019-03-20T14:53:38"/>
    <n v="0"/>
    <m/>
    <m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156"/>
    <d v="2019-05-18T14:19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5"/>
    <d v="2019-05-18T14:19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6"/>
    <d v="2019-05-18T14:19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102"/>
    <d v="2019-05-18T14:1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65"/>
    <d v="2019-05-18T14:19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8"/>
    <d v="2019-05-18T14:19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10"/>
    <d v="2019-05-18T14:19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79"/>
    <d v="2019-05-18T14:19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12"/>
    <d v="2019-05-18T14:19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14"/>
    <d v="2019-05-18T14:19:5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15"/>
    <d v="2019-05-18T14:19:5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16"/>
    <d v="2019-05-18T14:19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17"/>
    <d v="2019-05-18T14:19:50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20"/>
    <d v="2019-05-18T14:1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22"/>
    <d v="2019-05-18T14:19:50"/>
    <n v="127"/>
    <m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24"/>
    <d v="2019-05-18T14:1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26"/>
    <d v="2019-05-18T14:19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27"/>
    <d v="2019-05-18T14:1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4"/>
    <d v="2019-08-19T15:41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3"/>
    <d v="2019-08-12T20:19:22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73"/>
    <d v="2019-08-12T20:19:22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4"/>
    <d v="2019-08-12T20:19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5"/>
    <d v="2019-08-12T20:19:2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6"/>
    <d v="2019-08-12T20:19:22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94"/>
    <d v="2019-08-12T20:19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95"/>
    <d v="2019-08-12T20:19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96"/>
    <d v="2019-08-12T20:1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7"/>
    <d v="2019-08-12T20:19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8"/>
    <d v="2019-08-12T20:19:2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9"/>
    <d v="2019-08-12T20:19:2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53"/>
    <d v="2019-08-12T20:19:22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0"/>
    <d v="2019-08-12T20:19:22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"/>
    <d v="2019-08-12T20:19:2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55"/>
    <d v="2019-08-12T20:19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99"/>
    <d v="2019-08-12T20:19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81"/>
    <d v="2019-08-12T20:12:08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43"/>
    <d v="2019-08-12T20:12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82"/>
    <d v="2019-08-12T20:12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4"/>
    <d v="2019-08-12T20:12:08"/>
    <n v="442"/>
    <n v="19"/>
    <n v="423"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69"/>
    <d v="2019-08-12T20:12:0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5"/>
    <d v="2019-08-12T20:12:08"/>
    <n v="267"/>
    <n v="5"/>
    <n v="262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11"/>
    <d v="2019-08-12T20:12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95"/>
    <d v="2019-08-12T20:12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96"/>
    <d v="2019-08-12T20:12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0"/>
    <d v="2019-08-12T20:12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7"/>
    <d v="2019-08-12T20:12:08"/>
    <n v="1171"/>
    <n v="868"/>
    <n v="303"/>
    <m/>
    <n v="1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8"/>
    <d v="2019-08-12T20:12:08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0"/>
    <d v="2019-08-12T20:12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50"/>
    <d v="2019-09-11T13:18:3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51"/>
    <d v="2019-09-11T13:18:3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52"/>
    <d v="2019-09-11T13:18:3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53"/>
    <d v="2019-09-11T13:18:37"/>
    <n v="146"/>
    <n v="27"/>
    <n v="119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"/>
    <d v="2019-09-11T13:18:37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54"/>
    <d v="2019-09-11T13:18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71"/>
    <d v="2019-09-11T13:18:37"/>
    <n v="9"/>
    <m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56"/>
    <d v="2019-09-11T13:18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"/>
    <d v="2019-09-11T13:18:3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4"/>
    <d v="2019-09-11T13:18:37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5"/>
    <d v="2019-09-11T13:18:37"/>
    <n v="146"/>
    <n v="2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63"/>
    <d v="2019-09-11T13:18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6"/>
    <d v="2019-09-11T13:18:37"/>
    <n v="28"/>
    <n v="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7"/>
    <d v="2019-09-11T13:18:37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02"/>
    <d v="2019-09-11T13:18:3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64"/>
    <d v="2019-09-11T13:18:37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65"/>
    <d v="2019-09-11T13:18:37"/>
    <n v="252"/>
    <n v="53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66"/>
    <d v="2019-09-11T13:18:37"/>
    <n v="1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8"/>
    <d v="2019-09-11T13:18:37"/>
    <n v="34"/>
    <n v="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9"/>
    <d v="2019-09-11T13:18:37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0"/>
    <d v="2019-09-11T13:18:53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1"/>
    <d v="2019-09-11T13:1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67"/>
    <d v="2019-09-11T13:1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3"/>
    <d v="2019-09-11T13:18:53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03"/>
    <d v="2019-09-11T13:18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81"/>
    <d v="2019-09-11T13:18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43"/>
    <d v="2019-09-11T13:1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82"/>
    <d v="2019-09-11T13:18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4"/>
    <d v="2019-09-11T13:18:53"/>
    <n v="317"/>
    <n v="25"/>
    <n v="292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69"/>
    <d v="2019-09-11T13:18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5"/>
    <d v="2019-09-11T13:18:53"/>
    <n v="194"/>
    <n v="8"/>
    <n v="186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11"/>
    <d v="2019-09-11T13:18:53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06"/>
    <d v="2019-09-11T13:18:5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70"/>
    <d v="2019-09-11T13:18:5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7"/>
    <d v="2019-09-11T13:18:53"/>
    <n v="1103"/>
    <n v="795"/>
    <n v="308"/>
    <m/>
    <n v="1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8"/>
    <d v="2019-09-11T13:18:53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0"/>
    <d v="2019-09-11T13:1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1"/>
    <d v="2019-09-11T13:18:53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2"/>
    <d v="2019-09-11T13:18:53"/>
    <n v="849"/>
    <m/>
    <n v="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3"/>
    <d v="2019-09-11T13:18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4"/>
    <d v="2019-09-11T13:18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5"/>
    <d v="2019-09-11T13:1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6"/>
    <d v="2019-09-11T13:18:53"/>
    <n v="231"/>
    <n v="62"/>
    <n v="169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88"/>
    <d v="2019-09-11T13:1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7"/>
    <d v="2019-09-11T13:18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8"/>
    <d v="2019-09-11T13:18:5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9"/>
    <d v="2019-09-11T13:18:53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30"/>
    <d v="2019-09-11T13:18:5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13"/>
    <d v="2019-09-11T13:18:5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33"/>
    <d v="2019-09-11T13:18:5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72"/>
    <d v="2019-09-11T13:18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36"/>
    <d v="2019-09-11T13:18:5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38"/>
    <d v="2019-09-11T13:18:53"/>
    <n v="0"/>
    <m/>
    <m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39"/>
    <d v="2019-09-11T13:18:5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0"/>
    <d v="2019-09-11T13:18:53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1"/>
    <d v="2019-09-11T13:18:5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7"/>
    <d v="2019-10-18T17:37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8"/>
    <d v="2019-10-18T17:37:48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29"/>
    <d v="2019-10-18T17:37:4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0"/>
    <x v="30"/>
    <d v="2019-10-18T17:37:48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0"/>
    <d v="2019-10-15T17:35:29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1"/>
    <d v="2019-10-15T17:35:29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2"/>
    <d v="2019-10-15T17:35:29"/>
    <n v="596"/>
    <m/>
    <n v="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3"/>
    <d v="2019-10-15T17:35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4"/>
    <d v="2019-10-15T17:35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5"/>
    <d v="2019-10-15T17:35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6"/>
    <d v="2019-10-15T17:35:29"/>
    <n v="215"/>
    <n v="74"/>
    <n v="141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7"/>
    <d v="2019-10-15T17:35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8"/>
    <d v="2019-10-15T17:35:29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29"/>
    <d v="2019-10-15T17:35:29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30"/>
    <d v="2019-10-15T17:35:29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32"/>
    <d v="2019-10-15T17:35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33"/>
    <d v="2019-10-15T17:3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72"/>
    <d v="2019-10-15T17:35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36"/>
    <d v="2019-10-15T17:35:2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37"/>
    <d v="2019-10-15T17:35:29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38"/>
    <d v="2019-10-15T17:35:29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0"/>
    <d v="2019-10-15T17:35:29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1"/>
    <d v="2019-10-15T17:35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2"/>
    <d v="2019-10-15T17:35:2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3"/>
    <d v="2019-10-15T17:35:2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73"/>
    <d v="2019-10-15T17:35:29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4"/>
    <d v="2019-10-15T17:35:2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49"/>
    <d v="2019-05-18T14:05:4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24"/>
    <d v="2019-05-18T14:0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55"/>
    <d v="2019-05-18T14:05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80"/>
    <x v="100"/>
    <d v="2019-05-18T14:0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20"/>
    <d v="2019-03-20T15:17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21"/>
    <d v="2019-03-20T15:17:4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53"/>
    <d v="2019-03-21T19:3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5"/>
    <d v="2019-03-21T19:38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64"/>
    <d v="2019-03-21T19:38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3"/>
    <x v="65"/>
    <d v="2019-03-21T19:38:4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4"/>
    <x v="14"/>
    <d v="2019-03-21T19:38:5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4"/>
    <x v="17"/>
    <d v="2019-03-21T19:38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4"/>
    <x v="53"/>
    <d v="2019-03-21T19:38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4"/>
    <x v="5"/>
    <d v="2019-03-21T19:38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4"/>
    <x v="65"/>
    <d v="2019-03-21T19:38:5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72"/>
    <d v="2019-03-20T14:52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34"/>
    <d v="2019-03-20T14:52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36"/>
    <d v="2019-03-20T14:52:08"/>
    <n v="433"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47"/>
    <d v="2019-03-20T14:52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48"/>
    <d v="2019-03-20T14:52:0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74"/>
    <d v="2019-03-20T14:52:08"/>
    <n v="942"/>
    <m/>
    <n v="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49"/>
    <d v="2019-03-20T14:52:0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38"/>
    <d v="2019-03-20T14:52:08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43"/>
    <d v="2019-07-17T20:26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73"/>
    <d v="2019-07-17T20:26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45"/>
    <d v="2019-07-17T20:26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94"/>
    <d v="2019-07-17T20:26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49"/>
    <d v="2019-07-17T20:26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53"/>
    <d v="2019-07-17T20:26:0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0"/>
    <d v="2019-07-17T20:26:0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5"/>
    <d v="2019-07-17T20:26:0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64"/>
    <d v="2019-07-17T20:26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65"/>
    <d v="2019-07-17T20:26:0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110"/>
    <d v="2019-07-17T20:26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82"/>
    <d v="2019-07-17T20:26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4"/>
    <d v="2019-07-17T20:26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5"/>
    <d v="2019-07-17T20:26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11"/>
    <d v="2019-07-17T20:26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83"/>
    <d v="2019-07-17T20:26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8"/>
    <x v="65"/>
    <d v="2019-03-21T19:47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8"/>
    <x v="77"/>
    <d v="2019-03-21T19:47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13"/>
    <d v="2019-03-21T19:48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14"/>
    <d v="2019-03-21T19:48:0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111"/>
    <d v="2019-03-21T19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70"/>
    <d v="2019-03-21T19:48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17"/>
    <d v="2019-03-21T19:48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5"/>
    <x v="17"/>
    <d v="2019-03-20T15:14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5"/>
    <x v="26"/>
    <d v="2019-03-20T15:14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5"/>
    <x v="53"/>
    <d v="2019-03-20T15:1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5"/>
    <x v="5"/>
    <d v="2019-03-20T15:14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5"/>
    <x v="65"/>
    <d v="2019-03-20T15:14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5"/>
    <d v="2019-03-20T15:03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6"/>
    <d v="2019-03-20T15:0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102"/>
    <d v="2019-03-20T15:0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65"/>
    <d v="2019-03-20T15:03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14"/>
    <d v="2019-03-20T15:03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15"/>
    <d v="2019-03-20T15:03:4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111"/>
    <d v="2019-03-20T15:03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83"/>
    <d v="2019-03-20T15:0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70"/>
    <d v="2019-03-20T15:03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17"/>
    <d v="2019-03-20T15:03:44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18"/>
    <d v="2019-03-20T15:03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20"/>
    <d v="2019-03-20T15:03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53"/>
    <d v="2019-08-12T20:14:15"/>
    <n v="2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53"/>
    <d v="2019-08-12T20:55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5"/>
    <d v="2019-08-12T20:55:2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64"/>
    <d v="2019-08-12T20:55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65"/>
    <d v="2019-08-12T20:55:20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1"/>
    <x v="14"/>
    <d v="2019-08-12T20:55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1"/>
    <x v="17"/>
    <d v="2019-08-12T20:55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1"/>
    <x v="65"/>
    <d v="2019-08-12T20:55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5"/>
    <d v="2019-08-12T20:57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65"/>
    <d v="2019-08-12T20:57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2"/>
    <x v="140"/>
    <d v="2019-08-12T20:57:48"/>
    <n v="5"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14"/>
    <d v="2019-08-12T21:01:4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15"/>
    <d v="2019-08-12T21:0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111"/>
    <d v="2019-08-12T21:0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17"/>
    <d v="2019-08-12T21:01:40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21"/>
    <d v="2019-08-12T21:01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88"/>
    <d v="2019-08-12T21:01:40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53"/>
    <d v="2019-08-12T21:01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5"/>
    <d v="2019-08-12T21:01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64"/>
    <d v="2019-08-12T21:01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65"/>
    <d v="2019-08-12T21:01:4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3"/>
    <x v="140"/>
    <d v="2019-08-12T21:01:40"/>
    <n v="19"/>
    <m/>
    <m/>
    <m/>
    <m/>
    <n v="1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13"/>
    <d v="2019-08-12T21:0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14"/>
    <d v="2019-08-12T21:02:1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64"/>
    <d v="2019-04-15T22:34:2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65"/>
    <d v="2019-04-15T22:34:29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200538"/>
    <x v="8"/>
    <d v="2019-04-15T22:34:29"/>
    <n v="57"/>
    <n v="1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0"/>
    <d v="2019-04-17T11:24:5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67"/>
    <d v="2019-04-17T11:24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78"/>
    <d v="2019-04-17T11:24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79"/>
    <d v="2019-04-17T11:24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03"/>
    <d v="2019-04-17T11:24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1"/>
    <d v="2019-04-17T11:24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2"/>
    <d v="2019-04-17T11:24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4"/>
    <d v="2019-04-17T11:24:58"/>
    <n v="401"/>
    <m/>
    <n v="401"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05"/>
    <d v="2019-04-17T11:24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5"/>
    <d v="2019-04-17T11:24:58"/>
    <n v="717"/>
    <m/>
    <n v="717"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3"/>
    <d v="2019-04-17T11:24:58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4"/>
    <d v="2019-04-17T11:2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5"/>
    <d v="2019-04-17T11:24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6"/>
    <d v="2019-04-17T11:2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7"/>
    <d v="2019-04-17T11:24:58"/>
    <n v="575"/>
    <m/>
    <n v="575"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18"/>
    <d v="2019-03-21T14:58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8"/>
    <d v="2019-03-21T20:02:4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21"/>
    <d v="2019-03-21T20:02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22"/>
    <d v="2019-03-21T20:02:4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23"/>
    <d v="2019-03-21T20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26"/>
    <d v="2019-03-21T20:02:4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11"/>
    <d v="2019-06-20T12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12"/>
    <d v="2019-06-20T12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14"/>
    <d v="2019-06-20T12:45:3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16"/>
    <d v="2019-06-20T12:4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17"/>
    <d v="2019-06-20T12:45:3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27"/>
    <d v="2019-06-20T12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28"/>
    <d v="2019-06-20T12:45:3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29"/>
    <d v="2019-06-20T12:45:3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30"/>
    <d v="2019-06-20T12:45:3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31"/>
    <d v="2019-06-20T12:45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113"/>
    <d v="2019-06-20T12:45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33"/>
    <d v="2019-06-20T12:4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34"/>
    <d v="2019-06-20T12:45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36"/>
    <d v="2019-06-20T12:45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37"/>
    <d v="2019-06-20T12:45:3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38"/>
    <d v="2019-06-20T12:45:3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39"/>
    <d v="2019-06-20T12:45:3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40"/>
    <d v="2019-06-20T12:45:3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43"/>
    <d v="2019-06-20T12:45:3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73"/>
    <d v="2019-06-20T12:45:3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44"/>
    <d v="2019-06-20T12:45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45"/>
    <d v="2019-06-20T12:45:39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47"/>
    <d v="2019-06-20T12:45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49"/>
    <d v="2019-06-20T12:45:3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50"/>
    <d v="2019-06-20T12:4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55"/>
    <d v="2019-06-20T13:58:55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99"/>
    <d v="2019-06-20T13:58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00"/>
    <d v="2019-06-20T13:5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76"/>
    <d v="2019-06-20T13:5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4"/>
    <d v="2019-06-20T13:58:55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5"/>
    <d v="2019-06-20T13:58:55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63"/>
    <d v="2019-06-20T13:58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6"/>
    <d v="2019-06-20T13:58:5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76"/>
    <d v="2019-08-12T21:0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5"/>
    <d v="2019-08-12T21:06:2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101"/>
    <d v="2019-08-12T21:06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6"/>
    <d v="2019-08-12T21:06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102"/>
    <d v="2019-08-12T21:06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65"/>
    <d v="2019-08-12T21:06:29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8"/>
    <d v="2019-08-12T21:06:29"/>
    <n v="25"/>
    <n v="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10"/>
    <d v="2019-08-12T21:06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68"/>
    <d v="2019-08-12T21:06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14"/>
    <d v="2019-08-12T21:06:4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83"/>
    <d v="2019-08-12T21:06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17"/>
    <d v="2019-08-12T21:06:45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18"/>
    <d v="2019-08-12T21:06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19"/>
    <d v="2019-08-12T21:06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22"/>
    <d v="2019-08-12T21:06:4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5"/>
    <d v="2019-08-12T20:21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6"/>
    <d v="2019-08-12T20:21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7"/>
    <d v="2019-08-12T20:21:3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8"/>
    <d v="2019-08-12T20:21:32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7"/>
    <d v="2019-03-20T14:53:3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8"/>
    <d v="2019-03-20T14:53:38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29"/>
    <d v="2019-03-20T14:53:38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0"/>
    <d v="2019-03-20T14:53:38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1"/>
    <d v="2019-03-20T14:53:38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2"/>
    <d v="2019-03-20T14:53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13"/>
    <d v="2019-03-20T14:5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33"/>
    <d v="2019-03-20T14:53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26"/>
    <d v="2019-05-18T13:50:4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88"/>
    <d v="2019-05-18T13:50:41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73"/>
    <d v="2019-04-17T12:2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93"/>
    <d v="2019-04-17T12:2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4"/>
    <d v="2019-04-17T12:20:3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5"/>
    <d v="2019-04-17T12:20:35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6"/>
    <d v="2019-04-17T12:20:3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4"/>
    <d v="2019-03-20T14:51:18"/>
    <n v="122"/>
    <n v="22"/>
    <n v="100"/>
    <n v="15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69"/>
    <d v="2019-03-20T14:51:18"/>
    <n v="28"/>
    <n v="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05"/>
    <d v="2019-03-20T14:51:18"/>
    <n v="28"/>
    <n v="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5"/>
    <d v="2019-03-20T14:51:18"/>
    <n v="402"/>
    <n v="2"/>
    <n v="400"/>
    <n v="2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11"/>
    <d v="2019-03-20T14:51:18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8"/>
    <d v="2019-03-20T14:51:18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9"/>
    <d v="2019-03-20T14:51:18"/>
    <n v="0"/>
    <m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52"/>
    <d v="2019-03-20T14:51:1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5"/>
    <d v="2019-04-15T22:29:1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2"/>
    <x v="140"/>
    <d v="2019-07-17T20:16:46"/>
    <n v="4"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2"/>
    <x v="8"/>
    <d v="2019-07-17T20:16:4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14"/>
    <d v="2019-07-17T20:17:0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15"/>
    <d v="2019-07-17T20:1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111"/>
    <d v="2019-07-17T20:1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17"/>
    <d v="2019-07-17T20:17:06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18"/>
    <d v="2019-07-17T20:1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26"/>
    <d v="2019-07-17T20:17:0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65"/>
    <d v="2019-07-17T20:17:0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140"/>
    <d v="2019-07-17T20:17:06"/>
    <n v="8"/>
    <n v="4"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3"/>
    <x v="8"/>
    <d v="2019-07-17T20:17:0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14"/>
    <d v="2019-07-17T20:17:3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17"/>
    <d v="2019-07-17T20:17:31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18"/>
    <d v="2019-07-17T20:1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21"/>
    <d v="2019-07-17T20:17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209"/>
    <d v="2019-07-17T20:17:3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53"/>
    <d v="2019-07-17T20:17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5"/>
    <d v="2019-07-17T20:17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64"/>
    <d v="2019-07-17T20:17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65"/>
    <d v="2019-07-17T20:17:3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4"/>
    <x v="140"/>
    <d v="2019-07-17T20:17:31"/>
    <n v="10"/>
    <m/>
    <n v="1"/>
    <m/>
    <n v="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5"/>
    <x v="17"/>
    <d v="2019-07-17T20:17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5"/>
    <x v="21"/>
    <d v="2019-07-17T20:17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5"/>
    <x v="26"/>
    <d v="2019-07-17T20:17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7"/>
    <x v="18"/>
    <d v="2019-03-21T19:23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7"/>
    <x v="0"/>
    <d v="2019-03-21T19:23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7"/>
    <x v="5"/>
    <d v="2019-03-21T19:23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7"/>
    <x v="65"/>
    <d v="2019-03-21T19:23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8"/>
    <x v="17"/>
    <d v="2019-03-21T19:23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9"/>
    <x v="14"/>
    <d v="2019-03-21T19:25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9"/>
    <x v="17"/>
    <d v="2019-03-21T19:25:4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449"/>
    <x v="65"/>
    <d v="2019-03-21T19:25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1"/>
    <x v="14"/>
    <d v="2019-03-21T19:27:1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11"/>
    <d v="2019-03-21T19:30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13"/>
    <d v="2019-03-21T19:30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14"/>
    <d v="2019-03-21T19:30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106"/>
    <d v="2019-03-21T19:30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86"/>
    <d v="2019-03-21T19:30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18"/>
    <d v="2019-03-21T19:30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21"/>
    <d v="2019-03-21T19:30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26"/>
    <d v="2019-03-21T19:30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27"/>
    <d v="2019-03-21T19:30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28"/>
    <d v="2019-03-21T19:30:12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29"/>
    <d v="2019-03-21T19:30:12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30"/>
    <d v="2019-03-21T19:30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31"/>
    <d v="2019-03-21T19:30:12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32"/>
    <d v="2019-03-21T19:3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89"/>
    <d v="2019-03-21T19:30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33"/>
    <d v="2019-03-21T19:30:1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94"/>
    <d v="2019-07-17T19:26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96"/>
    <d v="2019-07-17T19:26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49"/>
    <d v="2019-07-17T19:26:08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52"/>
    <d v="2019-07-17T19:26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63"/>
    <d v="2019-07-17T19:26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53"/>
    <d v="2019-07-17T19:26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53"/>
    <d v="2019-07-17T19:26:08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"/>
    <d v="2019-07-17T19:26:0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17"/>
    <d v="2019-08-12T21:50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26"/>
    <d v="2019-08-12T21:50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10"/>
    <x v="65"/>
    <d v="2019-08-12T22:00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45"/>
    <d v="2019-09-12T17:31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94"/>
    <d v="2019-09-12T17:31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49"/>
    <d v="2019-09-12T17:3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0"/>
    <d v="2019-09-12T17:3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55"/>
    <d v="2019-09-12T17:3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100"/>
    <d v="2019-09-12T17:3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76"/>
    <d v="2019-09-12T17:3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9"/>
    <d v="2019-09-12T17:38:35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0"/>
    <d v="2019-09-12T17:38:35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33"/>
    <d v="2019-09-12T17:38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2"/>
    <d v="2019-09-12T17:38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3"/>
    <d v="2019-09-12T17:38:35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4"/>
    <d v="2019-09-12T17:38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5"/>
    <d v="2019-09-12T17:38:35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6"/>
    <d v="2019-09-12T17:38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2"/>
    <d v="2019-03-20T14:50:12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3"/>
    <d v="2019-03-20T14:50:12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5"/>
    <d v="2019-09-12T17:31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65"/>
    <d v="2019-09-12T17:31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8"/>
    <d v="2019-09-12T17:31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10"/>
    <d v="2019-09-12T17:31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28"/>
    <d v="2019-05-18T13:37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29"/>
    <d v="2019-05-18T13:37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30"/>
    <d v="2019-05-18T13:37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31"/>
    <d v="2019-05-18T13:3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13"/>
    <d v="2019-05-18T13:3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33"/>
    <d v="2019-05-18T13:3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34"/>
    <d v="2019-05-18T13:37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36"/>
    <d v="2019-05-18T13:37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47"/>
    <d v="2019-05-18T13:3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37"/>
    <d v="2019-05-18T13:37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38"/>
    <d v="2019-05-18T13:37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39"/>
    <d v="2019-05-18T13:37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36"/>
    <d v="2019-03-20T15:34:2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37"/>
    <d v="2019-03-20T15:34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38"/>
    <d v="2019-03-20T15:34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39"/>
    <d v="2019-03-20T15:34:27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237"/>
    <d v="2019-03-20T15:34:27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42"/>
    <d v="2019-03-20T15:34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43"/>
    <d v="2019-03-20T15:34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8"/>
    <d v="2019-03-20T14:57:1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14"/>
    <d v="2019-03-20T14:57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17"/>
    <d v="2019-03-20T14:57:2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22"/>
    <d v="2019-03-20T14:57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23"/>
    <d v="2019-03-20T14:57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28"/>
    <d v="2019-03-20T14:57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76"/>
    <d v="2019-03-21T19:00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"/>
    <d v="2019-03-21T19:00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"/>
    <d v="2019-03-21T19:00:09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5"/>
    <d v="2019-03-21T19:00:09"/>
    <n v="188"/>
    <n v="15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63"/>
    <d v="2019-03-21T19:00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6"/>
    <d v="2019-03-21T19:00:09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7"/>
    <d v="2019-03-21T19:00:09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7"/>
    <x v="20"/>
    <d v="2019-03-20T15:12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7"/>
    <x v="26"/>
    <d v="2019-03-20T15:12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7"/>
    <x v="53"/>
    <d v="2019-03-20T15:12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7"/>
    <x v="5"/>
    <d v="2019-03-20T15:12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7"/>
    <x v="65"/>
    <d v="2019-03-20T15:12:0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13"/>
    <d v="2019-03-20T15:12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14"/>
    <d v="2019-03-20T15:12:24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9"/>
    <d v="2019-04-15T21:08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20"/>
    <d v="2019-04-15T21:08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21"/>
    <d v="2019-04-15T21:08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22"/>
    <d v="2019-04-15T21:08:0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26"/>
    <d v="2019-04-15T21:08:01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28"/>
    <d v="2019-04-15T21:08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74"/>
    <d v="2019-04-15T21:08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40"/>
    <d v="2019-04-15T21:08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43"/>
    <d v="2019-04-15T21:08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140"/>
    <d v="2019-03-21T19:05:01"/>
    <n v="9"/>
    <m/>
    <m/>
    <m/>
    <m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17"/>
    <d v="2019-08-12T21:02:1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18"/>
    <d v="2019-08-12T21:0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26"/>
    <d v="2019-08-12T21:02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53"/>
    <d v="2019-08-12T21:02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5"/>
    <d v="2019-08-12T21:02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65"/>
    <d v="2019-04-15T22:24:4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8"/>
    <d v="2019-04-15T22:24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14"/>
    <d v="2019-04-15T22:25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70"/>
    <d v="2019-04-15T22:2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17"/>
    <d v="2019-04-15T22:25:0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22"/>
    <d v="2019-04-15T22:25:0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88"/>
    <d v="2019-04-15T22:25:0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31"/>
    <d v="2019-04-15T22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36"/>
    <d v="2019-04-15T22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37"/>
    <d v="2019-04-15T22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40"/>
    <d v="2019-04-15T22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175"/>
    <d v="2019-04-15T22:25:0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73"/>
    <d v="2019-04-15T22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503"/>
    <x v="45"/>
    <d v="2019-04-15T22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31"/>
    <d v="2019-03-21T19:03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113"/>
    <d v="2019-03-21T19:03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9"/>
    <d v="2019-03-20T14:51:18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0"/>
    <d v="2019-03-20T14:51:18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6"/>
    <d v="2019-04-15T20:30:22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7"/>
    <d v="2019-04-15T20:30:22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8"/>
    <d v="2019-04-15T20:30:2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9"/>
    <d v="2019-04-15T20:30:22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7"/>
    <d v="2019-03-21T18:54:34"/>
    <n v="982"/>
    <n v="632"/>
    <n v="350"/>
    <m/>
    <n v="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8"/>
    <d v="2019-03-21T18:54:34"/>
    <n v="51"/>
    <n v="36"/>
    <n v="15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9"/>
    <d v="2019-03-21T18:54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0"/>
    <d v="2019-03-21T18:54:34"/>
    <n v="11"/>
    <n v="3"/>
    <n v="8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1"/>
    <d v="2019-03-21T18:54:34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2"/>
    <d v="2019-03-21T18:54:34"/>
    <n v="498"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23"/>
    <d v="2019-03-21T18:54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70"/>
    <d v="2019-05-18T13:52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17"/>
    <d v="2019-05-18T13:52:3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21"/>
    <d v="2019-05-18T13:52:3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88"/>
    <d v="2019-05-18T13:52:38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41"/>
    <x v="52"/>
    <d v="2019-05-18T13:52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50"/>
    <d v="2019-04-15T20:30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5"/>
    <d v="2019-03-20T14:54:50"/>
    <n v="222"/>
    <n v="17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6"/>
    <d v="2019-03-20T14:54:50"/>
    <n v="23"/>
    <n v="1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7"/>
    <d v="2019-03-20T14:54:50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02"/>
    <d v="2019-03-20T14:54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64"/>
    <d v="2019-03-20T14:54:50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65"/>
    <d v="2019-03-20T14:54:50"/>
    <n v="259"/>
    <n v="69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66"/>
    <d v="2019-03-20T14:54:50"/>
    <n v="1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9"/>
    <d v="2019-03-20T14:54:5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10"/>
    <d v="2019-03-20T14:55:1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79"/>
    <d v="2019-03-20T14:5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68"/>
    <d v="2019-03-20T14:55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6"/>
    <d v="2019-04-15T21:44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102"/>
    <d v="2019-04-15T21:44:2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64"/>
    <d v="2019-04-15T21:44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65"/>
    <d v="2019-04-15T21:44:20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3"/>
    <x v="8"/>
    <d v="2019-04-15T21:44:20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5"/>
    <d v="2019-08-12T20:18:29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6"/>
    <d v="2019-08-12T20:18:2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7"/>
    <d v="2019-08-12T20:18:29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8"/>
    <d v="2019-08-12T20:18:29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9"/>
    <d v="2019-08-12T20:18:29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50"/>
    <d v="2019-08-12T20:18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70"/>
    <d v="2019-07-17T20:26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7"/>
    <d v="2019-07-17T20:26:36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8"/>
    <d v="2019-07-17T20:26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21"/>
    <d v="2019-07-17T20:26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22"/>
    <d v="2019-07-17T20:26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26"/>
    <d v="2019-07-17T20:26:3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28"/>
    <d v="2019-07-17T20:2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30"/>
    <d v="2019-07-17T20:26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31"/>
    <d v="2019-07-17T20:2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35"/>
    <d v="2019-07-17T20:26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36"/>
    <d v="2019-07-17T20:2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7"/>
    <d v="2019-03-20T14:49:59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30"/>
    <d v="2019-08-12T21:06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34"/>
    <d v="2019-05-18T13:34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98"/>
    <d v="2019-05-18T13:34:3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54"/>
    <d v="2019-05-18T13:34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55"/>
    <d v="2019-05-18T13:34:37"/>
    <n v="1086"/>
    <m/>
    <n v="10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76"/>
    <d v="2019-05-18T13:34:37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57"/>
    <d v="2019-05-18T13:34:37"/>
    <n v="3724"/>
    <n v="0"/>
    <n v="3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58"/>
    <d v="2019-05-18T13:34:37"/>
    <n v="15934"/>
    <n v="0"/>
    <n v="15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59"/>
    <d v="2019-05-18T13:34:37"/>
    <n v="2478"/>
    <n v="0"/>
    <n v="2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0"/>
    <d v="2019-05-18T13:34:37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65"/>
    <d v="2019-03-20T14:51:18"/>
    <n v="122"/>
    <n v="2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77"/>
    <d v="2019-03-20T14:51:1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10"/>
    <d v="2019-03-20T14:51:1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66"/>
    <d v="2019-03-20T14:51:18"/>
    <n v="30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8"/>
    <d v="2019-03-20T14:51:18"/>
    <n v="44"/>
    <n v="1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9"/>
    <d v="2019-03-20T14:51:1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4"/>
    <x v="14"/>
    <d v="2019-04-15T21:45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4"/>
    <x v="21"/>
    <d v="2019-04-15T21:4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4"/>
    <x v="26"/>
    <d v="2019-04-15T21:45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4"/>
    <x v="53"/>
    <d v="2019-04-15T21:45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4"/>
    <x v="5"/>
    <d v="2019-04-15T21:45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4"/>
    <x v="64"/>
    <d v="2019-04-15T21:4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4"/>
    <x v="65"/>
    <d v="2019-04-15T21:45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13"/>
    <d v="2019-04-15T21:4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22"/>
    <d v="2019-03-20T15:03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8"/>
    <d v="2019-03-20T15:35:17"/>
    <n v="0"/>
    <n v="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9"/>
    <d v="2019-03-20T15:35:17"/>
    <n v="0"/>
    <n v="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0"/>
    <d v="2019-03-20T15:35:17"/>
    <n v="0"/>
    <n v="0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2"/>
    <d v="2019-03-20T15:35:17"/>
    <n v="0"/>
    <n v="0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3"/>
    <d v="2019-03-20T15:35:17"/>
    <n v="0"/>
    <n v="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73"/>
    <d v="2019-03-20T15:35:17"/>
    <n v="0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93"/>
    <d v="2019-03-20T15:35:17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4"/>
    <d v="2019-03-20T15:35:17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5"/>
    <d v="2019-03-20T15:35:17"/>
    <n v="0"/>
    <n v="0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6"/>
    <d v="2019-03-20T15:35:17"/>
    <n v="0"/>
    <n v="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94"/>
    <d v="2019-03-20T15:35:17"/>
    <n v="0"/>
    <n v="0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95"/>
    <d v="2019-03-20T15:35:17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96"/>
    <d v="2019-03-20T15:35:17"/>
    <n v="0"/>
    <n v="0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7"/>
    <d v="2019-03-20T15:35:17"/>
    <n v="0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8"/>
    <d v="2019-03-20T15:35:17"/>
    <n v="0"/>
    <n v="0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49"/>
    <d v="2019-03-20T15:35:17"/>
    <n v="0"/>
    <n v="0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24"/>
    <d v="2019-03-20T15:35:17"/>
    <n v="0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31"/>
    <d v="2019-03-20T14:52:26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37"/>
    <d v="2019-03-20T14:52:26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237"/>
    <d v="2019-03-20T14:52:26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41"/>
    <d v="2019-03-20T14:5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42"/>
    <d v="2019-03-20T14:52:2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43"/>
    <d v="2019-03-20T14:52:2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7"/>
    <d v="2019-08-12T20:18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8"/>
    <d v="2019-08-12T20:18:29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17"/>
    <d v="2019-10-15T17:40:2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18"/>
    <d v="2019-10-15T17:40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4"/>
    <d v="2019-10-15T17:40:57"/>
    <n v="51"/>
    <n v="6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5"/>
    <d v="2019-10-15T17:40:57"/>
    <n v="220"/>
    <n v="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6"/>
    <d v="2019-10-15T17:40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02"/>
    <d v="2019-10-15T17:40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64"/>
    <d v="2019-10-15T17:40:5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65"/>
    <d v="2019-10-15T17:40:57"/>
    <n v="153"/>
    <n v="14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8"/>
    <d v="2019-10-15T17:40:57"/>
    <n v="48"/>
    <n v="1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9"/>
    <d v="2019-10-15T17:40:5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0"/>
    <d v="2019-10-15T17:41:16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1"/>
    <d v="2019-10-15T17:41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2"/>
    <x v="18"/>
    <d v="2019-04-15T21:51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2"/>
    <x v="19"/>
    <d v="2019-04-15T21:51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2"/>
    <x v="145"/>
    <d v="2019-04-15T21:51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2"/>
    <x v="21"/>
    <d v="2019-04-15T21:51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2"/>
    <x v="64"/>
    <d v="2019-04-15T21:51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2"/>
    <x v="65"/>
    <d v="2019-04-15T21:51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14"/>
    <d v="2019-04-15T21:52:2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15"/>
    <d v="2019-04-15T21:52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111"/>
    <d v="2019-04-15T21:52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17"/>
    <d v="2019-04-15T21:52:22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21"/>
    <d v="2019-04-15T21:52:2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26"/>
    <d v="2019-04-15T21:52:2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3"/>
    <x v="53"/>
    <d v="2019-04-15T21:52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17"/>
    <d v="2019-04-15T21:5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19"/>
    <d v="2019-04-15T21:5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0"/>
    <x v="20"/>
    <d v="2019-04-15T21:5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161"/>
    <d v="2019-07-17T20:3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42"/>
    <d v="2019-07-17T20:38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43"/>
    <d v="2019-07-17T20:38:3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73"/>
    <d v="2019-07-17T20:38:3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45"/>
    <d v="2019-07-17T20:38:30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94"/>
    <d v="2019-07-17T20:38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96"/>
    <d v="2019-07-17T20:38:3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49"/>
    <d v="2019-07-17T20:38:3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53"/>
    <d v="2019-07-17T20:38:3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0"/>
    <d v="2019-07-17T20:38:30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55"/>
    <d v="2019-07-17T20:38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5"/>
    <d v="2019-07-17T20:38:3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64"/>
    <d v="2019-07-17T20:38:3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65"/>
    <d v="2019-07-17T20:38:3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200538"/>
    <x v="8"/>
    <d v="2019-07-17T20:38:30"/>
    <n v="45"/>
    <n v="1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14"/>
    <d v="2019-07-17T20:38:45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69"/>
    <d v="2019-07-17T20:38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15"/>
    <d v="2019-07-17T20:38:45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17"/>
    <d v="2019-07-17T20:38:45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18"/>
    <d v="2019-07-17T20:38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9"/>
    <d v="2019-08-12T20:18:29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0"/>
    <d v="2019-08-12T20:18:29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1"/>
    <d v="2019-08-12T20:18:2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2"/>
    <d v="2019-08-12T20:18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13"/>
    <d v="2019-08-12T20:18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3"/>
    <d v="2019-08-12T20:18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4"/>
    <d v="2019-08-12T20:18:2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5"/>
    <d v="2019-08-12T20:18:29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6"/>
    <d v="2019-08-12T20:18:2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7"/>
    <d v="2019-08-12T20:18:29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8"/>
    <d v="2019-08-12T20:18:29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9"/>
    <d v="2019-08-12T20:18:29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0"/>
    <d v="2019-08-12T20:18:29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1"/>
    <d v="2019-08-12T20:18:2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2"/>
    <d v="2019-08-12T20:18:2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3"/>
    <d v="2019-08-12T20:18:2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44"/>
    <d v="2019-08-12T20:18:2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276"/>
    <d v="2019-03-20T15:1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6"/>
    <d v="2019-05-18T13:21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70"/>
    <d v="2019-05-18T13:21:45"/>
    <n v="4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7"/>
    <d v="2019-05-18T13:21:45"/>
    <n v="2590"/>
    <n v="1780"/>
    <n v="810"/>
    <n v="0"/>
    <n v="2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8"/>
    <d v="2019-05-18T13:21:45"/>
    <n v="30"/>
    <n v="30"/>
    <n v="0"/>
    <n v="2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9"/>
    <d v="2019-05-18T13:21:45"/>
    <n v="11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1"/>
    <d v="2019-05-18T13:21:45"/>
    <n v="122"/>
    <n v="0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2"/>
    <d v="2019-05-18T13:21:45"/>
    <n v="1211"/>
    <m/>
    <n v="1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3"/>
    <d v="2019-05-18T13:21:45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63"/>
    <d v="2019-05-18T13:21:45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9"/>
    <d v="2019-05-18T13:23:0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0"/>
    <d v="2019-05-18T13:23:0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2"/>
    <d v="2019-05-18T13:23:06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3"/>
    <d v="2019-05-18T13:23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97"/>
    <d v="2019-09-11T13:58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176"/>
    <d v="2019-09-11T13:58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53"/>
    <d v="2019-09-11T13:58:4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5"/>
    <d v="2019-09-11T13:58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5"/>
    <x v="65"/>
    <d v="2019-09-11T13:58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0"/>
    <d v="2019-09-11T13:5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3"/>
    <d v="2019-09-11T13:5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4"/>
    <d v="2019-09-11T13:59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11"/>
    <d v="2019-09-11T13:5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83"/>
    <d v="2019-09-11T13:5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70"/>
    <d v="2019-09-11T13:59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7"/>
    <d v="2019-09-11T13:59:1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8"/>
    <d v="2019-09-11T13:5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45"/>
    <d v="2019-09-11T13:5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21"/>
    <d v="2019-09-11T13:5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23"/>
    <d v="2019-03-21T14:5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26"/>
    <d v="2019-03-21T14:59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65"/>
    <d v="2019-03-21T14:59:50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8"/>
    <d v="2019-03-21T14:59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0"/>
    <d v="2019-03-21T18:54:0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1"/>
    <d v="2019-03-21T18:5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67"/>
    <d v="2019-03-21T18:5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2"/>
    <d v="2019-03-21T18:54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68"/>
    <d v="2019-03-21T18:54:04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5"/>
    <d v="2019-04-15T22:33:45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17"/>
    <d v="2019-05-18T14:13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26"/>
    <d v="2019-05-18T14:13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0"/>
    <d v="2019-05-18T14:13:5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98"/>
    <d v="2019-05-18T14:13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5"/>
    <d v="2019-05-18T14:13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8"/>
    <d v="2019-03-20T14:49:45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9"/>
    <d v="2019-03-20T14:49:45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0"/>
    <d v="2019-03-20T14:49:45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1"/>
    <d v="2019-03-20T14:49:4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3"/>
    <d v="2019-03-20T14:49:4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4"/>
    <d v="2019-03-20T14:49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6"/>
    <d v="2019-03-20T14:49:4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7"/>
    <d v="2019-03-20T14:49:45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8"/>
    <d v="2019-03-20T14:49:45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47"/>
    <d v="2019-03-21T18:56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37"/>
    <d v="2019-03-21T18:56:40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66"/>
    <d v="2019-07-17T19:23:11"/>
    <n v="1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8"/>
    <d v="2019-07-17T19:23:11"/>
    <n v="28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9"/>
    <d v="2019-07-17T19:23:11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0"/>
    <d v="2019-07-17T19:23:2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1"/>
    <d v="2019-07-17T19:2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67"/>
    <d v="2019-07-17T19:23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3"/>
    <d v="2019-07-17T19:23:24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03"/>
    <d v="2019-07-17T19:23:2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176"/>
    <d v="2019-09-11T14:19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11"/>
    <d v="2019-08-12T22:05:42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06"/>
    <d v="2019-08-12T22:05:42"/>
    <n v="4"/>
    <n v="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85"/>
    <d v="2019-08-12T22:05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"/>
    <d v="2019-08-12T22:05:42"/>
    <n v="91"/>
    <n v="1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5"/>
    <d v="2019-08-12T22:05:42"/>
    <n v="131"/>
    <n v="3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63"/>
    <d v="2019-08-12T22:05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"/>
    <d v="2019-04-17T11:24:58"/>
    <n v="106"/>
    <n v="5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5"/>
    <d v="2019-04-17T11:24:58"/>
    <n v="354"/>
    <n v="36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96"/>
    <d v="2019-05-18T13:34:37"/>
    <n v="994"/>
    <m/>
    <n v="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7"/>
    <d v="2019-05-18T13:34:37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8"/>
    <d v="2019-05-18T13:34:3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49"/>
    <d v="2019-05-18T13:34:37"/>
    <n v="1392"/>
    <m/>
    <n v="1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97"/>
    <d v="2019-05-18T13:3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53"/>
    <d v="2019-05-18T13:34:37"/>
    <n v="298"/>
    <m/>
    <n v="298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0"/>
    <d v="2019-05-18T13:34:37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"/>
    <d v="2019-05-18T13:34:3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4"/>
    <x v="140"/>
    <d v="2019-04-15T21:52:49"/>
    <n v="20"/>
    <m/>
    <m/>
    <m/>
    <n v="1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5"/>
    <x v="14"/>
    <d v="2019-04-15T21:5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95"/>
    <d v="2019-07-17T20:36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7"/>
    <d v="2019-07-17T20:36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95"/>
    <d v="2019-07-17T20:37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96"/>
    <d v="2019-07-17T20:37:1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7"/>
    <d v="2019-07-17T20:37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8"/>
    <d v="2019-07-17T20:37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9"/>
    <d v="2019-07-17T20:37:15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52"/>
    <d v="2019-07-17T20:37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97"/>
    <d v="2019-07-17T20:37:1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53"/>
    <d v="2019-07-17T20:37:15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98"/>
    <d v="2019-07-17T20:3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76"/>
    <d v="2019-07-17T20:37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3"/>
    <d v="2019-07-17T20:37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5"/>
    <d v="2019-07-17T20:37:15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01"/>
    <d v="2019-07-17T20:37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64"/>
    <d v="2019-07-17T20:37:15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65"/>
    <d v="2019-07-17T20:37:15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8"/>
    <d v="2019-07-17T20:37:15"/>
    <n v="50"/>
    <n v="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14"/>
    <d v="2019-07-17T20:37:2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7"/>
    <d v="2019-07-17T20:38:14"/>
    <n v="312"/>
    <m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8"/>
    <d v="2019-07-17T20:38:1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9"/>
    <d v="2019-07-17T20:38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0"/>
    <d v="2019-07-17T20:38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1"/>
    <d v="2019-07-17T20:38:1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68"/>
    <d v="2019-05-18T13:50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2"/>
    <x v="14"/>
    <d v="2019-05-18T13:50:05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18"/>
    <d v="2019-06-20T13:36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26"/>
    <d v="2019-06-20T13:36:5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0"/>
    <d v="2019-06-20T13:36:5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1"/>
    <d v="2019-06-20T13:36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4"/>
    <d v="2019-06-20T13:36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19"/>
    <d v="2019-06-20T13:39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26"/>
    <d v="2019-06-20T13:39:2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1"/>
    <d v="2019-06-20T13:39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4"/>
    <d v="2019-06-20T13:39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6"/>
    <d v="2019-06-20T13:39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102"/>
    <d v="2019-06-20T13:39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65"/>
    <d v="2019-06-20T13:39:2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77"/>
    <d v="2019-06-20T13:39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8"/>
    <d v="2019-06-20T13:39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10"/>
    <d v="2019-06-20T13:40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12"/>
    <d v="2019-06-20T13:4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14"/>
    <d v="2019-06-20T13:40:3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15"/>
    <d v="2019-06-20T13:40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17"/>
    <d v="2019-06-20T13:40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18"/>
    <d v="2019-06-20T13:40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22"/>
    <d v="2019-06-20T13:40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28"/>
    <d v="2019-06-20T13:40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43"/>
    <d v="2019-03-21T20:10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73"/>
    <d v="2019-03-21T20:10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45"/>
    <d v="2019-03-21T20:10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49"/>
    <d v="2019-03-21T20:10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53"/>
    <d v="2019-03-21T20:10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156"/>
    <d v="2019-03-21T20:1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5"/>
    <d v="2019-03-21T20:10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6"/>
    <d v="2019-03-21T20:10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5"/>
    <d v="2019-05-18T13:31:27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6"/>
    <d v="2019-05-18T13:31:2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7"/>
    <d v="2019-05-18T13:31:27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8"/>
    <d v="2019-05-18T13:31:27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9"/>
    <d v="2019-05-18T13:31:27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50"/>
    <d v="2019-05-18T13:3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51"/>
    <d v="2019-05-18T13:31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52"/>
    <d v="2019-05-18T13:31:2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53"/>
    <d v="2019-05-18T13:31:27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54"/>
    <d v="2019-05-18T13:31:2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55"/>
    <d v="2019-05-18T13:31:2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76"/>
    <d v="2019-05-18T13:31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"/>
    <d v="2019-05-18T13:31:2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5"/>
    <d v="2019-05-18T13:31:27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42"/>
    <d v="2019-05-18T13:32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80"/>
    <d v="2019-05-18T13:32:5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3"/>
    <d v="2019-05-18T13:32:51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81"/>
    <d v="2019-05-18T13:32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43"/>
    <d v="2019-05-18T13:32:51"/>
    <n v="3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4"/>
    <d v="2019-05-18T13:32:51"/>
    <n v="286"/>
    <n v="66"/>
    <n v="220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5"/>
    <d v="2019-05-18T13:32:5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06"/>
    <d v="2019-05-18T13:32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6"/>
    <d v="2019-05-18T13:32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85"/>
    <d v="2019-05-18T13:3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8"/>
    <d v="2019-06-20T14:00:56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9"/>
    <d v="2019-06-20T14:00:56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68"/>
    <d v="2019-05-18T13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1"/>
    <d v="2019-05-18T13:23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61"/>
    <d v="2019-05-18T13:2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2"/>
    <d v="2019-05-18T13:23:5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69"/>
    <d v="2019-05-18T13:2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3"/>
    <d v="2019-05-18T13:23:5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3"/>
    <d v="2019-05-18T13:23:58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5"/>
    <d v="2019-05-18T13:23:58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6"/>
    <d v="2019-05-18T13:23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71"/>
    <d v="2019-05-18T13:2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94"/>
    <d v="2019-05-18T13:23:58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62"/>
    <d v="2019-05-18T13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95"/>
    <d v="2019-05-18T13:23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96"/>
    <d v="2019-05-18T13:23:5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7"/>
    <d v="2019-05-18T13:23:5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8"/>
    <d v="2019-05-18T13:2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49"/>
    <d v="2019-05-18T13:23:58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9"/>
    <d v="2019-05-18T13:20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39"/>
    <d v="2019-03-21T19:02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40"/>
    <d v="2019-03-21T19:02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43"/>
    <d v="2019-03-21T19:02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298"/>
    <d v="2019-03-21T19:02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45"/>
    <d v="2019-03-21T19:02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0"/>
    <d v="2019-05-18T14:17:3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1"/>
    <d v="2019-05-18T14:17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4"/>
    <d v="2019-05-18T14:17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5"/>
    <d v="2019-05-18T14:17:3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6"/>
    <d v="2019-05-18T14:17:3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7"/>
    <d v="2019-05-18T14:17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65"/>
    <d v="2019-05-18T14:17:32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6"/>
    <d v="2019-04-15T22:33:4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47"/>
    <d v="2019-04-15T22:3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7"/>
    <d v="2019-04-15T22:33:45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49"/>
    <d v="2019-04-15T22:3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8"/>
    <d v="2019-04-15T22:33:45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9"/>
    <d v="2019-04-15T22:33:45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0"/>
    <d v="2019-04-15T22:33:4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91"/>
    <d v="2019-04-15T22:33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6"/>
    <d v="2019-06-20T12:23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7"/>
    <d v="2019-06-20T12:23:52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8"/>
    <d v="2019-06-20T12:23:52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49"/>
    <d v="2019-06-20T12:23:52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49"/>
    <d v="2019-03-21T18:5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40"/>
    <d v="2019-03-21T18:56:40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45"/>
    <d v="2019-05-18T13:56:03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46"/>
    <d v="2019-05-18T13:56:0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94"/>
    <d v="2019-05-18T13:56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95"/>
    <d v="2019-05-18T13:56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96"/>
    <d v="2019-05-18T13:56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47"/>
    <d v="2019-05-18T13:56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49"/>
    <d v="2019-05-18T13:56:03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55"/>
    <d v="2019-05-18T13:56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18"/>
    <d v="2019-03-20T14:51:40"/>
    <n v="2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19"/>
    <d v="2019-03-20T14:51:40"/>
    <n v="25"/>
    <n v="2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0"/>
    <d v="2019-03-20T14:51:40"/>
    <n v="25"/>
    <n v="6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1"/>
    <d v="2019-06-20T14:00:17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1"/>
    <d v="2019-03-20T14:51:40"/>
    <n v="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87"/>
    <d v="2019-03-20T14:51:4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2"/>
    <d v="2019-03-20T14:51:40"/>
    <n v="42"/>
    <n v="19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3"/>
    <d v="2019-03-20T14:51:40"/>
    <n v="57"/>
    <n v="1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07"/>
    <d v="2019-03-20T14:51:4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50"/>
    <d v="2019-03-20T14:51:40"/>
    <n v="81"/>
    <n v="4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4"/>
    <d v="2019-03-20T14:51:40"/>
    <n v="14"/>
    <n v="0"/>
    <n v="1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5"/>
    <d v="2019-03-20T14:51:40"/>
    <n v="34"/>
    <n v="1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6"/>
    <d v="2019-03-20T14:51:40"/>
    <n v="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7"/>
    <d v="2019-03-20T14:51:40"/>
    <n v="261"/>
    <n v="161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53"/>
    <d v="2019-09-11T14:19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0"/>
    <d v="2019-09-11T14:1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5"/>
    <d v="2019-09-11T14:19:4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64"/>
    <d v="2019-09-11T14:19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5"/>
    <x v="65"/>
    <d v="2019-09-11T14:19:4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10"/>
    <d v="2019-09-11T14:20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79"/>
    <d v="2019-09-11T14:20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6"/>
    <x v="82"/>
    <d v="2019-09-11T14:20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28"/>
    <d v="2019-06-20T13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30"/>
    <d v="2019-06-20T13:4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31"/>
    <d v="2019-06-20T13:41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35"/>
    <d v="2019-06-20T13:41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36"/>
    <d v="2019-06-20T13:4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208"/>
    <d v="2019-06-20T13:41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37"/>
    <d v="2019-06-20T13:41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4"/>
    <d v="2019-03-21T18:54:04"/>
    <n v="224"/>
    <n v="56"/>
    <n v="168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5"/>
    <d v="2019-03-21T18:54:04"/>
    <n v="34"/>
    <n v="15"/>
    <n v="19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"/>
    <d v="2019-03-21T18:54:0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54"/>
    <d v="2019-03-21T18:54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76"/>
    <d v="2019-03-21T18:54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"/>
    <d v="2019-03-21T18:54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"/>
    <d v="2019-03-21T18:54:0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38"/>
    <d v="2019-03-21T18:5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"/>
    <d v="2019-03-21T18:54:0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0"/>
    <d v="2019-03-20T15:39:29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1"/>
    <d v="2019-03-20T15:39:2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2"/>
    <d v="2019-03-20T15:39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89"/>
    <d v="2019-03-20T15:39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3"/>
    <d v="2019-03-20T15:39:29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4"/>
    <d v="2019-03-20T15:39:2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81"/>
    <d v="2019-03-20T15:3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5"/>
    <d v="2019-03-20T15:3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6"/>
    <d v="2019-03-20T15:39:2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47"/>
    <d v="2019-03-20T15:39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7"/>
    <d v="2019-03-20T15:39:29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74"/>
    <d v="2019-03-20T15:39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49"/>
    <d v="2019-03-20T15:39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8"/>
    <d v="2019-03-20T15:39:2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9"/>
    <d v="2019-03-20T15:39:2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0"/>
    <d v="2019-03-20T15:39:29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70"/>
    <d v="2019-05-18T13:32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7"/>
    <d v="2019-05-18T13:32:51"/>
    <n v="1064"/>
    <n v="635"/>
    <n v="429"/>
    <m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8"/>
    <d v="2019-05-18T13:32:51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9"/>
    <d v="2019-05-18T13:32:51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1"/>
    <d v="2019-05-18T13:32:51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2"/>
    <d v="2019-05-18T13:32:51"/>
    <n v="789"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3"/>
    <d v="2019-05-18T13:32:5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54"/>
    <d v="2019-05-18T13:23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5"/>
    <d v="2019-05-18T13:23:2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55"/>
    <d v="2019-05-18T13:23:21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99"/>
    <d v="2019-05-18T13:23:2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00"/>
    <d v="2019-05-18T13:23:21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6"/>
    <d v="2019-05-18T13:23:2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76"/>
    <d v="2019-05-18T13:23:2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57"/>
    <d v="2019-05-18T13:23:21"/>
    <n v="2360"/>
    <n v="0"/>
    <n v="2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58"/>
    <d v="2019-05-18T13:23:21"/>
    <n v="4443"/>
    <n v="0"/>
    <n v="4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59"/>
    <d v="2019-05-18T13:23:21"/>
    <n v="890"/>
    <n v="0"/>
    <n v="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0"/>
    <d v="2019-05-18T13:23:21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1"/>
    <d v="2019-05-18T13:23:21"/>
    <n v="448"/>
    <n v="0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7"/>
    <d v="2019-05-18T13:23:2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2"/>
    <d v="2019-05-18T13:23:21"/>
    <n v="1630"/>
    <n v="0"/>
    <n v="1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2"/>
    <d v="2019-05-18T13:23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3"/>
    <d v="2019-05-18T13:23:2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"/>
    <d v="2019-05-18T13:23:21"/>
    <n v="195"/>
    <n v="18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48"/>
    <d v="2019-03-21T19:02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49"/>
    <d v="2019-03-21T19:02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55"/>
    <d v="2019-03-21T19:02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65"/>
    <d v="2019-03-21T19:02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10"/>
    <d v="2019-03-21T19:03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14"/>
    <d v="2019-03-21T19:03:0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15"/>
    <d v="2019-03-21T19:03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17"/>
    <d v="2019-03-21T19:03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22"/>
    <d v="2019-03-21T19:03:05"/>
    <n v="166"/>
    <n v="22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28"/>
    <d v="2019-03-21T19:03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29"/>
    <d v="2019-03-21T19:03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30"/>
    <d v="2019-03-21T19:03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3"/>
    <d v="2019-05-18T13:20:56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4"/>
    <d v="2019-05-18T13:20:5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6"/>
    <d v="2019-05-18T13:20:56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47"/>
    <d v="2019-05-18T13:2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7"/>
    <d v="2019-05-18T13:20:56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0"/>
    <d v="2019-05-18T13:2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49"/>
    <d v="2019-05-18T13:20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8"/>
    <d v="2019-05-18T13:20:56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9"/>
    <d v="2019-05-18T13:20:56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0"/>
    <d v="2019-05-18T13:20:56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1"/>
    <d v="2019-05-18T13:2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2"/>
    <d v="2019-05-18T13:20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2"/>
    <d v="2019-05-18T13:20:56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101"/>
    <d v="2019-05-18T14:13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65"/>
    <d v="2019-05-18T14:13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3"/>
    <x v="77"/>
    <d v="2019-05-18T14:13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14"/>
    <d v="2019-05-18T14:14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69"/>
    <d v="2019-05-18T14:14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15"/>
    <d v="2019-05-18T14:14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111"/>
    <d v="2019-05-18T14:1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8"/>
    <d v="2019-05-18T14:17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14"/>
    <d v="2019-05-18T14:17:5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15"/>
    <d v="2019-05-18T14:17:55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70"/>
    <d v="2019-05-18T14:17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07"/>
    <x v="17"/>
    <d v="2019-05-18T14:17:55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501"/>
    <x v="106"/>
    <d v="2019-04-15T22:2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9"/>
    <x v="15"/>
    <d v="2019-05-18T13:52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9"/>
    <x v="17"/>
    <d v="2019-05-18T13:52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39"/>
    <x v="65"/>
    <d v="2019-05-18T13:52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68"/>
    <d v="2019-04-15T22:1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3"/>
    <d v="2019-04-15T22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43"/>
    <d v="2019-04-15T22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04"/>
    <d v="2019-04-15T22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4"/>
    <d v="2019-04-15T22:17:2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86"/>
    <d v="2019-08-12T20:21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0"/>
    <d v="2019-08-12T20:21:3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1"/>
    <d v="2019-08-12T20:21:3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43"/>
    <d v="2019-08-12T20:21:3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2"/>
    <d v="2019-08-12T20:21:3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68"/>
    <d v="2019-08-12T20:14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32"/>
    <d v="2019-08-12T20:14:52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4"/>
    <d v="2019-08-12T20:14:52"/>
    <n v="154"/>
    <n v="154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5"/>
    <d v="2019-08-12T20:14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22"/>
    <x v="14"/>
    <d v="2019-03-20T15:01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22"/>
    <x v="15"/>
    <d v="2019-03-20T15:01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22"/>
    <x v="17"/>
    <d v="2019-03-20T15:01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40"/>
    <d v="2019-05-18T14:02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42"/>
    <d v="2019-05-18T14:0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43"/>
    <d v="2019-05-18T14:02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73"/>
    <d v="2019-05-18T14:02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45"/>
    <d v="2019-05-18T14:02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53"/>
    <d v="2019-03-20T14:54:20"/>
    <n v="315"/>
    <m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1"/>
    <d v="2019-03-20T14:54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02"/>
    <d v="2019-03-21T18:57:3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65"/>
    <d v="2019-03-21T18:57:3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40"/>
    <d v="2019-03-21T18:57:37"/>
    <n v="47"/>
    <m/>
    <m/>
    <n v="1"/>
    <n v="1"/>
    <n v="2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8"/>
    <d v="2019-03-21T18:57:37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13"/>
    <d v="2019-03-21T18:58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14"/>
    <d v="2019-03-21T18:58:12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65"/>
    <d v="2019-07-17T20:53:14"/>
    <n v="220"/>
    <n v="19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66"/>
    <d v="2019-07-17T20:53:14"/>
    <n v="1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8"/>
    <d v="2019-07-17T20:53:14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9"/>
    <d v="2019-07-17T20:53: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39"/>
    <x v="17"/>
    <d v="2019-07-17T20:54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8"/>
    <d v="2019-07-17T20:36:54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9"/>
    <d v="2019-07-17T20:36:54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53"/>
    <d v="2019-07-17T20:36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54"/>
    <d v="2019-07-17T20:3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9"/>
    <d v="2019-05-18T13:31: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10"/>
    <d v="2019-05-18T13:31:4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16"/>
    <d v="2019-05-18T13:3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3"/>
    <d v="2019-05-18T13:20:5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73"/>
    <d v="2019-05-18T13:2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3"/>
    <d v="2019-05-18T13:2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14"/>
    <d v="2019-04-15T20:17:28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15"/>
    <d v="2019-04-15T20:17:2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64"/>
    <d v="2019-04-15T20:22:11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65"/>
    <d v="2019-04-15T20:22:11"/>
    <n v="641"/>
    <n v="74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66"/>
    <d v="2019-04-15T20:22:11"/>
    <n v="1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8"/>
    <d v="2019-04-15T20:22:11"/>
    <n v="50"/>
    <n v="1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9"/>
    <d v="2019-04-15T20:22:11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0"/>
    <d v="2019-04-15T20:23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67"/>
    <d v="2019-04-15T20:2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79"/>
    <d v="2019-04-15T20:23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68"/>
    <d v="2019-04-15T20:2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5"/>
    <d v="2019-04-17T12:25:33"/>
    <n v="254"/>
    <n v="24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83"/>
    <d v="2019-05-18T14:1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0"/>
    <d v="2019-05-18T14:14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138"/>
    <d v="2019-05-18T14:14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5"/>
    <d v="2019-05-18T14:14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64"/>
    <d v="2019-05-18T14:14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65"/>
    <d v="2019-05-18T14:14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77"/>
    <d v="2019-05-18T14:14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9"/>
    <d v="2019-05-18T14:14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14"/>
    <d v="2019-05-18T14:14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69"/>
    <d v="2019-05-18T14:14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17"/>
    <d v="2019-05-18T14:14:3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18"/>
    <d v="2019-05-18T14:14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26"/>
    <d v="2019-05-18T14:14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0"/>
    <d v="2019-05-18T14:14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5"/>
    <d v="2019-05-18T14:14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65"/>
    <d v="2019-05-18T14:14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69"/>
    <d v="2019-04-15T22:1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5"/>
    <d v="2019-04-15T22:17:2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11"/>
    <d v="2019-04-15T22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64"/>
    <d v="2019-05-18T13:56:0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65"/>
    <d v="2019-05-18T13:56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43"/>
    <d v="2019-06-20T13:32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73"/>
    <d v="2019-06-20T13:32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45"/>
    <d v="2019-06-20T13:32:3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94"/>
    <d v="2019-06-20T13:32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96"/>
    <d v="2019-06-20T13:32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49"/>
    <d v="2019-06-20T13:32:3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53"/>
    <d v="2019-06-20T13:32:3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5"/>
    <d v="2019-06-20T13:32:3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6"/>
    <d v="2019-06-20T13:32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102"/>
    <d v="2019-06-20T13:32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64"/>
    <d v="2019-06-20T13:32:3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67"/>
    <d v="2019-03-21T18:56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41"/>
    <d v="2019-03-21T18:56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42"/>
    <d v="2019-03-21T18:56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43"/>
    <d v="2019-03-21T18:56:4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73"/>
    <d v="2019-03-21T18:56:40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216"/>
    <d v="2019-03-21T18:56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45"/>
    <d v="2019-03-21T18:56:40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46"/>
    <d v="2019-03-21T18:56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94"/>
    <d v="2019-03-21T18:56:4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51"/>
    <d v="2019-03-21T18:56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95"/>
    <d v="2019-03-21T18:56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96"/>
    <d v="2019-03-21T18:56:4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8"/>
    <d v="2019-04-15T20:09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9"/>
    <d v="2019-04-15T20:09:34"/>
    <n v="552"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52"/>
    <d v="2019-04-15T20:09:3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63"/>
    <d v="2019-04-15T20:09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32"/>
    <d v="2019-04-15T20:09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53"/>
    <d v="2019-04-15T20:09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53"/>
    <d v="2019-04-15T20:09:34"/>
    <n v="193"/>
    <n v="89"/>
    <n v="104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0"/>
    <d v="2019-04-15T20:09:34"/>
    <n v="265"/>
    <n v="39"/>
    <n v="226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75"/>
    <d v="2019-04-15T20:09:3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"/>
    <d v="2019-04-15T20:09:34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98"/>
    <d v="2019-04-15T20:09:34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35"/>
    <d v="2019-04-15T20:09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54"/>
    <d v="2019-04-15T20:09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55"/>
    <d v="2019-04-15T20:09:34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99"/>
    <d v="2019-04-15T20:09:3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00"/>
    <d v="2019-04-15T20:09:3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56"/>
    <d v="2019-04-15T20:09:3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76"/>
    <d v="2019-04-15T20:09:3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62"/>
    <d v="2019-04-15T22:30:25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95"/>
    <d v="2019-04-15T22:30:25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96"/>
    <d v="2019-04-15T22:30:25"/>
    <n v="0"/>
    <n v="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47"/>
    <d v="2019-04-15T22:30:25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0"/>
    <d v="2019-04-15T20:30:2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1"/>
    <d v="2019-04-15T20:30:2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5"/>
    <d v="2019-06-20T13:45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37"/>
    <d v="2019-06-20T13:52:5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38"/>
    <d v="2019-06-20T13:52:56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39"/>
    <d v="2019-06-20T13:52:5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40"/>
    <d v="2019-06-20T13:52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43"/>
    <d v="2019-06-20T13:52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45"/>
    <d v="2019-06-20T13:52:5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46"/>
    <d v="2019-06-20T13:5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48"/>
    <d v="2019-06-20T13:52:56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8"/>
    <d v="2019-08-12T20:21:17"/>
    <n v="87"/>
    <n v="2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9"/>
    <d v="2019-08-12T20:21:1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0"/>
    <d v="2019-08-12T20:21:3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67"/>
    <d v="2019-08-12T20:21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78"/>
    <d v="2019-08-12T20:21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79"/>
    <d v="2019-08-12T20:21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42"/>
    <d v="2019-08-12T20:21:3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18"/>
    <d v="2019-03-20T15:02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22"/>
    <d v="2019-03-20T15:02:0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87"/>
    <d v="2019-03-20T15:02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26"/>
    <d v="2019-03-20T15:02:0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6"/>
    <d v="2019-03-20T15:02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102"/>
    <d v="2019-03-20T15:02:0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5"/>
    <x v="65"/>
    <d v="2019-03-20T15:02:0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68"/>
    <d v="2019-03-20T15:02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14"/>
    <d v="2019-03-20T15:02:2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70"/>
    <d v="2019-03-20T15:02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5"/>
    <d v="2019-05-18T14:23:51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11"/>
    <d v="2019-05-18T14:23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73"/>
    <d v="2019-09-11T14:20:3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18"/>
    <d v="2019-05-18T14:03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19"/>
    <d v="2019-05-18T14:03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21"/>
    <d v="2019-05-18T14:03:09"/>
    <n v="12"/>
    <m/>
    <n v="1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53"/>
    <d v="2019-05-18T14:03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94"/>
    <d v="2019-05-18T14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96"/>
    <d v="2019-05-18T14:0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49"/>
    <d v="2019-05-18T14:02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83"/>
    <d v="2019-08-12T21:54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76"/>
    <d v="2019-09-11T14:45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5"/>
    <d v="2019-09-11T14:45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63"/>
    <d v="2019-09-11T14:45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65"/>
    <d v="2019-09-11T14:45:4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0"/>
    <d v="2019-09-11T14:45:5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1"/>
    <d v="2019-09-11T14:45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2"/>
    <d v="2019-09-11T14:45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4"/>
    <d v="2019-09-11T14:45:55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5"/>
    <d v="2019-09-11T14:45:5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83"/>
    <d v="2019-09-11T14:45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6"/>
    <d v="2019-09-11T14:45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70"/>
    <d v="2019-09-11T14:44:1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7"/>
    <d v="2019-09-11T14:44:16"/>
    <n v="1438"/>
    <n v="1199"/>
    <n v="239"/>
    <m/>
    <n v="1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8"/>
    <d v="2019-09-11T14:44:16"/>
    <n v="94"/>
    <n v="87"/>
    <n v="7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9"/>
    <d v="2019-09-11T14:44:16"/>
    <n v="7"/>
    <n v="6"/>
    <n v="1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45"/>
    <d v="2019-09-11T14:4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0"/>
    <d v="2019-09-11T14:44:16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1"/>
    <d v="2019-09-11T14:44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2"/>
    <d v="2019-09-11T14:44:16"/>
    <n v="241"/>
    <n v="0"/>
    <n v="2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3"/>
    <d v="2019-09-11T14:44:16"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87"/>
    <d v="2019-09-11T14:44:16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4"/>
    <d v="2019-09-11T14:44:1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5"/>
    <d v="2019-09-11T14:44:16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6"/>
    <d v="2019-09-11T14:44:16"/>
    <n v="67"/>
    <n v="23"/>
    <n v="44"/>
    <n v="0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2"/>
    <d v="2019-03-20T14:52:08"/>
    <n v="1451"/>
    <n v="0"/>
    <n v="1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"/>
    <d v="2019-03-20T14:52:0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3"/>
    <d v="2019-03-20T14:52:0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38"/>
    <d v="2019-03-20T14:52:0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4"/>
    <d v="2019-03-20T14:52:08"/>
    <n v="54"/>
    <n v="4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58"/>
    <d v="2019-03-20T14:52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22"/>
    <d v="2019-10-15T17:46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28"/>
    <d v="2019-10-15T17:4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2"/>
    <d v="2019-09-11T13:22:56"/>
    <n v="5773"/>
    <m/>
    <n v="5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3"/>
    <d v="2019-09-11T13:22:5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3"/>
    <x v="24"/>
    <d v="2019-09-11T13:22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14"/>
    <d v="2019-05-18T13:55:25"/>
    <n v="55"/>
    <n v="0"/>
    <n v="55"/>
    <n v="0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69"/>
    <d v="2019-05-18T13:55:25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83"/>
    <d v="2019-05-18T13:55:25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17"/>
    <d v="2019-05-18T13:55:25"/>
    <n v="282"/>
    <n v="0"/>
    <n v="282"/>
    <n v="0"/>
    <n v="2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18"/>
    <d v="2019-05-18T13:55:25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20"/>
    <d v="2019-05-18T13:55:25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26"/>
    <d v="2019-05-18T13:55:25"/>
    <n v="53"/>
    <n v="0"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0"/>
    <d v="2019-05-18T13:55:25"/>
    <n v="34"/>
    <n v="0"/>
    <n v="34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1"/>
    <d v="2019-05-18T13:55:2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4"/>
    <d v="2019-05-18T13:55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26"/>
    <d v="2019-06-20T13:17:5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256"/>
    <d v="2019-06-20T13:17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28"/>
    <d v="2019-06-20T13:17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30"/>
    <d v="2019-06-20T13:17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175"/>
    <d v="2019-04-15T21:5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51"/>
    <d v="2019-03-20T14:51:40"/>
    <n v="277"/>
    <n v="38"/>
    <n v="2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23"/>
    <d v="2019-03-20T14:51:40"/>
    <n v="19"/>
    <n v="7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52"/>
    <d v="2019-03-20T14:51:40"/>
    <n v="27"/>
    <n v="0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7"/>
    <d v="2019-03-20T14:51:40"/>
    <n v="0"/>
    <n v="0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20"/>
    <d v="2019-10-15T17:4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22"/>
    <d v="2019-10-15T17:49:0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23"/>
    <d v="2019-10-15T17:49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75"/>
    <d v="2019-10-15T17:49:0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53"/>
    <d v="2019-10-15T17:49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"/>
    <d v="2019-10-15T17:49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98"/>
    <d v="2019-10-15T17:4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37"/>
    <d v="2019-10-15T17:49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4"/>
    <d v="2019-10-15T17:49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5"/>
    <d v="2019-10-15T17:49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01"/>
    <d v="2019-10-15T17:49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6"/>
    <d v="2019-10-15T17:49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02"/>
    <d v="2019-10-15T17:4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65"/>
    <d v="2019-10-15T17:49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40"/>
    <d v="2019-10-15T17:49:05"/>
    <n v="9"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8"/>
    <d v="2019-10-15T17:49:0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68"/>
    <d v="2019-10-15T17:4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40"/>
    <d v="2019-11-19T18:22:13"/>
    <n v="0"/>
    <m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1"/>
    <d v="2019-11-19T18:22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92"/>
    <d v="2019-11-19T18:22:13"/>
    <n v="204"/>
    <n v="84"/>
    <n v="1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16"/>
    <d v="2019-11-19T18:22:13"/>
    <n v="16"/>
    <n v="1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17"/>
    <d v="2019-11-19T18:22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7"/>
    <x v="77"/>
    <d v="2019-05-18T14:14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49"/>
    <d v="2019-03-21T18:56:4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24"/>
    <d v="2019-03-21T18:56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4"/>
    <d v="2019-04-15T22:34:02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69"/>
    <d v="2019-04-15T22:34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5"/>
    <d v="2019-04-15T22:34:02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11"/>
    <d v="2019-04-15T22:3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06"/>
    <d v="2019-04-15T22:3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85"/>
    <d v="2019-04-15T22:3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86"/>
    <d v="2019-04-15T22:34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7"/>
    <x v="17"/>
    <d v="2019-04-15T20:40:3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7"/>
    <x v="18"/>
    <d v="2019-04-15T20:40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7"/>
    <x v="26"/>
    <d v="2019-04-15T20:40:3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7"/>
    <x v="65"/>
    <d v="2019-04-15T20:40:3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65"/>
    <d v="2019-06-20T13:32:3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8"/>
    <d v="2019-06-20T13:32:33"/>
    <n v="20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141"/>
    <d v="2019-06-20T13:32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14"/>
    <d v="2019-06-20T13:32:5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15"/>
    <d v="2019-06-20T13:32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49"/>
    <d v="2019-06-20T13:32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53"/>
    <d v="2019-06-20T13:32:5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0"/>
    <d v="2019-06-20T13:32:53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5"/>
    <d v="2019-06-20T13:32:53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64"/>
    <d v="2019-06-20T13:32:5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65"/>
    <d v="2019-06-20T13:32:5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06"/>
    <d v="2019-08-12T20:14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83"/>
    <d v="2019-08-12T20:14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6"/>
    <d v="2019-08-12T20:1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70"/>
    <d v="2019-08-12T20:14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7"/>
    <d v="2019-08-12T20:14:52"/>
    <n v="339"/>
    <n v="339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8"/>
    <d v="2019-08-12T20:14:52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9"/>
    <d v="2019-08-12T20:14:5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0"/>
    <d v="2019-08-12T20:14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2"/>
    <d v="2019-08-12T20:14:52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3"/>
    <d v="2019-08-12T20:14:5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87"/>
    <d v="2019-08-12T20:14:5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4"/>
    <d v="2019-08-12T20:14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6"/>
    <d v="2019-08-12T20:14:52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0"/>
    <d v="2019-08-12T20:21:32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1"/>
    <d v="2019-08-12T20:21:3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2"/>
    <d v="2019-08-12T20:21:32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3"/>
    <d v="2019-08-12T20:21:32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73"/>
    <d v="2019-08-12T20:21:32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4"/>
    <d v="2019-08-12T20:21:32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70"/>
    <d v="2019-08-12T20:2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5"/>
    <d v="2019-08-12T20:21:32"/>
    <n v="0"/>
    <m/>
    <m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6"/>
    <d v="2019-08-12T20:21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4"/>
    <d v="2019-08-12T20:21:32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62"/>
    <d v="2019-08-12T20:21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5"/>
    <d v="2019-08-12T20:21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2"/>
    <d v="2019-04-15T20:30:22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65"/>
    <d v="2019-06-20T13:18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83"/>
    <d v="2019-04-15T22:17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70"/>
    <d v="2019-04-15T22:1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7"/>
    <d v="2019-04-15T22:17:2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8"/>
    <d v="2019-04-15T22:17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26"/>
    <d v="2019-04-15T22:17:2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32"/>
    <d v="2019-04-15T22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2"/>
    <d v="2019-04-15T22:33:4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3"/>
    <d v="2019-04-15T22:33:4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73"/>
    <d v="2019-04-15T22:3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4"/>
    <d v="2019-04-15T22:33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22"/>
    <d v="2019-07-17T19:41:2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26"/>
    <d v="2019-07-17T19:41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5"/>
    <x v="53"/>
    <d v="2019-07-17T19:41:2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1"/>
    <d v="2019-03-21T19:0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67"/>
    <d v="2019-03-21T19:0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2"/>
    <d v="2019-03-21T19:00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77"/>
    <d v="2019-03-21T19:00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86"/>
    <d v="2019-03-21T19:00:0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70"/>
    <d v="2019-03-21T19:00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3"/>
    <d v="2019-03-21T19:00:0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43"/>
    <d v="2019-03-21T19:00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4"/>
    <d v="2019-03-21T19:00:09"/>
    <n v="247"/>
    <n v="63"/>
    <n v="184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5"/>
    <d v="2019-03-21T19:00:09"/>
    <n v="85"/>
    <n v="3"/>
    <n v="82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83"/>
    <d v="2019-03-21T19:00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85"/>
    <d v="2019-04-17T12:23:03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55"/>
    <d v="2019-04-17T12:23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76"/>
    <d v="2019-04-17T12:23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5"/>
    <d v="2019-04-17T12:23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63"/>
    <d v="2019-04-17T12:23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65"/>
    <d v="2019-04-17T12:23:3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0"/>
    <d v="2019-04-17T12:24:0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80"/>
    <d v="2019-04-17T12:24:0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299"/>
    <d v="2019-04-17T12:24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0"/>
    <d v="2019-04-17T12:24:03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91"/>
    <d v="2019-04-17T12:2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2"/>
    <d v="2019-04-17T12:24:0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43"/>
    <d v="2019-04-17T12:24:0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87"/>
    <d v="2019-03-21T19:15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7"/>
    <x v="21"/>
    <d v="2019-06-20T13:23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7"/>
    <x v="53"/>
    <d v="2019-06-20T13:23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7"/>
    <x v="5"/>
    <d v="2019-06-20T13:23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7"/>
    <x v="64"/>
    <d v="2019-06-20T13:23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7"/>
    <x v="65"/>
    <d v="2019-06-20T13:23:0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14"/>
    <d v="2019-06-20T13:23:27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111"/>
    <d v="2019-06-20T13:2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106"/>
    <d v="2019-06-20T13:23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83"/>
    <d v="2019-06-20T13:2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18"/>
    <d v="2019-06-20T13:2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21"/>
    <d v="2019-06-20T13:23:2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26"/>
    <d v="2019-06-20T13:23:2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8"/>
    <x v="53"/>
    <d v="2019-06-20T13:23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106"/>
    <d v="2019-06-20T13:24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187"/>
    <d v="2019-06-20T13:2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70"/>
    <d v="2019-06-20T13:24:0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17"/>
    <d v="2019-06-20T13:24:02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19"/>
    <d v="2019-03-21T19:54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28"/>
    <d v="2019-03-21T19:54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37"/>
    <d v="2019-03-21T19:5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40"/>
    <d v="2019-03-21T19:5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45"/>
    <d v="2019-03-21T19:54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212"/>
    <d v="2019-03-21T19:54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508"/>
    <x v="49"/>
    <d v="2019-03-21T19:54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81"/>
    <d v="2019-04-15T20:01:46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82"/>
    <d v="2019-04-15T20:01:4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4"/>
    <d v="2019-04-15T20:01:46"/>
    <n v="397"/>
    <n v="27"/>
    <n v="370"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69"/>
    <d v="2019-04-15T20:01:4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05"/>
    <d v="2019-04-15T20:01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49"/>
    <d v="2019-06-20T13:34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0"/>
    <d v="2019-06-20T13:34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5"/>
    <d v="2019-06-20T13:34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64"/>
    <d v="2019-06-20T13:34:0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65"/>
    <d v="2019-06-20T13:34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8"/>
    <d v="2019-06-20T13:34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14"/>
    <d v="2019-06-20T13:34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83"/>
    <d v="2019-06-20T13:34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70"/>
    <d v="2019-06-20T13:34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17"/>
    <d v="2019-06-20T13:34:25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18"/>
    <d v="2019-06-20T13:34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22"/>
    <d v="2019-06-20T13:34:2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53"/>
    <d v="2019-06-20T13:34:2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5"/>
    <d v="2019-06-20T13:34:2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17"/>
    <d v="2019-03-21T19:02:28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22"/>
    <d v="2019-03-21T19:02:28"/>
    <n v="760"/>
    <n v="93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23"/>
    <d v="2019-03-21T19:02:28"/>
    <n v="23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28"/>
    <d v="2019-03-21T19:02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29"/>
    <d v="2019-03-21T19:02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6"/>
    <d v="2019-03-21T18:54:04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7"/>
    <d v="2019-03-21T18:54:0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64"/>
    <d v="2019-03-21T18:54:04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65"/>
    <d v="2019-03-21T18:54:04"/>
    <n v="224"/>
    <n v="56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66"/>
    <d v="2019-03-21T18:54:04"/>
    <n v="2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8"/>
    <d v="2019-03-21T18:54:04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9"/>
    <d v="2019-03-21T18:54:0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0"/>
    <d v="2019-03-21T18:54:3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1"/>
    <d v="2019-03-21T18:54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67"/>
    <d v="2019-03-21T18:54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2"/>
    <d v="2019-03-21T18:54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68"/>
    <d v="2019-03-21T18:54:34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14"/>
    <d v="2019-03-21T18:54:34"/>
    <n v="266"/>
    <n v="49"/>
    <n v="217"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31"/>
    <d v="2019-04-15T20:38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32"/>
    <d v="2019-04-15T20:38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39"/>
    <d v="2019-04-15T20:38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40"/>
    <d v="2019-04-15T20:3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46"/>
    <d v="2019-04-15T20:38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8"/>
    <d v="2019-06-20T12:23:52"/>
    <n v="70"/>
    <n v="1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0"/>
    <d v="2019-06-20T12:24:09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67"/>
    <d v="2019-06-20T12:24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78"/>
    <d v="2019-06-20T12:24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79"/>
    <d v="2019-06-20T12:24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03"/>
    <d v="2019-06-20T12:24:09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1"/>
    <d v="2019-06-20T12:24:09"/>
    <n v="14"/>
    <n v="0"/>
    <n v="14"/>
    <n v="1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2"/>
    <d v="2019-06-20T12:24:0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4"/>
    <d v="2019-06-20T12:24:09"/>
    <n v="464"/>
    <n v="5"/>
    <n v="459"/>
    <n v="4"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5"/>
    <d v="2019-06-20T12:24:09"/>
    <n v="307"/>
    <n v="1"/>
    <n v="306"/>
    <n v="1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11"/>
    <d v="2019-06-20T12:24:09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06"/>
    <d v="2019-06-20T12:24:09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3"/>
    <d v="2019-06-20T12:24:09"/>
    <n v="22"/>
    <n v="0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1"/>
    <d v="2019-07-17T19:31:2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43"/>
    <d v="2019-07-17T19:31:2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82"/>
    <d v="2019-07-17T19:31:2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4"/>
    <d v="2019-07-17T19:31:20"/>
    <n v="284"/>
    <m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5"/>
    <d v="2019-07-17T19:31:20"/>
    <n v="424"/>
    <n v="2"/>
    <n v="422"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06"/>
    <d v="2019-07-17T19:31:2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78"/>
    <d v="2019-07-17T19:23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79"/>
    <d v="2019-07-17T19:23:5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4"/>
    <d v="2019-07-17T19:23:51"/>
    <n v="424"/>
    <n v="12"/>
    <n v="412"/>
    <n v="6"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69"/>
    <d v="2019-07-17T19:23:51"/>
    <n v="24"/>
    <n v="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05"/>
    <d v="2019-07-17T19:23:51"/>
    <n v="24"/>
    <n v="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5"/>
    <d v="2019-07-17T19:23:51"/>
    <n v="263"/>
    <n v="6"/>
    <n v="257"/>
    <n v="2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106"/>
    <d v="2019-07-17T19:23:51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83"/>
    <d v="2019-07-17T19:23:51"/>
    <n v="49"/>
    <n v="0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4"/>
    <x v="84"/>
    <d v="2019-07-17T19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01"/>
    <d v="2019-03-21T20:01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64"/>
    <d v="2019-03-21T20:01:0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65"/>
    <d v="2019-03-21T20:01:06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8"/>
    <d v="2019-04-15T22:33:45"/>
    <n v="41"/>
    <n v="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9"/>
    <d v="2019-04-15T22:33:45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0"/>
    <d v="2019-04-15T22:34:0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67"/>
    <d v="2019-04-15T22:3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78"/>
    <d v="2019-04-15T22:3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79"/>
    <d v="2019-04-15T22:34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06"/>
    <d v="2019-03-21T19:00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86"/>
    <d v="2019-03-21T19:00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1"/>
    <x v="102"/>
    <d v="2019-03-20T15:13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1"/>
    <x v="65"/>
    <d v="2019-03-20T15:13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2"/>
    <x v="14"/>
    <d v="2019-03-20T15:13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2"/>
    <x v="17"/>
    <d v="2019-03-20T15:13:5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2"/>
    <x v="21"/>
    <d v="2019-03-20T15:13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2"/>
    <x v="64"/>
    <d v="2019-03-20T15:13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2"/>
    <x v="65"/>
    <d v="2019-03-20T15:13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14"/>
    <d v="2019-03-20T15:14:2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70"/>
    <d v="2019-03-20T15:14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17"/>
    <d v="2019-03-20T15:14:2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3"/>
    <x v="21"/>
    <d v="2019-03-20T15:14:2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17"/>
    <d v="2019-03-20T15:14:38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2"/>
    <x v="17"/>
    <d v="2019-04-15T21:51:53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2"/>
    <d v="2019-03-21T18:56:55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3"/>
    <d v="2019-03-21T18:56:55"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73"/>
    <d v="2019-03-21T18:56:55"/>
    <n v="1000"/>
    <m/>
    <n v="1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5"/>
    <d v="2019-03-21T18:56:55"/>
    <n v="1130"/>
    <m/>
    <n v="1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6"/>
    <d v="2019-03-21T18:56:55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94"/>
    <d v="2019-03-21T18:56:55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51"/>
    <d v="2019-03-21T18:56:5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65"/>
    <d v="2019-03-21T19:03:46"/>
    <n v="97"/>
    <n v="32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66"/>
    <d v="2019-03-21T19:03:46"/>
    <n v="1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9"/>
    <d v="2019-03-21T19:03:4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14"/>
    <d v="2019-03-21T19:04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17"/>
    <d v="2019-03-21T19:04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18"/>
    <d v="2019-03-21T19:04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19"/>
    <d v="2019-03-21T19:04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22"/>
    <d v="2019-03-21T19:04:4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26"/>
    <d v="2019-03-21T19:04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30"/>
    <d v="2019-03-21T19:04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175"/>
    <d v="2019-03-21T19:04:4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49"/>
    <d v="2019-03-21T19:0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176"/>
    <d v="2019-03-21T19:04:4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53"/>
    <d v="2019-03-21T19:04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137"/>
    <d v="2019-03-21T19:04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2"/>
    <d v="2019-03-21T19:04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09"/>
    <x v="5"/>
    <d v="2019-03-21T19:04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54"/>
    <d v="2019-09-11T14:4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55"/>
    <d v="2019-09-11T14:46:51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99"/>
    <d v="2019-09-11T14:46:5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00"/>
    <d v="2019-09-11T14:46:5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76"/>
    <d v="2019-09-11T14:46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4"/>
    <d v="2019-09-11T14:46:51"/>
    <n v="144"/>
    <n v="8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5"/>
    <d v="2019-09-11T14:46:51"/>
    <n v="185"/>
    <n v="56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63"/>
    <d v="2019-09-11T14:46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6"/>
    <d v="2019-09-11T14:46:51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7"/>
    <d v="2019-09-11T14:46:5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102"/>
    <d v="2019-09-11T14:46:51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64"/>
    <d v="2019-09-11T14:46:51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65"/>
    <d v="2019-09-11T14:46:51"/>
    <n v="230"/>
    <n v="47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66"/>
    <d v="2019-09-11T14:46:51"/>
    <n v="20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8"/>
    <d v="2019-09-11T14:46:51"/>
    <n v="58"/>
    <n v="1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4"/>
    <x v="9"/>
    <d v="2019-09-11T14:46:5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0"/>
    <d v="2019-09-11T14:47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67"/>
    <d v="2019-09-11T14:47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78"/>
    <d v="2019-09-11T14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79"/>
    <d v="2019-09-11T14:47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4"/>
    <d v="2019-09-11T14:47:07"/>
    <n v="136"/>
    <n v="3"/>
    <n v="133"/>
    <n v="3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5"/>
    <d v="2019-09-11T14:47:07"/>
    <n v="140"/>
    <n v="7"/>
    <n v="133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06"/>
    <d v="2019-09-11T14:47:0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87"/>
    <d v="2019-09-11T14:47:07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5"/>
    <d v="2019-08-19T15:41:22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6"/>
    <d v="2019-08-19T15:41:2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7"/>
    <d v="2019-08-19T15:41:22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8"/>
    <d v="2019-08-19T15:41:22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9"/>
    <d v="2019-08-19T15:41:22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50"/>
    <d v="2019-08-19T15:41:2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51"/>
    <d v="2019-08-19T15:41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52"/>
    <d v="2019-08-19T15:41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52"/>
    <d v="2019-08-19T15:4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4"/>
    <d v="2019-05-18T14:23:34"/>
    <n v="172"/>
    <n v="21"/>
    <n v="151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5"/>
    <d v="2019-05-18T14:23:34"/>
    <n v="53"/>
    <n v="13"/>
    <n v="40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06"/>
    <d v="2019-05-18T14:23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84"/>
    <d v="2019-05-18T14:2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85"/>
    <d v="2019-05-18T14:23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86"/>
    <d v="2019-05-18T14:2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70"/>
    <d v="2019-05-18T14:23:34"/>
    <n v="9"/>
    <n v="8"/>
    <n v="1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7"/>
    <d v="2019-05-18T14:23:34"/>
    <n v="1047"/>
    <n v="747"/>
    <n v="300"/>
    <m/>
    <n v="10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8"/>
    <d v="2019-05-18T14:23:34"/>
    <n v="107"/>
    <n v="92"/>
    <n v="15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9"/>
    <d v="2019-05-18T14:23:3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20"/>
    <d v="2019-05-18T14:23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22"/>
    <d v="2019-05-18T14:23:34"/>
    <n v="546"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23"/>
    <d v="2019-05-18T14:23:3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24"/>
    <d v="2019-05-18T14:2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25"/>
    <d v="2019-05-18T14:2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2"/>
    <d v="2019-05-18T13:36:43"/>
    <n v="0"/>
    <m/>
    <m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3"/>
    <d v="2019-05-18T13:3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4"/>
    <d v="2019-05-18T13:36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5"/>
    <d v="2019-05-18T13:36:43"/>
    <n v="15"/>
    <m/>
    <n v="1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6"/>
    <d v="2019-05-18T13:36:43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88"/>
    <d v="2019-05-18T13:36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7"/>
    <d v="2019-05-18T13:36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28"/>
    <d v="2019-05-18T13:36:43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83"/>
    <d v="2019-05-18T13:5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5"/>
    <d v="2019-04-15T22:07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31"/>
    <d v="2019-04-15T21:57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33"/>
    <d v="2019-04-15T21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6"/>
    <d v="2019-04-15T20:24:22"/>
    <n v="4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8"/>
    <d v="2019-04-15T20:24:22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5"/>
    <d v="2019-03-21T19:08:2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6"/>
    <d v="2019-03-21T19:0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102"/>
    <d v="2019-03-21T19:0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65"/>
    <d v="2019-03-21T19:08:2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3"/>
    <d v="2019-03-21T19:09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4"/>
    <d v="2019-03-21T19:09:20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11"/>
    <d v="2019-03-21T19:0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06"/>
    <d v="2019-03-21T19:09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70"/>
    <d v="2019-03-21T19:09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5"/>
    <d v="2019-03-20T15:37:56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6"/>
    <d v="2019-06-20T12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70"/>
    <d v="2019-06-20T12:25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7"/>
    <d v="2019-06-20T12:25:57"/>
    <n v="343"/>
    <n v="343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8"/>
    <d v="2019-06-20T12:25:57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9"/>
    <d v="2019-06-20T12:25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0"/>
    <d v="2019-06-20T12:25:5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2"/>
    <d v="2019-06-20T12:25:57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3"/>
    <d v="2019-06-20T12:25:5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0"/>
    <d v="2019-07-17T19:24:08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1"/>
    <d v="2019-07-17T19:24:08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2"/>
    <d v="2019-07-17T19:24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102"/>
    <d v="2019-08-12T21:5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65"/>
    <d v="2019-08-12T21:51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3"/>
    <x v="77"/>
    <d v="2019-08-12T21:51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0"/>
    <d v="2019-08-12T21:51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2"/>
    <d v="2019-08-12T21:5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68"/>
    <d v="2019-08-12T21:51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4"/>
    <d v="2019-08-12T21:51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69"/>
    <d v="2019-08-12T21:51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5"/>
    <d v="2019-08-12T21:51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06"/>
    <d v="2019-08-12T21:51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83"/>
    <d v="2019-08-12T21:51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7"/>
    <d v="2019-08-12T21:51:4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8"/>
    <d v="2019-08-12T21:51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9"/>
    <d v="2019-08-12T21:51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6"/>
    <d v="2019-08-12T20:27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02"/>
    <d v="2019-08-12T20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65"/>
    <d v="2019-08-12T20:2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40"/>
    <d v="2019-08-12T20:27:11"/>
    <n v="10"/>
    <m/>
    <n v="1"/>
    <m/>
    <m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4"/>
    <d v="2019-08-12T20:27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7"/>
    <d v="2019-08-12T20:27:2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8"/>
    <d v="2019-08-12T20:2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9"/>
    <d v="2019-08-12T20:2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22"/>
    <d v="2019-08-12T20:27:27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26"/>
    <d v="2019-08-12T20:27:2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15"/>
    <d v="2019-08-12T20:27:2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75"/>
    <d v="2019-08-12T20:27:2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53"/>
    <d v="2019-08-12T20:2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0"/>
    <d v="2019-08-12T20:27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"/>
    <d v="2019-08-12T20:27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137"/>
    <d v="2019-08-12T20:27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4"/>
    <d v="2019-08-12T20:27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6"/>
    <x v="17"/>
    <d v="2019-06-20T13:30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6"/>
    <x v="53"/>
    <d v="2019-06-20T13:3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6"/>
    <x v="5"/>
    <d v="2019-06-20T13:30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6"/>
    <x v="65"/>
    <d v="2019-06-20T13:30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6"/>
    <x v="140"/>
    <d v="2019-06-20T13:30:45"/>
    <n v="3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6"/>
    <x v="8"/>
    <d v="2019-06-20T13:30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141"/>
    <d v="2019-06-20T13:31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11"/>
    <d v="2019-06-20T13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12"/>
    <d v="2019-06-20T13:3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43"/>
    <d v="2019-10-15T18:3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73"/>
    <d v="2019-10-15T18:32:4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45"/>
    <d v="2019-10-15T18:32:4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7"/>
    <s v="105487"/>
    <x v="94"/>
    <d v="2019-10-15T18:32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10"/>
    <d v="2019-04-15T22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14"/>
    <d v="2019-04-15T22:14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262"/>
    <d v="2019-04-15T22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70"/>
    <d v="2019-04-15T22:1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176"/>
    <d v="2019-05-18T13:45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53"/>
    <d v="2019-05-18T13:45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0"/>
    <d v="2019-05-18T13:45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99"/>
    <d v="2019-05-18T13:45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100"/>
    <d v="2019-05-18T13:45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96"/>
    <d v="2019-04-15T22:1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49"/>
    <d v="2019-04-15T22:18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10"/>
    <d v="2019-03-21T20:01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11"/>
    <d v="2019-03-21T20:01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67"/>
    <d v="2019-03-21T20:01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12"/>
    <d v="2019-03-21T20:0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14"/>
    <d v="2019-03-21T20:01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15"/>
    <d v="2019-03-21T20:01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26"/>
    <d v="2019-08-12T21:06:4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1"/>
    <d v="2019-08-12T20:21:17"/>
    <n v="1286"/>
    <n v="0"/>
    <n v="1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57"/>
    <d v="2019-08-12T20:21:1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2"/>
    <d v="2019-08-12T20:21:17"/>
    <n v="4903"/>
    <n v="0"/>
    <n v="4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38"/>
    <d v="2019-08-12T20:21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"/>
    <d v="2019-08-12T20:21:17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5"/>
    <d v="2019-08-12T20:21:17"/>
    <n v="386"/>
    <n v="45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39"/>
    <d v="2019-08-12T20:21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01"/>
    <d v="2019-08-12T20:21:17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3"/>
    <d v="2019-08-12T20:21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"/>
    <d v="2019-08-12T20:21:1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4"/>
    <d v="2019-08-12T20:21:32"/>
    <n v="429"/>
    <m/>
    <n v="429"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5"/>
    <d v="2019-08-12T20:21:32"/>
    <n v="532"/>
    <n v="5"/>
    <n v="527"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11"/>
    <d v="2019-08-12T20:21:3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06"/>
    <d v="2019-08-12T20:21:3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3"/>
    <d v="2019-08-12T20:21:3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4"/>
    <d v="2019-08-12T20:2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35"/>
    <d v="2019-07-17T19:2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54"/>
    <d v="2019-07-17T19:26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2"/>
    <d v="2019-07-17T19:26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3"/>
    <d v="2019-07-17T19:26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4"/>
    <d v="2019-07-17T19:26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58"/>
    <d v="2019-07-17T19:26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5"/>
    <d v="2019-07-17T19:26:0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01"/>
    <d v="2019-07-17T19:2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63"/>
    <d v="2019-07-17T19:26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6"/>
    <d v="2019-07-17T19:26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02"/>
    <d v="2019-07-17T19:26:08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65"/>
    <d v="2019-07-17T19:26:08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8"/>
    <d v="2019-07-17T19:26:08"/>
    <n v="25"/>
    <n v="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9"/>
    <d v="2019-07-17T19:26:0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41"/>
    <d v="2019-07-17T19:26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1"/>
    <d v="2019-07-17T19:2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70"/>
    <d v="2019-08-12T21:50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26"/>
    <d v="2019-04-15T21:45:3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6"/>
    <d v="2019-04-15T21:4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102"/>
    <d v="2019-04-15T21:4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65"/>
    <d v="2019-04-15T21:45:36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8"/>
    <d v="2019-04-15T21:45:3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14"/>
    <d v="2019-04-15T21:46:5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106"/>
    <d v="2019-04-15T21:46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21"/>
    <d v="2019-03-20T15:17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22"/>
    <d v="2019-03-20T15:17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26"/>
    <d v="2019-03-20T15:17:2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31"/>
    <d v="2019-03-20T15:17:2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33"/>
    <d v="2019-03-20T15:17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36"/>
    <d v="2019-03-20T15:1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37"/>
    <d v="2019-03-20T15:1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38"/>
    <d v="2019-03-20T15:1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40"/>
    <d v="2019-03-20T15:17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43"/>
    <d v="2019-03-20T15:17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16"/>
    <d v="2019-03-21T20:01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17"/>
    <d v="2019-03-21T20:01:3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18"/>
    <d v="2019-03-21T20:0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22"/>
    <d v="2019-03-21T20:01:39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23"/>
    <d v="2019-03-21T20:01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24"/>
    <d v="2019-03-21T20:0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28"/>
    <d v="2019-03-21T20:01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26"/>
    <d v="2019-03-20T15:12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53"/>
    <d v="2019-03-20T15:12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5"/>
    <d v="2019-03-20T15:12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64"/>
    <d v="2019-03-20T15:12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65"/>
    <d v="2019-03-20T15:12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0"/>
    <x v="14"/>
    <d v="2019-03-20T15:13:0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13"/>
    <d v="2019-03-21T19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14"/>
    <d v="2019-03-21T19:35:08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106"/>
    <d v="2019-03-21T19:35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83"/>
    <d v="2019-03-21T19:35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21"/>
    <d v="2019-03-21T19:35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26"/>
    <d v="2019-03-21T19:35:0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30"/>
    <d v="2019-08-12T20:14:5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31"/>
    <d v="2019-08-12T20:14:52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32"/>
    <d v="2019-08-12T20:14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89"/>
    <d v="2019-08-12T20:14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33"/>
    <d v="2019-08-12T20:14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02"/>
    <d v="2019-08-12T20:1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66"/>
    <d v="2019-08-12T20:1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36"/>
    <d v="2019-08-12T20:14:5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47"/>
    <d v="2019-08-12T2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37"/>
    <d v="2019-08-12T20:14:5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90"/>
    <d v="2019-08-12T2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49"/>
    <d v="2019-08-12T20:14:5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40"/>
    <d v="2019-08-12T20:14:52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67"/>
    <d v="2019-08-12T2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68"/>
    <d v="2019-08-12T2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42"/>
    <d v="2019-08-12T20:1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43"/>
    <d v="2019-08-12T20:14:5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73"/>
    <d v="2019-08-12T20:14:52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16"/>
    <d v="2019-08-12T20:1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45"/>
    <d v="2019-08-12T20:14:52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46"/>
    <d v="2019-08-12T20:1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94"/>
    <d v="2019-08-12T20:14:5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51"/>
    <d v="2019-08-12T2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95"/>
    <d v="2019-08-12T20:14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96"/>
    <d v="2019-08-12T20:14:5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36"/>
    <d v="2019-03-20T15:39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37"/>
    <d v="2019-03-20T15:39:4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90"/>
    <d v="2019-03-20T15:39:4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38"/>
    <d v="2019-03-20T15:39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237"/>
    <d v="2019-03-20T15:39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40"/>
    <d v="2019-03-20T15:39:4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42"/>
    <d v="2019-03-20T15:39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4"/>
    <d v="2019-07-17T19:23:11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5"/>
    <d v="2019-07-17T19:23:11"/>
    <n v="128"/>
    <n v="18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63"/>
    <d v="2019-07-17T19:23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6"/>
    <d v="2019-07-17T19:23:11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7"/>
    <d v="2019-07-17T19:23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02"/>
    <d v="2019-07-17T19:23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64"/>
    <d v="2019-07-17T19:23:11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65"/>
    <d v="2019-07-17T19:23:11"/>
    <n v="456"/>
    <n v="39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74"/>
    <d v="2019-04-15T22:3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90"/>
    <d v="2019-04-15T22:3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49"/>
    <d v="2019-04-15T22:34:0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8"/>
    <d v="2019-04-15T22:34:0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9"/>
    <d v="2019-04-15T22:34:0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40"/>
    <d v="2019-04-15T22:34:02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91"/>
    <d v="2019-04-15T22:34:0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68"/>
    <d v="2019-04-15T22:3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43"/>
    <d v="2019-03-20T15:34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44"/>
    <d v="2019-03-20T15:3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45"/>
    <d v="2019-03-20T15:34:4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89"/>
    <d v="2019-03-21T19:5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36"/>
    <d v="2019-03-21T19:55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37"/>
    <d v="2019-03-21T19:55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91"/>
    <d v="2019-03-21T19:55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42"/>
    <d v="2019-03-21T19:5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73"/>
    <d v="2019-03-21T19:55:5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8"/>
    <d v="2019-03-20T14:51:40"/>
    <n v="7"/>
    <n v="6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29"/>
    <d v="2019-03-20T14:51:4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30"/>
    <d v="2019-03-20T14:51:40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6"/>
    <d v="2019-05-18T14:0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102"/>
    <d v="2019-05-18T14:02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64"/>
    <d v="2019-05-18T14:02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65"/>
    <d v="2019-05-18T14:02:5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141"/>
    <d v="2019-05-18T14:02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12"/>
    <d v="2019-05-18T14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13"/>
    <d v="2019-05-18T14:0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14"/>
    <d v="2019-05-18T14:02:50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15"/>
    <d v="2019-05-18T14:02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17"/>
    <d v="2019-05-18T14:02:50"/>
    <n v="291"/>
    <m/>
    <n v="291"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20"/>
    <d v="2019-05-18T14:0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1"/>
    <x v="21"/>
    <d v="2019-05-18T14:02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79"/>
    <d v="2019-04-17T12:21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42"/>
    <d v="2019-04-17T12:21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2"/>
    <d v="2019-04-17T12:21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4"/>
    <d v="2019-04-17T12:21:24"/>
    <n v="553"/>
    <n v="2"/>
    <n v="551"/>
    <n v="2"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3"/>
    <x v="17"/>
    <d v="2019-03-20T15:27:2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3"/>
    <x v="26"/>
    <d v="2019-03-20T15:27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111"/>
    <d v="2019-05-18T13:56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106"/>
    <d v="2019-05-18T13:56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5"/>
    <d v="2019-05-18T13:36:43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63"/>
    <d v="2019-05-18T13:36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64"/>
    <d v="2019-05-18T13:36:43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65"/>
    <d v="2019-05-18T13:36:43"/>
    <n v="268"/>
    <n v="5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66"/>
    <d v="2019-05-18T13:36:43"/>
    <n v="1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4"/>
    <d v="2019-04-15T21:42:05"/>
    <n v="45"/>
    <n v="0"/>
    <n v="45"/>
    <n v="0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69"/>
    <d v="2019-04-15T21:42:05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5"/>
    <d v="2019-04-15T21:42:05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11"/>
    <d v="2019-04-15T21:42:05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83"/>
    <d v="2019-04-15T21:42:05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97"/>
    <d v="2019-09-11T13:33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76"/>
    <d v="2019-09-11T13:33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53"/>
    <d v="2019-09-11T13:33:48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0"/>
    <d v="2019-09-11T13:33:48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75"/>
    <d v="2019-09-11T13:33:48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"/>
    <d v="2019-09-11T13:33:48"/>
    <n v="35"/>
    <m/>
    <n v="35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98"/>
    <d v="2019-09-11T13:3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56"/>
    <d v="2019-09-11T13:33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"/>
    <d v="2019-09-11T13:33:4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5"/>
    <d v="2019-09-11T13:33:48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01"/>
    <d v="2019-09-11T13:33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6"/>
    <d v="2019-09-11T13:33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02"/>
    <d v="2019-09-11T13:33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64"/>
    <d v="2019-09-11T13:33:48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65"/>
    <d v="2019-09-11T13:33:48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77"/>
    <d v="2019-09-11T13:33:4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8"/>
    <d v="2019-09-11T13:33:48"/>
    <n v="58"/>
    <n v="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0"/>
    <d v="2019-09-11T13:3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0"/>
    <d v="2019-05-18T13:23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"/>
    <d v="2019-05-18T13:23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69"/>
    <d v="2019-10-15T17:38:03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05"/>
    <d v="2019-10-15T17:38:03"/>
    <n v="2"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5"/>
    <d v="2019-10-15T17:38:03"/>
    <n v="57"/>
    <n v="2"/>
    <n v="55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16"/>
    <d v="2019-10-15T17:38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67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4"/>
    <s v="105309"/>
    <x v="268"/>
    <d v="2019-10-15T17:38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70"/>
    <d v="2019-09-11T14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7"/>
    <d v="2019-09-11T14:20:33"/>
    <n v="304"/>
    <m/>
    <n v="304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115"/>
    <d v="2019-08-19T15:39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39"/>
    <d v="2019-08-19T15:39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4"/>
    <d v="2019-08-12T20:17:08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5"/>
    <d v="2019-08-12T20:17:08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11"/>
    <d v="2019-08-12T20:17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12"/>
    <d v="2019-08-12T20:17:0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70"/>
    <d v="2019-08-12T20:17:0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7"/>
    <d v="2019-08-12T20:17:08"/>
    <n v="847"/>
    <m/>
    <n v="847"/>
    <m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48"/>
    <d v="2019-09-11T14:41:4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24"/>
    <d v="2019-09-11T14:44:4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25"/>
    <d v="2019-09-11T14:44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53"/>
    <d v="2019-09-11T14:44:44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17"/>
    <d v="2019-04-15T22:20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18"/>
    <d v="2019-04-15T22:20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41"/>
    <x v="22"/>
    <d v="2019-03-21T20:44:0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9"/>
    <d v="2019-05-18T13:48:3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14"/>
    <d v="2019-05-18T13:49:0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17"/>
    <d v="2019-05-18T13:49:00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18"/>
    <d v="2019-05-18T13:49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19"/>
    <d v="2019-05-18T13:49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20"/>
    <d v="2019-05-18T13:49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22"/>
    <d v="2019-05-18T13:49:0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26"/>
    <d v="2019-05-18T13:49:0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6"/>
    <d v="2019-05-18T13:22:02"/>
    <n v="0"/>
    <n v="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7"/>
    <d v="2019-05-18T13:22:02"/>
    <n v="0"/>
    <n v="0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8"/>
    <d v="2019-05-18T13:22:02"/>
    <n v="0"/>
    <n v="0"/>
    <n v="0"/>
    <n v="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5"/>
    <d v="2019-10-15T17:35:29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6"/>
    <d v="2019-10-15T17:35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7"/>
    <d v="2019-10-15T17:35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8"/>
    <d v="2019-10-15T17:35:29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9"/>
    <d v="2019-10-15T17:35:2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50"/>
    <d v="2019-10-15T17:35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51"/>
    <d v="2019-10-15T17:35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52"/>
    <d v="2019-10-15T17:35:2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53"/>
    <d v="2019-10-15T17:35:29"/>
    <n v="158"/>
    <n v="17"/>
    <n v="141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20"/>
    <d v="2019-07-17T20:3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22"/>
    <d v="2019-07-17T20:38:45"/>
    <n v="738"/>
    <m/>
    <n v="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23"/>
    <d v="2019-07-17T20:38:45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24"/>
    <d v="2019-07-17T20:38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25"/>
    <d v="2019-07-17T20:38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26"/>
    <d v="2019-07-17T20:38:45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53"/>
    <d v="2019-07-17T20:38:45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0"/>
    <d v="2019-07-17T20:38:4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98"/>
    <d v="2019-07-17T20:3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54"/>
    <d v="2019-07-17T20:38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5"/>
    <d v="2019-07-17T20:38:45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101"/>
    <d v="2019-07-17T20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63"/>
    <d v="2019-07-17T20:38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65"/>
    <d v="2019-07-17T20:38:45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569"/>
    <x v="77"/>
    <d v="2019-07-17T20:38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2"/>
    <x v="70"/>
    <d v="2019-09-11T14:10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2"/>
    <x v="17"/>
    <d v="2019-09-11T14:10:4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2"/>
    <x v="65"/>
    <d v="2019-09-11T14:10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2"/>
    <x v="140"/>
    <d v="2019-09-11T14:10:47"/>
    <n v="8"/>
    <m/>
    <n v="1"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2"/>
    <x v="8"/>
    <d v="2019-09-11T14:10:47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82"/>
    <d v="2019-09-11T14:11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14"/>
    <d v="2019-09-11T14:11:0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15"/>
    <d v="2019-09-11T14:11:0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111"/>
    <d v="2019-09-11T14:11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83"/>
    <d v="2019-09-11T14:11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17"/>
    <d v="2019-09-11T14:11:05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18"/>
    <d v="2019-09-11T14:11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3"/>
    <x v="26"/>
    <d v="2019-09-11T14:11:0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14"/>
    <d v="2019-09-11T14:13:0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13"/>
    <d v="2019-06-20T13:31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14"/>
    <d v="2019-06-20T13:31:03"/>
    <n v="62"/>
    <m/>
    <n v="62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83"/>
    <d v="2019-06-20T13:31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85"/>
    <d v="2019-06-20T13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4"/>
    <d v="2019-04-15T22:34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6"/>
    <d v="2019-04-15T22:34:02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47"/>
    <d v="2019-04-15T22:3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7"/>
    <d v="2019-04-15T22:34:02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10"/>
    <d v="2019-07-17T20:35:4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40"/>
    <d v="2019-07-17T20:35:42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8"/>
    <d v="2019-07-17T20:35:4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14"/>
    <d v="2019-07-17T20:35:58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15"/>
    <d v="2019-07-17T20:35:5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17"/>
    <d v="2019-07-17T20:35:58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20"/>
    <d v="2019-07-17T20:35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22"/>
    <d v="2019-07-17T20:35:58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23"/>
    <d v="2019-07-17T20:35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87"/>
    <d v="2019-07-17T20:35:5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24"/>
    <d v="2019-07-17T20:35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25"/>
    <d v="2019-07-17T20:35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722"/>
    <x v="26"/>
    <d v="2019-07-17T20:35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0"/>
    <d v="2019-05-18T13:20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7"/>
    <d v="2019-05-18T13:20:27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15"/>
    <d v="2019-07-17T20:37:2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17"/>
    <d v="2019-07-17T20:37:29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21"/>
    <d v="2019-07-17T20:37:2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22"/>
    <d v="2019-07-17T20:37:29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23"/>
    <d v="2019-07-17T20:37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367"/>
    <x v="87"/>
    <d v="2019-07-17T20:37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0"/>
    <d v="2019-04-15T20:30:22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1"/>
    <d v="2019-04-15T20:30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4"/>
    <d v="2019-04-15T20:08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5"/>
    <d v="2019-04-15T20:08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7"/>
    <d v="2019-04-15T20:08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30"/>
    <d v="2019-04-15T20:08:5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49"/>
    <d v="2019-06-20T12:26: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38"/>
    <d v="2019-06-20T12:26:34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0"/>
    <d v="2019-06-20T12:26:34"/>
    <n v="789"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35"/>
    <d v="2019-06-20T12:2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50"/>
    <d v="2019-06-20T12:2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2"/>
    <d v="2019-06-20T12:26:34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3"/>
    <d v="2019-06-20T12:26:34"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73"/>
    <d v="2019-06-20T12:26:34"/>
    <n v="907"/>
    <m/>
    <n v="9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2"/>
    <d v="2019-09-11T14:45:5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89"/>
    <d v="2019-09-11T14:45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3"/>
    <d v="2019-09-11T14:45:5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73"/>
    <d v="2019-09-11T14:45:55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5"/>
    <d v="2019-09-11T14:45:55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6"/>
    <d v="2019-09-11T14:45:5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94"/>
    <d v="2019-09-11T14:45:5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62"/>
    <d v="2019-09-11T14:4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95"/>
    <d v="2019-09-11T14:45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96"/>
    <d v="2019-09-11T14:45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7"/>
    <d v="2019-09-11T14:45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24"/>
    <d v="2019-05-18T13:4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26"/>
    <d v="2019-05-18T13:46:04"/>
    <n v="3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88"/>
    <d v="2019-05-18T13:46:0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74"/>
    <d v="2019-05-18T13:46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8"/>
    <d v="2019-06-20T13:02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9"/>
    <d v="2019-06-20T13:02: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3"/>
    <d v="2019-06-20T13:0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4"/>
    <d v="2019-06-20T13:02:3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7"/>
    <d v="2019-06-20T13:02:31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8"/>
    <d v="2019-06-20T13:02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22"/>
    <d v="2019-06-20T13:02:3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70"/>
    <d v="2019-09-11T13:3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7"/>
    <d v="2019-09-11T13:33:48"/>
    <n v="254"/>
    <m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8"/>
    <d v="2019-09-11T13:33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9"/>
    <d v="2019-09-11T13:33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20"/>
    <d v="2019-09-11T13:3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21"/>
    <d v="2019-09-11T13:33:4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22"/>
    <d v="2019-09-11T13:33:48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23"/>
    <d v="2019-09-11T13:33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71"/>
    <d v="2019-09-11T13:33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27"/>
    <d v="2019-09-11T13:33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28"/>
    <d v="2019-09-11T13:33:4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30"/>
    <d v="2019-09-11T13:33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31"/>
    <d v="2019-09-11T13:33:4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33"/>
    <d v="2019-09-11T13:33:4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34"/>
    <d v="2019-09-11T13:33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35"/>
    <d v="2019-09-11T13:33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74"/>
    <d v="2019-09-11T13:33:48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90"/>
    <d v="2019-09-11T13:33:48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38"/>
    <d v="2019-09-11T13:33:4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99"/>
    <d v="2019-04-17T12:2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76"/>
    <d v="2019-04-17T12:21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"/>
    <d v="2019-04-17T12:21:53"/>
    <n v="43"/>
    <n v="3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5"/>
    <d v="2019-04-17T12:21:53"/>
    <n v="92"/>
    <n v="7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17"/>
    <d v="2019-03-21T19:55:5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30"/>
    <d v="2019-03-21T19:5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31"/>
    <d v="2019-03-21T19:55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32"/>
    <d v="2019-03-21T19:5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00"/>
    <d v="2019-04-15T20:10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73"/>
    <d v="2019-04-15T20:10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"/>
    <d v="2019-04-15T20:10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3"/>
    <d v="2019-04-15T20:10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"/>
    <d v="2019-04-15T20:10:38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5"/>
    <d v="2019-04-15T20:10:38"/>
    <n v="109"/>
    <n v="9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63"/>
    <d v="2019-04-15T20:10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6"/>
    <d v="2019-04-15T20:10:3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7"/>
    <d v="2019-04-15T20:10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02"/>
    <d v="2019-04-15T20:10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65"/>
    <d v="2019-04-15T20:10:38"/>
    <n v="138"/>
    <n v="12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49"/>
    <d v="2019-04-15T22:30:25"/>
    <n v="0"/>
    <n v="0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50"/>
    <d v="2019-06-20T12:45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2"/>
    <d v="2019-06-20T12:45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3"/>
    <d v="2019-06-20T12:45:08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4"/>
    <d v="2019-06-20T12:45:0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5"/>
    <d v="2019-06-20T12:45:08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2"/>
    <d v="2019-06-20T14:0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64"/>
    <d v="2019-03-20T15:16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65"/>
    <d v="2019-03-20T15:16:13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8"/>
    <d v="2019-03-20T15:16:13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14"/>
    <d v="2019-03-20T15:16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40"/>
    <d v="2019-08-12T22:05:42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23"/>
    <d v="2019-04-15T20:13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7"/>
    <d v="2019-03-21T19:03:4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74"/>
    <d v="2019-03-21T19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49"/>
    <d v="2019-03-21T19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8"/>
    <d v="2019-03-21T18:56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9"/>
    <d v="2019-03-21T18:56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0"/>
    <d v="2019-03-21T18:56:55"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1"/>
    <d v="2019-03-21T18:56:55"/>
    <n v="818"/>
    <m/>
    <n v="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2"/>
    <d v="2019-03-21T18:56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46"/>
    <d v="2019-03-21T18:56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89"/>
    <d v="2019-03-21T18:56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94"/>
    <d v="2019-03-20T15:34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85"/>
    <d v="2019-04-15T20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7"/>
    <x v="14"/>
    <d v="2019-04-15T20:40:3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7"/>
    <x v="164"/>
    <d v="2019-04-15T20:40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99"/>
    <d v="2019-04-15T22:33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00"/>
    <d v="2019-04-15T22:33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76"/>
    <d v="2019-04-15T22:33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"/>
    <d v="2019-04-15T22:33:45"/>
    <n v="102"/>
    <n v="10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5"/>
    <d v="2019-04-15T22:33:45"/>
    <n v="167"/>
    <n v="2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6"/>
    <d v="2019-04-15T22:33:45"/>
    <n v="27"/>
    <n v="2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7"/>
    <d v="2019-04-15T22:33:45"/>
    <n v="21"/>
    <n v="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02"/>
    <d v="2019-04-15T22:33:4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18"/>
    <d v="2019-06-20T13:28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21"/>
    <d v="2019-06-20T13:28:3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22"/>
    <d v="2019-06-20T13:28:3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26"/>
    <d v="2019-06-20T13:28:3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30"/>
    <d v="2019-06-20T13:28:3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74"/>
    <d v="2019-08-12T20:17:08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40"/>
    <d v="2019-08-12T20:17:08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77"/>
    <d v="2019-08-12T20:24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326"/>
    <x v="8"/>
    <d v="2019-08-12T20:24:26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10"/>
    <d v="2019-08-12T20:24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0"/>
    <d v="2019-12-12T12:41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2"/>
    <d v="2019-12-12T12:41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3"/>
    <d v="2019-12-12T12:41:30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4"/>
    <d v="2019-12-12T12:41:30"/>
    <n v="254"/>
    <n v="50"/>
    <n v="20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5"/>
    <d v="2019-12-12T12:41:30"/>
    <n v="65"/>
    <n v="9"/>
    <n v="56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11"/>
    <d v="2019-12-12T12:41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6"/>
    <d v="2019-12-12T12:41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70"/>
    <d v="2019-12-12T12:41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7"/>
    <d v="2019-12-12T12:41:30"/>
    <n v="686"/>
    <n v="578"/>
    <n v="108"/>
    <m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8"/>
    <d v="2019-12-12T12:41:3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9"/>
    <d v="2019-12-12T12:41:3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20"/>
    <d v="2019-12-12T12:41:3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22"/>
    <d v="2019-12-12T12:41:30"/>
    <n v="567"/>
    <m/>
    <n v="567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24"/>
    <d v="2019-12-12T12:41:30"/>
    <n v="10"/>
    <n v="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25"/>
    <d v="2019-12-12T12:41:30"/>
    <n v="10"/>
    <n v="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26"/>
    <d v="2019-12-12T12:41:30"/>
    <n v="734"/>
    <n v="683"/>
    <n v="51"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28"/>
    <d v="2019-12-12T12:41:3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29"/>
    <d v="2019-12-12T12:41:3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30"/>
    <d v="2019-12-12T12:41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31"/>
    <d v="2019-12-12T12:41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13"/>
    <d v="2019-12-12T12:41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33"/>
    <d v="2019-12-12T12:41:3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55"/>
    <d v="2019-06-20T12:44:2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9"/>
    <d v="2019-06-20T12:44:2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00"/>
    <d v="2019-06-20T12:44:2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76"/>
    <d v="2019-06-20T12:44:2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37"/>
    <d v="2019-06-20T12:44:26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37"/>
    <d v="2019-07-17T20:11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73"/>
    <d v="2019-07-17T20:11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45"/>
    <d v="2019-07-17T20:11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94"/>
    <d v="2019-07-17T20:11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49"/>
    <d v="2019-07-17T20:11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64"/>
    <d v="2019-07-17T20:11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65"/>
    <d v="2019-07-17T20:11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77"/>
    <d v="2019-07-17T20:11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17"/>
    <d v="2019-08-19T15:38:08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18"/>
    <d v="2019-08-19T15:38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20"/>
    <d v="2019-08-19T15:3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26"/>
    <d v="2019-08-19T15:38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53"/>
    <d v="2019-08-19T15:38:08"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98"/>
    <d v="2019-08-19T15:3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5"/>
    <d v="2019-08-19T15:38:08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01"/>
    <d v="2019-08-19T15:41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63"/>
    <d v="2019-08-19T15:41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6"/>
    <d v="2019-08-19T15:41:2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7"/>
    <d v="2019-08-19T15:41:22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15"/>
    <d v="2019-04-15T22:29:1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33"/>
    <d v="2019-03-20T14:51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02"/>
    <d v="2019-03-20T14:51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15"/>
    <d v="2019-03-21T20:43:2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87"/>
    <d v="2019-04-15T20:1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70"/>
    <d v="2019-04-15T20:10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7"/>
    <d v="2019-04-15T20:10:15"/>
    <n v="530"/>
    <m/>
    <n v="530"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8"/>
    <d v="2019-04-15T20:10:1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9"/>
    <d v="2019-04-15T20:10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20"/>
    <d v="2019-04-15T20:10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22"/>
    <d v="2019-04-15T20:10:15"/>
    <n v="505"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23"/>
    <d v="2019-04-15T20:10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11"/>
    <d v="2019-04-15T20:23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0"/>
    <d v="2019-05-18T13:37:0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79"/>
    <d v="2019-05-18T13:37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49"/>
    <d v="2019-05-18T13:3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50"/>
    <d v="2019-05-18T13:3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51"/>
    <d v="2019-05-18T13:3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53"/>
    <d v="2019-05-18T13:37:19"/>
    <n v="15"/>
    <m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30"/>
    <d v="2019-09-11T13:21:3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31"/>
    <d v="2019-09-11T13:21:3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74"/>
    <d v="2019-09-11T13:21:3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40"/>
    <d v="2019-09-11T13:21:3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42"/>
    <d v="2019-09-11T13:21:3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43"/>
    <d v="2019-09-11T13:21:3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73"/>
    <d v="2019-09-11T13:21:37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45"/>
    <d v="2019-09-11T13:21:37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46"/>
    <d v="2019-09-11T13:21:3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62"/>
    <d v="2019-09-11T13:21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96"/>
    <d v="2019-09-11T13:21:3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49"/>
    <d v="2019-09-11T13:21:37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52"/>
    <d v="2019-09-11T13:21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63"/>
    <d v="2019-09-11T13:21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53"/>
    <d v="2019-09-11T13:21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53"/>
    <d v="2019-09-11T13:21:37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0"/>
    <d v="2019-09-11T13:2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"/>
    <d v="2019-09-11T13:21:3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35"/>
    <d v="2019-09-11T13:2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84"/>
    <d v="2019-04-15T20:23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85"/>
    <d v="2019-04-15T20:23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86"/>
    <d v="2019-04-15T20:23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70"/>
    <d v="2019-04-15T20:23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35"/>
    <d v="2019-04-15T20:24:2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1"/>
    <d v="2019-06-20T13:08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4"/>
    <d v="2019-06-20T13:08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5"/>
    <d v="2019-06-20T13:08:4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65"/>
    <d v="2019-06-20T13:08:4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140"/>
    <d v="2019-06-20T13:08:45"/>
    <n v="3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8"/>
    <d v="2019-06-20T13:08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0"/>
    <x v="14"/>
    <d v="2019-06-20T13:09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47"/>
    <d v="2019-05-18T14:15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48"/>
    <d v="2019-05-18T14:15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49"/>
    <d v="2019-05-18T14:15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53"/>
    <d v="2019-05-18T14:15:26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55"/>
    <d v="2019-05-18T14:15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5"/>
    <d v="2019-05-18T14:15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53"/>
    <d v="2019-03-20T14:5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0"/>
    <d v="2019-03-20T14:5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38"/>
    <d v="2019-04-17T12:21:2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5"/>
    <d v="2019-03-20T14:49:45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6"/>
    <d v="2019-03-20T14:49:4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2"/>
    <d v="2019-04-17T12:21:02"/>
    <n v="1109"/>
    <m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3"/>
    <d v="2019-04-17T12:21:02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5"/>
    <d v="2019-04-17T12:21:02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6"/>
    <d v="2019-04-17T12:21:02"/>
    <n v="149"/>
    <n v="102"/>
    <n v="47"/>
    <n v="23"/>
    <n v="1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88"/>
    <d v="2019-04-17T12:21:02"/>
    <n v="16"/>
    <n v="0"/>
    <n v="16"/>
    <n v="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55"/>
    <d v="2019-03-20T14:52:4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65"/>
    <d v="2019-04-15T22:33:0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10"/>
    <d v="2019-04-15T22:3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11"/>
    <d v="2019-04-15T22:33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67"/>
    <d v="2019-04-15T22:3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14"/>
    <d v="2019-04-15T22:33:2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15"/>
    <d v="2019-04-15T22:33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16"/>
    <d v="2019-04-15T22:3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17"/>
    <d v="2019-04-15T22:33:29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18"/>
    <d v="2019-04-15T22:3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22"/>
    <d v="2019-04-15T22:33:29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23"/>
    <d v="2019-04-15T22:33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25"/>
    <d v="2019-04-15T20:2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"/>
    <d v="2019-04-15T20:25:45"/>
    <n v="67"/>
    <n v="6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5"/>
    <d v="2019-04-15T20:25:45"/>
    <n v="361"/>
    <n v="86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39"/>
    <d v="2019-04-15T20:25:45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6"/>
    <d v="2019-04-15T20:25:4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02"/>
    <d v="2019-04-15T20:25:45"/>
    <n v="56"/>
    <n v="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64"/>
    <d v="2019-04-15T20:25:4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65"/>
    <d v="2019-04-15T20:25:45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66"/>
    <d v="2019-04-15T20:25:45"/>
    <n v="5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40"/>
    <d v="2019-04-15T20:25:45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"/>
    <d v="2019-04-15T20:25:45"/>
    <n v="34"/>
    <n v="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96"/>
    <d v="2019-05-18T13:21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7"/>
    <d v="2019-05-18T13:21:45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8"/>
    <d v="2019-05-18T13:21:45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9"/>
    <d v="2019-05-18T13:21:45"/>
    <n v="0"/>
    <m/>
    <m/>
    <n v="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52"/>
    <d v="2019-05-18T13:21:4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53"/>
    <d v="2019-08-19T15:41:22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"/>
    <d v="2019-08-19T15:41:22"/>
    <n v="102"/>
    <n v="102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98"/>
    <d v="2019-08-19T15:41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54"/>
    <d v="2019-08-19T15:41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76"/>
    <d v="2019-08-19T15:41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"/>
    <d v="2019-08-19T15:41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3"/>
    <d v="2019-08-19T15:41:2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4"/>
    <d v="2019-08-19T15:41:22"/>
    <n v="102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5"/>
    <d v="2019-08-19T15:41:22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17"/>
    <d v="2019-05-18T14:23:16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18"/>
    <d v="2019-05-18T14:2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22"/>
    <d v="2019-05-18T14:23:16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23"/>
    <d v="2019-05-18T14:23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65"/>
    <d v="2019-08-19T15:37:06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14"/>
    <d v="2019-08-19T15:38:08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15"/>
    <d v="2019-08-19T15:38:0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83"/>
    <d v="2019-08-19T15:38:0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24"/>
    <d v="2019-05-18T14:2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25"/>
    <d v="2019-05-18T14:2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28"/>
    <d v="2019-05-18T14:23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29"/>
    <d v="2019-05-18T14:23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0"/>
    <d v="2019-05-18T14:23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1"/>
    <d v="2019-05-18T14:23:1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3"/>
    <d v="2019-05-18T14:2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4"/>
    <d v="2019-05-18T14:23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5"/>
    <d v="2019-05-18T14:2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6"/>
    <d v="2019-05-18T14:23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7"/>
    <d v="2019-05-18T14:23:1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149"/>
    <d v="2019-05-18T14:2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8"/>
    <d v="2019-05-18T14:23:16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39"/>
    <d v="2019-05-18T14:23:1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14"/>
    <d v="2019-11-19T18:21:0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17"/>
    <d v="2019-11-19T18:21:0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18"/>
    <d v="2019-11-19T18:21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19"/>
    <d v="2019-11-19T18:21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5"/>
    <d v="2019-11-19T18:22:53"/>
    <n v="0"/>
    <m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6"/>
    <d v="2019-11-19T18:22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94"/>
    <d v="2019-11-19T18:22:53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62"/>
    <d v="2019-11-19T18:22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95"/>
    <d v="2019-11-19T18:22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96"/>
    <d v="2019-11-19T18:22:53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7"/>
    <d v="2019-11-19T18:22:53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8"/>
    <d v="2019-11-19T18:22:53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9"/>
    <d v="2019-11-19T18:22:53"/>
    <n v="0"/>
    <m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24"/>
    <d v="2019-11-19T18:22:53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97"/>
    <d v="2019-11-19T18:22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53"/>
    <d v="2019-11-19T18:22:53"/>
    <n v="182"/>
    <n v="20"/>
    <n v="162"/>
    <m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0"/>
    <d v="2019-11-19T18:22:53"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74"/>
    <d v="2019-11-19T18:22:53"/>
    <n v="50"/>
    <n v="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"/>
    <d v="2019-11-19T18:22:53"/>
    <n v="164"/>
    <n v="15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55"/>
    <d v="2019-11-19T18:22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14"/>
    <d v="2019-09-11T13:26:30"/>
    <n v="126"/>
    <n v="25"/>
    <n v="101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15"/>
    <d v="2019-09-11T13:26:30"/>
    <n v="53"/>
    <n v="5"/>
    <n v="48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21"/>
    <d v="2019-11-19T18:2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0"/>
    <d v="2019-11-19T18:21:0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5"/>
    <d v="2019-11-19T18:21:0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64"/>
    <d v="2019-11-19T18:21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65"/>
    <d v="2019-11-19T18:21:0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7"/>
    <x v="8"/>
    <d v="2019-11-19T18:21:0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70"/>
    <d v="2019-09-11T13:26:30"/>
    <n v="7"/>
    <n v="6"/>
    <n v="1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17"/>
    <d v="2019-09-11T13:26:30"/>
    <n v="374"/>
    <n v="201"/>
    <n v="173"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21"/>
    <d v="2019-09-11T13:26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22"/>
    <d v="2019-09-11T13:26:30"/>
    <n v="324"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23"/>
    <d v="2019-09-11T13:26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26"/>
    <d v="2019-09-11T13:26:30"/>
    <n v="31"/>
    <n v="2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53"/>
    <d v="2019-09-11T13:26:30"/>
    <n v="116"/>
    <n v="19"/>
    <n v="97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0"/>
    <d v="2019-09-11T13:26:30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74"/>
    <d v="2019-09-11T13:26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1"/>
    <d v="2019-09-11T13:26:30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4"/>
    <d v="2019-09-11T13:26:30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5"/>
    <d v="2019-09-11T13:26:30"/>
    <n v="366"/>
    <n v="19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64"/>
    <d v="2019-09-11T13:26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65"/>
    <d v="2019-09-11T13:26:30"/>
    <n v="126"/>
    <n v="25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66"/>
    <d v="2019-09-11T13:26:30"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8"/>
    <d v="2019-09-11T13:26:30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2"/>
    <d v="2019-09-11T13:26:48"/>
    <n v="630"/>
    <m/>
    <n v="630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3"/>
    <d v="2019-09-11T13:26:48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4"/>
    <d v="2019-09-11T13:26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5"/>
    <d v="2019-09-11T13:26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6"/>
    <d v="2019-09-11T13:26:48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88"/>
    <d v="2019-09-11T13:2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7"/>
    <d v="2019-09-11T13:26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28"/>
    <d v="2019-09-11T13:26:48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0"/>
    <d v="2019-09-11T13:26:4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1"/>
    <d v="2019-09-11T13:26:4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2"/>
    <d v="2019-09-11T13:26:48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3"/>
    <d v="2019-09-11T13:26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4"/>
    <d v="2019-09-11T13:26:4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6"/>
    <d v="2019-09-11T13:26:48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7"/>
    <d v="2019-09-11T13:26:48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8"/>
    <d v="2019-09-11T13:26:4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9"/>
    <d v="2019-09-11T13:26:48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0"/>
    <d v="2019-09-11T13:26:48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1"/>
    <d v="2019-09-11T13:26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50"/>
    <d v="2019-09-11T13:2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2"/>
    <d v="2019-09-11T13:26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3"/>
    <d v="2019-09-11T13:26:48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4"/>
    <d v="2019-09-11T13:26:4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5"/>
    <d v="2019-09-11T13:26:48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6"/>
    <d v="2019-09-11T13:26:4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7"/>
    <d v="2019-09-11T13:26:4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8"/>
    <d v="2019-09-11T13:26:48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49"/>
    <d v="2019-09-11T13:26:48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50"/>
    <d v="2019-09-11T13:26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51"/>
    <d v="2019-09-11T13:26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52"/>
    <d v="2019-09-11T13:26:4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53"/>
    <d v="2019-09-11T13:26:48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54"/>
    <d v="2019-09-11T13:26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155"/>
    <d v="2019-09-11T13:26:48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55"/>
    <d v="2019-09-11T13:26:4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76"/>
    <d v="2019-09-11T13:26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3"/>
    <d v="2019-09-11T13:26:48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9"/>
    <d v="2019-09-11T13:25:51"/>
    <n v="1473"/>
    <m/>
    <n v="1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33"/>
    <d v="2019-09-11T13:25:5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53"/>
    <d v="2019-09-11T13:25:51"/>
    <n v="318"/>
    <n v="33"/>
    <n v="285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0"/>
    <d v="2019-09-11T13:25:51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"/>
    <d v="2019-09-11T13:25:51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34"/>
    <d v="2019-09-11T13:25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98"/>
    <d v="2019-09-11T13:25:51"/>
    <n v="9"/>
    <n v="8"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54"/>
    <d v="2019-09-11T13:25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55"/>
    <d v="2019-09-11T13:25:51"/>
    <n v="1021"/>
    <m/>
    <n v="1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76"/>
    <d v="2019-09-11T13:25:51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57"/>
    <d v="2019-09-11T13:25:51"/>
    <n v="3374"/>
    <n v="0"/>
    <n v="3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58"/>
    <d v="2019-09-11T13:25:51"/>
    <n v="15758"/>
    <n v="0"/>
    <n v="15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59"/>
    <d v="2019-09-11T13:25:51"/>
    <n v="2494"/>
    <n v="0"/>
    <n v="2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0"/>
    <d v="2019-09-11T13:25:51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1"/>
    <d v="2019-09-11T13:25:51"/>
    <n v="1253"/>
    <n v="0"/>
    <n v="1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57"/>
    <d v="2019-09-11T13:25:5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2"/>
    <d v="2019-09-11T13:25:51"/>
    <n v="5060"/>
    <n v="0"/>
    <n v="5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5"/>
    <d v="2019-09-11T13:26:48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63"/>
    <d v="2019-09-11T13:26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64"/>
    <d v="2019-09-11T13:26:48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65"/>
    <d v="2019-09-11T13:26:48"/>
    <n v="298"/>
    <n v="43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66"/>
    <d v="2019-09-11T13:26:48"/>
    <n v="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25"/>
    <x v="9"/>
    <d v="2019-09-11T13:26:48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0"/>
    <d v="2019-09-11T13:33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67"/>
    <d v="2019-09-11T13:33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2"/>
    <d v="2019-09-11T13:33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68"/>
    <d v="2019-09-11T13:33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4"/>
    <d v="2019-09-11T13:33:48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7"/>
    <d v="2019-09-11T13:34:08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8"/>
    <d v="2019-09-11T13:34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28"/>
    <d v="2019-09-11T13:34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29"/>
    <d v="2019-09-11T13:34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30"/>
    <d v="2019-09-11T13:34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31"/>
    <d v="2019-09-11T13:34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13"/>
    <d v="2019-09-11T13:3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33"/>
    <d v="2019-09-11T13:34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72"/>
    <d v="2019-09-11T13:34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37"/>
    <d v="2019-09-11T13:34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38"/>
    <d v="2019-09-11T13:34:0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39"/>
    <d v="2019-09-11T13:34:0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40"/>
    <d v="2019-09-11T13:34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91"/>
    <d v="2019-09-11T13:3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43"/>
    <d v="2019-09-11T13:34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73"/>
    <d v="2019-09-11T13:34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44"/>
    <d v="2019-09-11T13:34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45"/>
    <d v="2019-09-11T13:34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96"/>
    <d v="2019-09-11T13:3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47"/>
    <d v="2019-09-11T13:34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49"/>
    <d v="2019-09-11T13:34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50"/>
    <d v="2019-09-11T13:3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51"/>
    <d v="2019-09-11T13:3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76"/>
    <d v="2019-09-11T13:46:4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53"/>
    <d v="2019-09-11T13:46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"/>
    <d v="2019-09-11T13:46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35"/>
    <d v="2019-09-11T13:4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37"/>
    <d v="2019-09-11T13:46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2"/>
    <d v="2019-09-11T13:46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225"/>
    <d v="2019-09-11T13:46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4"/>
    <d v="2019-09-11T13:46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5"/>
    <d v="2019-09-11T13:46:4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01"/>
    <d v="2019-09-11T13:46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65"/>
    <d v="2019-09-11T13:46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40"/>
    <d v="2019-09-11T13:46:46"/>
    <n v="33"/>
    <m/>
    <m/>
    <n v="1"/>
    <n v="2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14"/>
    <d v="2019-09-11T13:47:0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70"/>
    <d v="2019-09-11T13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17"/>
    <d v="2019-09-11T13:47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18"/>
    <d v="2019-09-11T13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22"/>
    <d v="2019-09-11T13:47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24"/>
    <d v="2019-09-11T13:4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25"/>
    <d v="2019-09-11T13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26"/>
    <d v="2019-09-11T13:47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53"/>
    <d v="2019-09-11T13:47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1"/>
    <d v="2019-09-11T13:47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135"/>
    <d v="2019-09-11T13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4"/>
    <d v="2019-09-11T13:47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5"/>
    <d v="2019-09-11T13:47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101"/>
    <d v="2019-09-11T13:47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65"/>
    <d v="2019-09-11T13:47:0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4"/>
    <x v="140"/>
    <d v="2019-09-11T13:47:09"/>
    <n v="11"/>
    <m/>
    <n v="1"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13"/>
    <d v="2019-09-11T13:5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14"/>
    <d v="2019-09-11T13:51:3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15"/>
    <d v="2019-09-11T13:51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17"/>
    <d v="2019-09-11T13:51:37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18"/>
    <d v="2019-09-11T13:51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21"/>
    <d v="2019-09-11T13:51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22"/>
    <d v="2019-09-11T13:51:3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23"/>
    <d v="2019-09-11T13:51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26"/>
    <d v="2019-09-11T13:51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53"/>
    <d v="2019-09-11T13:51:37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0"/>
    <d v="2019-09-11T13:51:3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1"/>
    <d v="2019-09-11T13:5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4"/>
    <d v="2019-09-11T13:5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5"/>
    <d v="2019-09-11T13:51:37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6"/>
    <d v="2019-09-11T13:5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102"/>
    <d v="2019-09-11T13:5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64"/>
    <d v="2019-09-11T13:51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65"/>
    <d v="2019-09-11T13:51:3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5"/>
    <x v="8"/>
    <d v="2019-09-11T13:5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16"/>
    <x v="14"/>
    <d v="2019-09-11T13:52:0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0"/>
    <d v="2019-09-11T13:53:1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5"/>
    <d v="2019-09-11T13:53:1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6"/>
    <d v="2019-09-11T13:53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102"/>
    <d v="2019-09-11T13:5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5"/>
    <x v="65"/>
    <d v="2019-09-11T13:53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13"/>
    <d v="2019-09-11T13:53:3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14"/>
    <d v="2019-09-11T13:53:33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111"/>
    <d v="2019-09-11T13:53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106"/>
    <d v="2019-09-11T13:53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70"/>
    <d v="2019-09-11T13:53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17"/>
    <d v="2019-09-11T13:53:33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18"/>
    <d v="2019-09-11T13:53:3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19"/>
    <d v="2019-09-11T13:53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22"/>
    <d v="2019-09-11T13:53:3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26"/>
    <d v="2019-09-11T13:53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0"/>
    <d v="2019-09-11T13:53:33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5"/>
    <d v="2019-09-11T13:53:33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6"/>
    <d v="2019-09-11T13:53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102"/>
    <d v="2019-09-11T13:53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65"/>
    <d v="2019-09-11T13:53:33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7"/>
    <x v="66"/>
    <d v="2019-09-11T13:53:33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14"/>
    <d v="2019-09-11T13:53:5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17"/>
    <d v="2019-09-11T13:53:54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18"/>
    <d v="2019-09-11T13:53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20"/>
    <d v="2019-09-11T13:53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22"/>
    <d v="2019-09-11T13:53:54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26"/>
    <d v="2019-09-11T13:53:54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0"/>
    <d v="2019-09-11T13:53:5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74"/>
    <d v="2019-09-11T13:53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75"/>
    <d v="2019-09-11T13:53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4"/>
    <d v="2019-09-11T13:53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5"/>
    <d v="2019-09-11T13:53:54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65"/>
    <d v="2019-09-11T13:53:54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140"/>
    <d v="2019-09-11T13:53:54"/>
    <n v="4"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28"/>
    <x v="8"/>
    <d v="2019-09-11T13:53:5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14"/>
    <d v="2019-09-11T13:54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15"/>
    <d v="2019-09-11T13:54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96"/>
    <d v="2019-09-11T13:46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49"/>
    <d v="2019-09-11T13:46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53"/>
    <d v="2019-09-11T13:46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5"/>
    <d v="2019-09-11T13:46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65"/>
    <d v="2019-09-11T13:46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140"/>
    <d v="2019-09-11T13:46:29"/>
    <n v="8"/>
    <m/>
    <m/>
    <n v="1"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4"/>
    <d v="2019-09-11T13:46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70"/>
    <d v="2019-09-11T13:4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7"/>
    <d v="2019-09-11T13:46:46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8"/>
    <d v="2019-09-11T13:46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9"/>
    <d v="2019-09-11T13:4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22"/>
    <d v="2019-09-11T13:46:4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24"/>
    <d v="2019-09-11T13:4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25"/>
    <d v="2019-09-11T13:4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26"/>
    <d v="2019-09-11T13:46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175"/>
    <d v="2019-09-11T13:46:4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3"/>
    <x v="97"/>
    <d v="2019-09-11T13:46:4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17"/>
    <d v="2019-09-11T13:54:2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18"/>
    <d v="2019-09-11T13:54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22"/>
    <d v="2019-09-11T13:54:2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26"/>
    <d v="2019-09-11T13:54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0"/>
    <d v="2019-09-11T13:54:2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5"/>
    <d v="2019-09-11T13:54:2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0"/>
    <x v="65"/>
    <d v="2019-09-11T13:54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14"/>
    <d v="2019-09-11T13:54:37"/>
    <n v="10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17"/>
    <d v="2019-09-11T13:54:37"/>
    <n v="13"/>
    <m/>
    <n v="1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18"/>
    <d v="2019-09-11T13:54:37"/>
    <n v="5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22"/>
    <d v="2019-09-11T13:54:3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53"/>
    <d v="2019-09-11T13:54:37"/>
    <n v="20"/>
    <m/>
    <n v="2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0"/>
    <d v="2019-09-11T13:54:37"/>
    <n v="9"/>
    <m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5"/>
    <d v="2019-09-11T13:54:3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65"/>
    <d v="2019-09-11T13:54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1"/>
    <x v="8"/>
    <d v="2019-09-11T13:54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13"/>
    <d v="2019-09-11T13:54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14"/>
    <d v="2019-09-11T13:54:53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15"/>
    <d v="2019-09-11T13:54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111"/>
    <d v="2019-09-11T13:5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70"/>
    <d v="2019-09-11T13:54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17"/>
    <d v="2019-09-11T13:54:53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18"/>
    <d v="2019-09-11T13:54:5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19"/>
    <d v="2019-09-11T13:54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22"/>
    <d v="2019-09-11T13:54:53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26"/>
    <d v="2019-09-11T13:54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53"/>
    <d v="2019-09-11T13:54:5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0"/>
    <d v="2019-09-11T13:54:5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5"/>
    <d v="2019-09-11T13:54:53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6"/>
    <d v="2019-09-11T13:5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102"/>
    <d v="2019-09-11T13:5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2"/>
    <x v="65"/>
    <d v="2019-09-11T13:54:5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3"/>
    <x v="14"/>
    <d v="2019-09-11T13:55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3"/>
    <x v="17"/>
    <d v="2019-09-11T13:55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3"/>
    <x v="65"/>
    <d v="2019-09-11T13:55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3"/>
    <x v="140"/>
    <d v="2019-09-11T13:55:10"/>
    <n v="4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14"/>
    <d v="2019-09-11T13:55:3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17"/>
    <d v="2019-09-11T13:55:30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18"/>
    <d v="2019-09-11T13:5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19"/>
    <d v="2019-09-11T13:55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209"/>
    <d v="2019-09-11T13:55:3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132"/>
    <d v="2019-09-11T13:5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53"/>
    <d v="2019-09-11T13:55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74"/>
    <d v="2019-09-11T13:55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138"/>
    <d v="2019-09-11T13:5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4"/>
    <d v="2019-09-11T13:55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5"/>
    <d v="2019-09-11T13:55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65"/>
    <d v="2019-09-11T13:55:3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140"/>
    <d v="2019-09-11T13:55:30"/>
    <n v="12"/>
    <m/>
    <m/>
    <m/>
    <m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8"/>
    <d v="2019-09-11T13:55:3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34"/>
    <x v="9"/>
    <d v="2019-09-11T13:55: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14"/>
    <d v="2019-09-11T13:55:5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15"/>
    <d v="2019-09-11T13:55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111"/>
    <d v="2019-09-11T13:55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106"/>
    <d v="2019-09-11T13:55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70"/>
    <d v="2019-09-11T13:55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17"/>
    <d v="2019-09-11T13:55:54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18"/>
    <d v="2019-09-11T13:55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19"/>
    <d v="2019-09-11T13:55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22"/>
    <d v="2019-09-11T13:55:5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26"/>
    <d v="2019-09-11T13:55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53"/>
    <d v="2019-09-11T13:55:54"/>
    <n v="28"/>
    <m/>
    <n v="2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0"/>
    <d v="2019-09-11T13:55:54"/>
    <n v="69"/>
    <m/>
    <n v="6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1"/>
    <d v="2019-09-11T13:55:54"/>
    <n v="6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4"/>
    <d v="2019-09-11T13:55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5"/>
    <d v="2019-09-11T13:55:54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65"/>
    <d v="2019-09-11T13:55:5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5"/>
    <x v="8"/>
    <d v="2019-09-11T13:55:5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40"/>
    <d v="2019-05-18T14:23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43"/>
    <d v="2019-05-18T14:23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73"/>
    <d v="2019-05-18T14:23:1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44"/>
    <d v="2019-05-18T14:2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45"/>
    <d v="2019-05-18T14:23:1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47"/>
    <d v="2019-05-18T14:23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48"/>
    <d v="2019-05-18T14:23:1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49"/>
    <d v="2019-05-18T14:23:1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55"/>
    <d v="2019-05-18T14:23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56"/>
    <d v="2019-05-18T14:2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65"/>
    <d v="2019-05-18T14:23:1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0"/>
    <d v="2019-05-18T14:23:34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67"/>
    <d v="2019-05-18T14:23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15"/>
    <d v="2019-04-15T22:30:03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22"/>
    <d v="2019-04-15T22:30:03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23"/>
    <d v="2019-04-15T22:30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26"/>
    <d v="2019-04-15T22:30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28"/>
    <d v="2019-04-15T22:30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29"/>
    <d v="2019-04-15T22:30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45"/>
    <d v="2019-03-20T14:59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99"/>
    <d v="2019-05-18T14:23:3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00"/>
    <d v="2019-05-18T14:23:3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76"/>
    <d v="2019-05-18T14:23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"/>
    <d v="2019-05-18T14:23:34"/>
    <n v="123"/>
    <n v="8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5"/>
    <d v="2019-05-18T14:23:34"/>
    <n v="158"/>
    <n v="1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6"/>
    <d v="2019-05-18T14:23:34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7"/>
    <d v="2019-05-18T14:23:34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02"/>
    <d v="2019-05-18T14:23:34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65"/>
    <d v="2019-05-18T14:23:34"/>
    <n v="172"/>
    <n v="2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66"/>
    <d v="2019-05-18T14:23:34"/>
    <n v="1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8"/>
    <d v="2019-05-18T14:23:34"/>
    <n v="55"/>
    <n v="13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9"/>
    <d v="2019-05-18T14:23:3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22"/>
    <d v="2019-09-11T13:5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28"/>
    <d v="2019-09-11T13:59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5"/>
    <d v="2019-09-11T13:18:53"/>
    <n v="0"/>
    <m/>
    <m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6"/>
    <d v="2019-09-11T13:18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7"/>
    <d v="2019-09-11T13:18:5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8"/>
    <d v="2019-09-11T13:18:53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9"/>
    <d v="2019-09-11T13:18:53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50"/>
    <d v="2019-09-11T13:18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51"/>
    <d v="2019-09-11T13:18:5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52"/>
    <d v="2019-09-11T13:18:5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53"/>
    <d v="2019-09-11T13:18:53"/>
    <n v="254"/>
    <n v="24"/>
    <n v="230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74"/>
    <d v="2019-09-11T13:18:5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75"/>
    <d v="2019-09-11T13:18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54"/>
    <d v="2019-09-11T13:18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271"/>
    <d v="2019-09-11T13:18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76"/>
    <d v="2019-09-11T13:1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3"/>
    <d v="2019-09-11T13:18:53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4"/>
    <d v="2019-09-11T13:18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5"/>
    <d v="2019-09-11T13:18:53"/>
    <n v="254"/>
    <n v="24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31"/>
    <d v="2019-09-11T13:59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33"/>
    <d v="2019-09-11T13:5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35"/>
    <d v="2019-09-11T13:5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36"/>
    <d v="2019-09-11T13:5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208"/>
    <d v="2019-09-11T13:5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37"/>
    <d v="2019-09-11T13:5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75"/>
    <d v="2019-09-11T13:59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73"/>
    <d v="2019-09-11T13:5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45"/>
    <d v="2019-09-11T13:5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49"/>
    <d v="2019-09-11T13:5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0"/>
    <d v="2019-09-11T13:5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5"/>
    <d v="2019-09-11T13:59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6"/>
    <d v="2019-09-11T13:59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102"/>
    <d v="2019-09-11T13:5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64"/>
    <d v="2019-09-11T13:59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6"/>
    <x v="65"/>
    <d v="2019-09-11T13:59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10"/>
    <d v="2019-09-11T13:59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9"/>
    <d v="2019-09-11T13:19:11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0"/>
    <d v="2019-09-11T13:19:11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1"/>
    <d v="2019-09-11T13:1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2"/>
    <d v="2019-09-11T13:19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2"/>
    <d v="2019-09-11T13:19:11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07"/>
    <d v="2019-09-11T13:1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3"/>
    <d v="2019-09-11T13:19:11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3"/>
    <d v="2019-09-11T13:1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4"/>
    <d v="2019-09-11T13:19:1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5"/>
    <d v="2019-09-11T13:19:11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6"/>
    <d v="2019-09-11T13:19:1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4"/>
    <d v="2019-09-11T13:19:11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5"/>
    <d v="2019-09-11T13:1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6"/>
    <d v="2019-09-11T13:1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7"/>
    <d v="2019-09-11T13:19:11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8"/>
    <d v="2019-09-11T13:19:11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9"/>
    <d v="2019-09-11T13:19:11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3"/>
    <d v="2019-09-11T13:19:26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4"/>
    <d v="2019-09-11T13:19:26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5"/>
    <d v="2019-09-11T13:1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6"/>
    <d v="2019-09-11T13:19:26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47"/>
    <d v="2019-09-11T13:1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7"/>
    <d v="2019-09-11T13:19:26"/>
    <n v="0"/>
    <m/>
    <m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74"/>
    <d v="2019-09-11T13:1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49"/>
    <d v="2019-09-11T13:19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8"/>
    <d v="2019-09-11T13:19:26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9"/>
    <d v="2019-09-11T13:19:26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0"/>
    <d v="2019-09-11T13:19:26"/>
    <n v="0"/>
    <m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91"/>
    <d v="2019-09-11T13:1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2"/>
    <d v="2019-09-11T13:19:26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3"/>
    <d v="2019-09-11T13:19:26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101"/>
    <d v="2019-08-12T22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64"/>
    <d v="2019-08-12T22:02:5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65"/>
    <d v="2019-08-12T22:02:5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258"/>
    <x v="14"/>
    <d v="2019-08-12T22:03:1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43"/>
    <d v="2019-05-18T13:37:1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73"/>
    <d v="2019-05-18T13:37:1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44"/>
    <d v="2019-05-18T13:3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45"/>
    <d v="2019-05-18T13:37:1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96"/>
    <d v="2019-05-18T13:37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47"/>
    <d v="2019-05-18T13:3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48"/>
    <d v="2019-05-18T13:37:1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301"/>
    <d v="2019-05-18T13:5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14"/>
    <d v="2019-05-18T13:55:0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17"/>
    <d v="2019-05-18T13:55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22"/>
    <d v="2019-05-18T13:5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28"/>
    <d v="2019-05-18T13:55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31"/>
    <d v="2019-05-18T13:55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33"/>
    <d v="2019-05-18T13:5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3"/>
    <d v="2019-04-15T20:09:34"/>
    <n v="278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73"/>
    <d v="2019-04-15T20:09:34"/>
    <n v="903"/>
    <m/>
    <n v="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4"/>
    <d v="2019-04-15T20:09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258"/>
    <x v="17"/>
    <d v="2019-08-12T22:03:16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258"/>
    <x v="22"/>
    <d v="2019-08-12T22:03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7"/>
    <d v="2019-08-12T21:34:29"/>
    <n v="424"/>
    <n v="424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8"/>
    <d v="2019-08-12T21:34:2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9"/>
    <d v="2019-08-12T21:34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21"/>
    <d v="2019-08-12T21:34:2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22"/>
    <d v="2019-08-12T21:34:2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25"/>
    <d v="2019-08-12T21:34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26"/>
    <d v="2019-08-12T21:34:29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53"/>
    <d v="2019-08-12T21:34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0"/>
    <d v="2019-08-12T21:34:29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"/>
    <d v="2019-08-12T21:34:2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98"/>
    <d v="2019-08-12T21:34:2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4"/>
    <d v="2019-08-12T21:34:2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5"/>
    <d v="2019-08-12T21:34:2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01"/>
    <d v="2019-08-12T21:34:2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6"/>
    <d v="2019-08-12T21:34:2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15"/>
    <d v="2019-05-18T13:31:27"/>
    <n v="63"/>
    <n v="22"/>
    <n v="41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62"/>
    <d v="2019-05-18T13:31:2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17"/>
    <d v="2019-05-18T13:31:27"/>
    <n v="965"/>
    <n v="612"/>
    <n v="353"/>
    <m/>
    <n v="9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18"/>
    <d v="2019-05-18T13:31:27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0"/>
    <d v="2019-05-18T13:31:27"/>
    <n v="7"/>
    <n v="3"/>
    <n v="4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4"/>
    <d v="2019-05-18T14:20:07"/>
    <n v="0"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5"/>
    <d v="2019-05-18T14:20:07"/>
    <n v="0"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06"/>
    <d v="2019-05-18T14:20:07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6"/>
    <d v="2019-05-18T14:2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7"/>
    <d v="2019-05-18T14:20:07"/>
    <n v="0"/>
    <m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22"/>
    <d v="2019-05-18T14:20:0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23"/>
    <d v="2019-05-18T14:20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24"/>
    <d v="2019-05-18T14:20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25"/>
    <d v="2019-05-18T14:20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28"/>
    <d v="2019-05-18T14:20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29"/>
    <d v="2019-05-18T14:20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30"/>
    <d v="2019-05-18T14:20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79"/>
    <d v="2019-09-11T13:5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12"/>
    <d v="2019-09-11T13:5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14"/>
    <d v="2019-09-11T13:59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15"/>
    <d v="2019-09-11T13:5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70"/>
    <d v="2019-09-11T13:5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17"/>
    <d v="2019-09-11T13:59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21"/>
    <d v="2019-09-11T13:59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22"/>
    <d v="2019-09-11T13:59:2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28"/>
    <d v="2019-09-11T13:59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30"/>
    <d v="2019-09-11T13:59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31"/>
    <d v="2019-09-11T13:59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33"/>
    <d v="2019-09-11T13:59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35"/>
    <d v="2019-09-11T13:59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37"/>
    <d v="2019-09-11T13:59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175"/>
    <d v="2019-09-11T13:5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73"/>
    <d v="2019-09-11T13:59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7"/>
    <x v="45"/>
    <d v="2019-09-11T13:59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26"/>
    <d v="2019-04-15T20:5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0"/>
    <d v="2019-04-15T20:56:3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5"/>
    <d v="2019-04-15T20:56:3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0"/>
    <x v="65"/>
    <d v="2019-04-15T20:56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14"/>
    <d v="2019-04-15T20:5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70"/>
    <d v="2019-04-15T20:5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70"/>
    <d v="2019-04-15T20:43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7"/>
    <d v="2019-04-15T20:43:4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8"/>
    <d v="2019-04-15T20:43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22"/>
    <d v="2019-04-15T20:43:48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26"/>
    <d v="2019-04-15T20:43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2"/>
    <d v="2019-05-18T13:23:5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89"/>
    <d v="2019-05-18T13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13"/>
    <d v="2019-05-18T13:23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3"/>
    <d v="2019-05-18T13:23:5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2"/>
    <d v="2019-05-18T13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4"/>
    <d v="2019-05-18T13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98"/>
    <d v="2019-05-18T13:20:27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54"/>
    <d v="2019-05-18T13:20:2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76"/>
    <d v="2019-05-18T13:20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3"/>
    <d v="2019-05-18T13:20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"/>
    <d v="2019-05-18T13:20:27"/>
    <n v="17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5"/>
    <d v="2019-05-18T13:20:27"/>
    <n v="258"/>
    <n v="33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01"/>
    <d v="2019-05-18T13:20:2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63"/>
    <d v="2019-05-18T13:20:2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6"/>
    <d v="2019-05-18T13:20:27"/>
    <n v="35"/>
    <n v="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7"/>
    <d v="2019-05-18T13:20:2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02"/>
    <d v="2019-05-18T13:20:27"/>
    <n v="27"/>
    <n v="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64"/>
    <d v="2019-05-18T13:20:27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65"/>
    <d v="2019-05-18T13:20:27"/>
    <n v="442"/>
    <n v="25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77"/>
    <d v="2019-05-18T13:20:2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10"/>
    <d v="2019-05-18T13:20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66"/>
    <d v="2019-05-18T13:20:27"/>
    <n v="1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8"/>
    <d v="2019-05-18T13:20:27"/>
    <n v="85"/>
    <n v="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23"/>
    <d v="2019-05-18T13:20:56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7"/>
    <d v="2019-05-18T13:20:56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24"/>
    <d v="2019-05-18T13:20:5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25"/>
    <d v="2019-05-18T13:20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26"/>
    <d v="2019-05-18T13:20:56"/>
    <n v="354"/>
    <m/>
    <n v="354"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8"/>
    <d v="2019-05-18T13:20:5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28"/>
    <d v="2019-05-18T13:20:56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29"/>
    <d v="2019-05-18T13:20:56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0"/>
    <d v="2019-05-18T13:20:56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1"/>
    <d v="2019-05-18T13:20:56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32"/>
    <d v="2019-05-18T13:20:5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65"/>
    <d v="2019-05-18T13:23:41"/>
    <n v="278"/>
    <n v="0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8"/>
    <d v="2019-05-18T13:23:41"/>
    <n v="46"/>
    <n v="1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9"/>
    <d v="2019-05-18T13:23:4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41"/>
    <d v="2019-05-18T13:23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1"/>
    <d v="2019-05-18T13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26"/>
    <d v="2019-05-18T13:46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6"/>
    <d v="2019-05-18T13:20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7"/>
    <d v="2019-05-18T13:20:02"/>
    <n v="1042"/>
    <n v="612"/>
    <n v="430"/>
    <m/>
    <n v="1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8"/>
    <d v="2019-05-18T13:20:02"/>
    <n v="67"/>
    <n v="41"/>
    <n v="26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9"/>
    <d v="2019-05-18T13:20:02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0"/>
    <d v="2019-05-18T13:20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1"/>
    <d v="2019-05-18T13:20:02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2"/>
    <d v="2019-05-18T13:20:02"/>
    <n v="713"/>
    <m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3"/>
    <d v="2019-05-18T13:20:0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6"/>
    <d v="2019-05-18T13:20:02"/>
    <n v="178"/>
    <n v="58"/>
    <n v="120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40"/>
    <d v="2019-05-18T13:23:06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83"/>
    <d v="2019-05-18T13:23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42"/>
    <d v="2019-05-18T13:23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43"/>
    <d v="2019-05-18T13:23:0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73"/>
    <d v="2019-05-18T13:23:06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16"/>
    <d v="2019-05-18T13:23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45"/>
    <d v="2019-05-18T13:23:06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46"/>
    <d v="2019-05-18T13:23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87"/>
    <d v="2019-06-20T13:53:1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4"/>
    <d v="2019-06-20T13:53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5"/>
    <d v="2019-06-20T13:53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6"/>
    <d v="2019-06-20T13:53:11"/>
    <n v="165"/>
    <n v="145"/>
    <n v="20"/>
    <n v="0"/>
    <n v="1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88"/>
    <d v="2019-06-20T13:53:11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8"/>
    <d v="2019-06-20T13:53:1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9"/>
    <d v="2019-06-20T13:53:1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30"/>
    <d v="2019-06-20T13:53:1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31"/>
    <d v="2019-06-20T13:53:1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32"/>
    <d v="2019-06-20T13:53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89"/>
    <d v="2019-06-20T13:53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13"/>
    <d v="2019-06-20T13:53:1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33"/>
    <d v="2019-06-20T13:53:1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36"/>
    <d v="2019-06-20T13:53:1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37"/>
    <d v="2019-06-20T13:53:1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38"/>
    <d v="2019-06-20T13:53:11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39"/>
    <d v="2019-06-20T13:53:11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20"/>
    <d v="2019-08-19T15:39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22"/>
    <d v="2019-08-19T15:39:20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23"/>
    <d v="2019-08-19T15:39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71"/>
    <d v="2019-08-19T15:39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27"/>
    <d v="2019-08-19T15:39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28"/>
    <d v="2019-08-19T15:39:2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29"/>
    <d v="2019-08-19T15:3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30"/>
    <d v="2019-08-19T15:39:2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31"/>
    <d v="2019-08-19T15:39:2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33"/>
    <d v="2019-08-19T15:39:2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35"/>
    <d v="2019-08-19T15:39:2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74"/>
    <d v="2019-08-19T15:39:20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90"/>
    <d v="2019-08-19T15:39:20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15"/>
    <d v="2019-08-19T15:39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38"/>
    <d v="2019-08-19T15:39:2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39"/>
    <d v="2019-08-19T15:3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0"/>
    <d v="2019-08-19T15:39:20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0"/>
    <d v="2019-08-12T22:04:07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54"/>
    <d v="2019-08-12T22:04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5"/>
    <d v="2019-08-12T22:04:0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63"/>
    <d v="2019-08-12T22:04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64"/>
    <d v="2019-08-12T22:04:0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367"/>
    <x v="65"/>
    <d v="2019-08-12T22:04:0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10"/>
    <d v="2019-08-12T22:04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11"/>
    <d v="2019-08-12T22:04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67"/>
    <d v="2019-08-12T22:0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12"/>
    <d v="2019-08-12T22:04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14"/>
    <d v="2019-08-12T22:04:23"/>
    <n v="0"/>
    <m/>
    <m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15"/>
    <d v="2019-08-12T22:04:23"/>
    <n v="0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16"/>
    <d v="2019-08-12T22:04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17"/>
    <d v="2019-08-12T22:04:23"/>
    <n v="0"/>
    <m/>
    <m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18"/>
    <d v="2019-08-12T22:04:23"/>
    <n v="0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22"/>
    <d v="2019-08-12T22:04:2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23"/>
    <d v="2019-08-12T22:04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73"/>
    <d v="2019-04-15T21:37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45"/>
    <d v="2019-04-15T21:37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49"/>
    <d v="2019-04-15T21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53"/>
    <d v="2019-04-15T21:37:0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0"/>
    <d v="2019-04-15T21:37:0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5"/>
    <d v="2019-04-15T21:37:0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6"/>
    <d v="2019-04-15T21:37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102"/>
    <d v="2019-04-15T21:37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65"/>
    <d v="2019-04-15T21:37:0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9"/>
    <d v="2019-04-15T21:37:0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10"/>
    <d v="2019-04-15T21:37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14"/>
    <d v="2019-04-15T21:37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111"/>
    <d v="2019-04-15T21:3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5"/>
    <d v="2019-03-21T19:48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26"/>
    <d v="2019-04-15T22:26:2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53"/>
    <d v="2019-04-15T22:26:2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0"/>
    <d v="2019-04-15T22:26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6"/>
    <x v="14"/>
    <d v="2019-09-11T13:5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6"/>
    <x v="15"/>
    <d v="2019-09-11T13:5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6"/>
    <x v="17"/>
    <d v="2019-09-11T13:56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6"/>
    <x v="22"/>
    <d v="2019-09-11T13:56:1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6"/>
    <x v="26"/>
    <d v="2019-09-11T13:56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6"/>
    <x v="0"/>
    <d v="2019-09-11T13:56:1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6"/>
    <x v="5"/>
    <d v="2019-09-11T13:56:1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36"/>
    <x v="65"/>
    <d v="2019-09-11T13:56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37"/>
    <x v="14"/>
    <d v="2019-09-11T13:56:3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37"/>
    <x v="15"/>
    <d v="2019-09-11T13:56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37"/>
    <x v="17"/>
    <d v="2019-09-11T13:56:36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37"/>
    <x v="18"/>
    <d v="2019-09-11T13:56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37"/>
    <x v="20"/>
    <d v="2019-09-11T13:56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37"/>
    <x v="65"/>
    <d v="2019-09-11T13:56:3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439"/>
    <x v="17"/>
    <d v="2019-09-11T13:56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68"/>
    <d v="2019-09-11T13:57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14"/>
    <d v="2019-09-11T13:57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70"/>
    <d v="2019-09-11T13:57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17"/>
    <d v="2019-09-11T13:57:1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18"/>
    <d v="2019-09-11T13:57:1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22"/>
    <d v="2019-09-11T13:57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23"/>
    <d v="2019-09-11T13:57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26"/>
    <d v="2019-09-11T13:57:1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31"/>
    <d v="2019-09-11T13:5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174"/>
    <d v="2019-09-11T13:57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40"/>
    <d v="2019-09-11T13:57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42"/>
    <d v="2019-09-11T13:5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43"/>
    <d v="2019-09-11T13:57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73"/>
    <d v="2019-09-11T13:57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45"/>
    <d v="2019-09-11T13:57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49"/>
    <d v="2019-09-11T13:57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195"/>
    <d v="2019-09-11T13:57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53"/>
    <d v="2019-09-11T13:57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0"/>
    <x v="0"/>
    <d v="2019-09-11T13:57:1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38"/>
    <d v="2019-09-11T13:25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4"/>
    <d v="2019-09-11T13:25:51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5"/>
    <d v="2019-09-11T13:25:51"/>
    <n v="403"/>
    <n v="33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39"/>
    <d v="2019-09-11T13:2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01"/>
    <d v="2019-09-11T13:25:51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3"/>
    <d v="2019-09-11T13:25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"/>
    <d v="2019-09-11T13:25:5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7"/>
    <d v="2019-09-11T13:25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4"/>
    <d v="2019-09-11T13:25:51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5"/>
    <d v="2019-09-11T13:25:51"/>
    <n v="530"/>
    <n v="63"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77"/>
    <d v="2019-09-11T13:25:51"/>
    <n v="186"/>
    <n v="15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6"/>
    <d v="2019-09-11T13:25:51"/>
    <n v="4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8"/>
    <d v="2019-09-11T13:25:51"/>
    <n v="136"/>
    <n v="5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9"/>
    <d v="2019-09-11T13:25:51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0"/>
    <d v="2019-11-19T18:22:13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67"/>
    <d v="2019-11-19T18:22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78"/>
    <d v="2019-11-19T18:22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26"/>
    <d v="2019-06-20T13:08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0"/>
    <d v="2019-06-20T13:08:29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5"/>
    <d v="2019-06-20T13:08:29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6"/>
    <d v="2019-06-20T13:08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102"/>
    <d v="2019-06-20T13:08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65"/>
    <d v="2019-06-20T13:08:29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66"/>
    <d v="2019-06-20T13:08:29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36"/>
    <d v="2019-06-20T13:47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37"/>
    <d v="2019-06-20T13:47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40"/>
    <d v="2019-06-20T13:47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92"/>
    <d v="2019-06-20T13:47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175"/>
    <d v="2019-06-20T13:47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43"/>
    <d v="2019-06-20T13:47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73"/>
    <d v="2019-06-20T13:47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45"/>
    <d v="2019-06-20T13:47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96"/>
    <d v="2019-06-20T13:4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49"/>
    <d v="2019-06-20T13:4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11"/>
    <d v="2019-03-21T19:46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06"/>
    <d v="2019-03-21T19:4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70"/>
    <d v="2019-03-21T19:4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7"/>
    <d v="2019-03-21T19:46:22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8"/>
    <d v="2019-03-21T19:46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26"/>
    <d v="2019-03-21T19:46:2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"/>
    <d v="2019-03-21T19:46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31"/>
    <d v="2019-04-15T20:22:1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60"/>
    <d v="2019-04-15T20:22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13"/>
    <d v="2019-04-15T20:22:1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33"/>
    <d v="2019-04-15T20:22:1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34"/>
    <d v="2019-04-15T20:22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38"/>
    <d v="2019-04-15T20:22:11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39"/>
    <d v="2019-04-15T20:22:11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0"/>
    <d v="2019-04-15T20:22:11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1"/>
    <d v="2019-04-15T20:22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2"/>
    <d v="2019-04-15T20:22:1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79"/>
    <d v="2019-11-19T18:22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42"/>
    <d v="2019-11-19T18:22:13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3"/>
    <d v="2019-11-19T18:22:1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82"/>
    <d v="2019-11-19T18:22:13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4"/>
    <d v="2019-11-19T18:22:13"/>
    <n v="698"/>
    <n v="63"/>
    <n v="635"/>
    <n v="63"/>
    <n v="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69"/>
    <d v="2019-11-19T18:22:1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55"/>
    <d v="2019-11-19T18:22:5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99"/>
    <d v="2019-11-19T18:22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00"/>
    <d v="2019-11-19T18:22:5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76"/>
    <d v="2019-11-19T18:22:5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37"/>
    <d v="2019-11-19T18:22:53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"/>
    <d v="2019-11-19T18:22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25"/>
    <d v="2019-11-19T18:22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4"/>
    <d v="2019-11-19T18:22:53"/>
    <n v="214"/>
    <n v="1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30"/>
    <d v="2019-09-11T14:14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31"/>
    <d v="2019-09-11T14:14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33"/>
    <d v="2019-09-11T14:1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36"/>
    <d v="2019-09-11T14:14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37"/>
    <d v="2019-09-11T14:14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05"/>
    <d v="2019-11-19T18:22:1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5"/>
    <d v="2019-11-19T18:22:13"/>
    <n v="358"/>
    <n v="12"/>
    <n v="346"/>
    <n v="8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11"/>
    <d v="2019-11-19T18:22:13"/>
    <n v="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90"/>
    <d v="2019-09-11T14:14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38"/>
    <d v="2019-09-11T14:14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40"/>
    <d v="2019-09-11T14:14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42"/>
    <d v="2019-09-11T14:14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43"/>
    <d v="2019-09-11T14:14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73"/>
    <d v="2019-09-11T14:14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45"/>
    <d v="2019-09-11T14:14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94"/>
    <d v="2019-09-11T14:1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96"/>
    <d v="2019-09-11T14:14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49"/>
    <d v="2019-09-11T14:1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53"/>
    <d v="2019-09-11T14:14:3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99"/>
    <d v="2019-09-11T14:14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156"/>
    <d v="2019-09-11T14:1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76"/>
    <d v="2019-09-11T14:1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5"/>
    <d v="2019-09-11T14:17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65"/>
    <d v="2019-09-11T14:17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8"/>
    <d v="2019-09-11T14:17:25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0"/>
    <d v="2019-09-11T14:1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1"/>
    <d v="2019-09-11T14:1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67"/>
    <d v="2019-09-11T14:1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2"/>
    <d v="2019-09-11T14:1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4"/>
    <d v="2019-09-11T14:17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7"/>
    <d v="2019-09-11T14:17:5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22"/>
    <d v="2019-09-11T14:17:5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88"/>
    <d v="2019-09-11T14:17:51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30"/>
    <d v="2019-09-11T14:17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31"/>
    <d v="2019-09-11T14:17:5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32"/>
    <d v="2019-09-11T14:17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80"/>
    <x v="194"/>
    <d v="2019-09-11T14:1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37"/>
    <d v="2019-06-20T13:17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73"/>
    <d v="2019-06-20T13:17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5"/>
    <d v="2019-04-15T20:09:34"/>
    <n v="1108"/>
    <m/>
    <n v="1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6"/>
    <d v="2019-04-15T20:09:3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65"/>
    <d v="2019-04-15T20:08:58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66"/>
    <d v="2019-04-15T20:08:58"/>
    <n v="1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8"/>
    <d v="2019-04-15T20:08:5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41"/>
    <d v="2019-04-15T20:09:34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7"/>
    <d v="2019-04-15T20:09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79"/>
    <d v="2019-04-15T20:09:3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2"/>
    <d v="2019-04-15T20:09:3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8"/>
    <d v="2019-04-15T20:09:34"/>
    <n v="5"/>
    <n v="5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75"/>
    <d v="2019-04-15T22:34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"/>
    <d v="2019-04-15T22:34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54"/>
    <d v="2019-04-15T22:34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55"/>
    <d v="2019-04-15T22:34:02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99"/>
    <d v="2019-04-15T22:34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100"/>
    <d v="2019-04-15T22:34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76"/>
    <d v="2019-04-15T22:34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5"/>
    <d v="2019-04-15T22:26:27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6"/>
    <d v="2019-04-15T22:26:2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7"/>
    <d v="2019-04-15T22:26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65"/>
    <d v="2019-04-15T22:26:27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8"/>
    <d v="2019-04-15T22:26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14"/>
    <d v="2019-04-15T22:26:4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14"/>
    <d v="2019-04-15T22:27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17"/>
    <d v="2019-04-15T22:27:1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33"/>
    <d v="2019-04-15T21:39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35"/>
    <d v="2019-04-15T21:39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36"/>
    <d v="2019-04-15T21:39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208"/>
    <d v="2019-04-15T21:39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37"/>
    <d v="2019-04-15T21:39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175"/>
    <d v="2019-04-15T21:39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73"/>
    <d v="2019-04-15T21:39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45"/>
    <d v="2019-04-15T21:39:1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49"/>
    <d v="2019-04-15T21:39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64"/>
    <d v="2019-04-15T21:39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83"/>
    <d v="2019-03-20T15:2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18"/>
    <d v="2019-03-20T15:29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20"/>
    <d v="2019-03-20T15:2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21"/>
    <d v="2019-03-20T15:29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26"/>
    <d v="2019-03-20T15:29:05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20"/>
    <d v="2019-03-21T18:56:4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22"/>
    <d v="2019-03-21T18:56:40"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5"/>
    <d v="2019-07-17T20:24:1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65"/>
    <d v="2019-07-17T20:24:1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2"/>
    <x v="77"/>
    <d v="2019-07-17T20:24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3"/>
    <x v="14"/>
    <d v="2019-07-17T20:25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3"/>
    <x v="17"/>
    <d v="2019-07-17T20:25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3"/>
    <x v="18"/>
    <d v="2019-07-17T20:25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3"/>
    <x v="26"/>
    <d v="2019-07-17T20:25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3"/>
    <x v="0"/>
    <d v="2019-07-17T20:25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83"/>
    <d v="2019-04-15T22:3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2"/>
    <d v="2019-04-15T22:32:4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89"/>
    <d v="2019-04-15T22:32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3"/>
    <d v="2019-04-15T22:32:48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73"/>
    <d v="2019-04-15T22:32:48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4"/>
    <d v="2019-04-15T22:3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5"/>
    <d v="2019-04-15T22:32:48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6"/>
    <d v="2019-04-15T22:32:4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94"/>
    <d v="2019-04-15T22:32:48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4"/>
    <d v="2019-05-18T13:23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5"/>
    <d v="2019-05-18T13:23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"/>
    <d v="2019-05-18T13:23:58"/>
    <n v="34"/>
    <n v="19"/>
    <n v="15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98"/>
    <d v="2019-05-18T13:2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08"/>
    <d v="2019-05-18T13:23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55"/>
    <d v="2019-05-18T13:23:5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99"/>
    <d v="2019-05-18T13:2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1"/>
    <d v="2019-05-18T13:2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7"/>
    <d v="2019-05-18T13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8"/>
    <d v="2019-05-18T13:23:5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9"/>
    <d v="2019-05-18T13:23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0"/>
    <d v="2019-05-18T13:23:58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31"/>
    <d v="2019-05-18T13:23:58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3"/>
    <x v="65"/>
    <d v="2019-03-21T19:45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4"/>
    <d v="2019-03-21T19:46:2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69"/>
    <d v="2019-03-21T19:46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5"/>
    <d v="2019-03-21T19:46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111"/>
    <d v="2019-03-21T19:48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106"/>
    <d v="2019-03-21T19:48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83"/>
    <d v="2019-03-21T19:48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18"/>
    <d v="2019-03-21T19:48:3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19"/>
    <d v="2019-03-21T19:48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21"/>
    <d v="2019-03-21T19:48:3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26"/>
    <d v="2019-03-21T19:48:38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53"/>
    <d v="2019-03-21T19:48:3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1"/>
    <x v="5"/>
    <d v="2019-03-21T19:48:3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39"/>
    <d v="2019-03-20T14:50:12"/>
    <n v="0"/>
    <m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65"/>
    <d v="2019-03-20T15:17:04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1"/>
    <x v="18"/>
    <d v="2019-03-21T19:37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4"/>
    <d v="2019-08-12T21:33:4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65"/>
    <d v="2019-08-12T21:33:4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110"/>
    <d v="2019-08-12T21:33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6"/>
    <x v="66"/>
    <d v="2019-08-12T21:33:46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3"/>
    <d v="2019-08-12T21:34:2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4"/>
    <d v="2019-08-12T21:34:29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5"/>
    <d v="2019-08-12T21:34:2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111"/>
    <d v="2019-08-12T21:34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83"/>
    <d v="2019-08-12T21:34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477"/>
    <x v="70"/>
    <d v="2019-08-12T21:34:2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0"/>
    <d v="2019-08-12T22:02:15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26"/>
    <d v="2019-05-18T13:48:2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5"/>
    <x v="0"/>
    <d v="2019-05-18T13:48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0"/>
    <d v="2019-09-11T13:19:40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1"/>
    <d v="2019-09-11T13:19:40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2"/>
    <d v="2019-09-11T13:19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89"/>
    <d v="2019-09-11T13:19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3"/>
    <d v="2019-09-11T13:19:40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4"/>
    <d v="2019-09-11T13:19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6"/>
    <d v="2019-09-11T13:19:40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47"/>
    <d v="2019-09-11T13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7"/>
    <d v="2019-09-11T13:19:40"/>
    <n v="0"/>
    <m/>
    <m/>
    <n v="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49"/>
    <d v="2019-09-11T13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14"/>
    <d v="2019-09-11T13:19:40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15"/>
    <d v="2019-09-11T13:19:40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8"/>
    <d v="2019-09-11T13:19:40"/>
    <n v="0"/>
    <m/>
    <m/>
    <n v="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9"/>
    <d v="2019-09-11T13:19:40"/>
    <n v="0"/>
    <m/>
    <m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0"/>
    <d v="2019-09-11T13:19:40"/>
    <n v="0"/>
    <m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1"/>
    <d v="2019-09-11T13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2"/>
    <d v="2019-09-11T13:19:40"/>
    <n v="207"/>
    <n v="62"/>
    <n v="14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4"/>
    <x v="14"/>
    <d v="2019-07-17T20:25:4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14"/>
    <d v="2019-07-17T20:28:2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18"/>
    <d v="2019-07-17T20:2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21"/>
    <d v="2019-07-17T20:28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26"/>
    <d v="2019-07-17T20:28:2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53"/>
    <d v="2019-07-17T20:28:2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1"/>
    <d v="2019-08-12T22:02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2"/>
    <d v="2019-08-12T22:02:15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3"/>
    <d v="2019-08-12T22:02:1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87"/>
    <d v="2019-08-12T22:02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4"/>
    <d v="2019-08-12T22:02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5"/>
    <d v="2019-08-12T22:02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6"/>
    <d v="2019-08-12T22:02:15"/>
    <n v="81"/>
    <n v="23"/>
    <n v="58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88"/>
    <d v="2019-08-12T22:02:15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8"/>
    <d v="2019-08-12T22:02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29"/>
    <d v="2019-08-12T22:02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0"/>
    <d v="2019-08-12T22:02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63"/>
    <d v="2019-09-11T13:18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6"/>
    <d v="2019-09-11T13:18:53"/>
    <n v="26"/>
    <n v="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7"/>
    <d v="2019-09-11T13:18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102"/>
    <d v="2019-09-11T13:18:5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64"/>
    <d v="2019-09-11T13:18:53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65"/>
    <d v="2019-09-11T13:18:53"/>
    <n v="317"/>
    <n v="25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77"/>
    <d v="2019-09-11T13:1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66"/>
    <d v="2019-09-11T13:18:53"/>
    <n v="3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8"/>
    <d v="2019-09-11T13:18:53"/>
    <n v="54"/>
    <n v="1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2"/>
    <x v="9"/>
    <d v="2019-09-11T13:18:5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0"/>
    <d v="2019-09-11T13:19:1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67"/>
    <d v="2019-09-11T13:19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78"/>
    <d v="2019-09-11T13:1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79"/>
    <d v="2019-09-11T13:19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5"/>
    <d v="2019-07-17T20:28:2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6"/>
    <d v="2019-07-17T20:2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102"/>
    <d v="2019-07-17T20:2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64"/>
    <d v="2019-07-17T20:28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92"/>
    <x v="65"/>
    <d v="2019-07-17T20:28:2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14"/>
    <d v="2019-07-17T20:2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69"/>
    <d v="2019-07-17T20:2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17"/>
    <d v="2019-07-17T20:28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18"/>
    <d v="2019-07-17T20:28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26"/>
    <d v="2019-07-17T20:28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0"/>
    <d v="2019-07-17T20:28:4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16"/>
    <d v="2019-09-11T13:19:40"/>
    <n v="13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68"/>
    <d v="2019-09-11T13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2"/>
    <d v="2019-09-11T13:19:40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3"/>
    <d v="2019-09-11T13:19:40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73"/>
    <d v="2019-09-11T13:19:40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3"/>
    <d v="2019-09-11T13:19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4"/>
    <d v="2019-09-11T13:19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5"/>
    <d v="2019-09-11T13:19:40"/>
    <n v="0"/>
    <m/>
    <m/>
    <n v="1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6"/>
    <d v="2019-09-11T13:19:4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4"/>
    <d v="2019-09-11T13:19:40"/>
    <n v="0"/>
    <m/>
    <m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5"/>
    <d v="2019-09-11T13:19:4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6"/>
    <d v="2019-09-11T13:19:4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7"/>
    <d v="2019-09-11T13:19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8"/>
    <d v="2019-09-11T13:19:40"/>
    <n v="0"/>
    <m/>
    <m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86"/>
    <d v="2019-09-11T13:19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0"/>
    <d v="2019-09-11T13:19:1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1"/>
    <d v="2019-09-11T13:19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2"/>
    <d v="2019-09-11T13:19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4"/>
    <d v="2019-09-11T13:19:11"/>
    <n v="409"/>
    <m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05"/>
    <d v="2019-09-11T13:1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5"/>
    <d v="2019-09-11T13:19:11"/>
    <n v="376"/>
    <m/>
    <n v="376"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3"/>
    <d v="2019-09-11T13:19:11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4"/>
    <d v="2019-09-11T13:1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5"/>
    <d v="2019-09-11T13:19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6"/>
    <d v="2019-09-11T13:1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7"/>
    <d v="2019-09-11T13:19:11"/>
    <n v="568"/>
    <m/>
    <n v="568"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8"/>
    <d v="2019-09-11T13:19:11"/>
    <n v="107"/>
    <n v="104"/>
    <n v="3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9"/>
    <d v="2019-09-11T13:19:11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0"/>
    <d v="2019-09-11T13:19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1"/>
    <d v="2019-09-11T13:19:11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2"/>
    <d v="2019-09-11T13:19:11"/>
    <n v="1111"/>
    <m/>
    <n v="1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3"/>
    <d v="2019-09-11T13:19:1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7"/>
    <d v="2019-09-11T13:19:1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4"/>
    <d v="2019-09-11T13:19:11"/>
    <n v="25"/>
    <n v="0"/>
    <n v="25"/>
    <n v="0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1"/>
    <d v="2019-08-12T22:02:1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2"/>
    <d v="2019-08-12T22:0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1"/>
    <x v="26"/>
    <d v="2019-03-21T19:37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5"/>
    <d v="2019-03-21T19:15:4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49"/>
    <d v="2019-09-11T13:19:40"/>
    <n v="0"/>
    <m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302"/>
    <d v="2019-09-11T13:19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18"/>
    <d v="2019-09-11T13:19:40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93"/>
    <x v="5"/>
    <d v="2019-07-17T20:28:4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38"/>
    <d v="2019-03-20T15:1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40"/>
    <d v="2019-03-20T15:17:0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50"/>
    <d v="2019-07-17T19:30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61"/>
    <d v="2019-07-17T19:30:5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83"/>
    <d v="2019-07-17T19:30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2"/>
    <d v="2019-07-17T19:30:59"/>
    <n v="664"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84"/>
    <d v="2019-07-17T19:30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85"/>
    <d v="2019-07-17T19:30:5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64"/>
    <d v="2019-03-20T15:17:0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18"/>
    <d v="2019-05-18T13:59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65"/>
    <d v="2019-04-17T11:24:58"/>
    <n v="401"/>
    <n v="0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10"/>
    <d v="2019-04-17T11:24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66"/>
    <d v="2019-04-17T11:24:58"/>
    <n v="9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40"/>
    <d v="2019-04-17T11:24:58"/>
    <n v="131"/>
    <n v="6"/>
    <n v="8"/>
    <m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"/>
    <d v="2019-04-17T11:24:58"/>
    <n v="68"/>
    <n v="7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64"/>
    <d v="2019-03-21T19:15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65"/>
    <d v="2019-03-21T19:15:4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14"/>
    <d v="2019-03-21T19:16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15"/>
    <d v="2019-03-21T19:16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111"/>
    <d v="2019-03-21T19:16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70"/>
    <d v="2019-03-21T19:16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17"/>
    <d v="2019-03-21T19:16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21"/>
    <d v="2019-03-21T19:16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22"/>
    <d v="2019-03-21T19:16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65"/>
    <d v="2019-05-18T14:15:2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8"/>
    <d v="2019-05-18T14:15:2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14"/>
    <d v="2019-05-18T14:15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111"/>
    <d v="2019-05-18T14:1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5"/>
    <d v="2019-09-11T13:19:11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6"/>
    <d v="2019-09-11T13:19:11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54"/>
    <d v="2019-09-11T13:21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2"/>
    <d v="2019-09-11T13:21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3"/>
    <d v="2019-09-11T13:21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4"/>
    <d v="2019-09-11T13:21:3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158"/>
    <d v="2019-09-11T13:21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308"/>
    <x v="5"/>
    <d v="2019-09-11T13:21:37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2"/>
    <d v="2019-09-11T13:22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225"/>
    <d v="2019-09-11T13:22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4"/>
    <d v="2019-09-11T13:22:0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5"/>
    <d v="2019-09-11T13:22:0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65"/>
    <d v="2019-09-11T13:22:05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66"/>
    <d v="2019-09-11T13:22:0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40"/>
    <d v="2019-09-11T13:22:05"/>
    <n v="53"/>
    <n v="1"/>
    <n v="6"/>
    <n v="2"/>
    <n v="4"/>
    <n v="2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9"/>
    <d v="2019-09-11T13:22:0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11"/>
    <x v="13"/>
    <d v="2019-09-11T13:22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3"/>
    <d v="2019-04-15T20:22:11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4"/>
    <d v="2019-04-15T20:22:1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5"/>
    <d v="2019-04-15T20:22:11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70"/>
    <d v="2019-03-20T15:19:0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7"/>
    <d v="2019-03-20T15:19:02"/>
    <n v="512"/>
    <n v="512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9"/>
    <d v="2019-05-18T14:20:44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6"/>
    <d v="2019-06-20T12:23:19"/>
    <n v="326"/>
    <n v="162"/>
    <n v="164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1"/>
    <d v="2019-06-20T12:2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7"/>
    <d v="2019-06-20T12:23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18"/>
    <d v="2019-06-20T13:46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26"/>
    <d v="2019-06-20T13:46:36"/>
    <n v="30"/>
    <m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28"/>
    <d v="2019-06-20T13:46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29"/>
    <d v="2019-06-20T13:46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30"/>
    <d v="2019-06-20T13:4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31"/>
    <d v="2019-06-20T13:46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303"/>
    <d v="2019-06-20T13:4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113"/>
    <d v="2019-06-20T13:46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33"/>
    <d v="2019-06-20T13:46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34"/>
    <d v="2019-06-20T13:4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37"/>
    <d v="2019-06-20T13:46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38"/>
    <d v="2019-06-20T13:46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39"/>
    <d v="2019-06-20T13:46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40"/>
    <d v="2019-06-20T13:4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9"/>
    <d v="2019-04-15T20:14:35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50"/>
    <d v="2019-04-15T20:14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51"/>
    <d v="2019-04-15T20:14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52"/>
    <d v="2019-04-15T20:14:35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54"/>
    <d v="2019-04-15T20:14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6"/>
    <d v="2019-04-15T20:22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7"/>
    <d v="2019-04-15T20:22:1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8"/>
    <d v="2019-04-15T20:22:11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49"/>
    <d v="2019-04-15T20:22:11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21"/>
    <d v="2019-04-15T22:24:2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42"/>
    <d v="2019-04-15T20:08:2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2"/>
    <d v="2019-04-15T20:08:2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6"/>
    <d v="2019-05-18T13:2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73"/>
    <d v="2019-05-18T13:23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"/>
    <d v="2019-05-18T13:23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96"/>
    <d v="2019-04-15T20:10:3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7"/>
    <d v="2019-04-15T20:10:38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8"/>
    <d v="2019-04-15T20:10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9"/>
    <d v="2019-04-15T20:10:3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43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73"/>
    <d v="2019-04-15T22:28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45"/>
    <d v="2019-04-15T22:28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94"/>
    <d v="2019-04-15T22:2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96"/>
    <d v="2019-04-15T22:2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49"/>
    <d v="2019-04-15T22:2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124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23"/>
    <d v="2019-08-12T20:19:5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24"/>
    <d v="2019-08-12T20:19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25"/>
    <d v="2019-08-12T20:19:5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26"/>
    <d v="2019-08-12T20:19:57"/>
    <n v="304"/>
    <n v="191"/>
    <n v="113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55"/>
    <d v="2019-04-15T20:14:3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76"/>
    <d v="2019-04-15T20:14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8"/>
    <d v="2019-03-20T15:19:02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9"/>
    <d v="2019-03-20T15:19:0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20"/>
    <d v="2019-03-20T15:19:0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21"/>
    <d v="2019-03-20T15:19:0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22"/>
    <d v="2019-03-20T15:19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23"/>
    <d v="2019-03-20T15:19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24"/>
    <d v="2019-03-20T15:19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25"/>
    <d v="2019-03-20T15:19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26"/>
    <d v="2019-03-20T15:19:02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230"/>
    <d v="2019-03-20T15:19:0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33"/>
    <d v="2019-03-20T15:19:0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53"/>
    <d v="2019-03-20T15:19:0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0"/>
    <d v="2019-03-20T15:19:02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"/>
    <d v="2019-03-20T15:19:0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98"/>
    <d v="2019-03-20T15:19:0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38"/>
    <d v="2019-03-20T15:19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4"/>
    <d v="2019-03-20T15:19:0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5"/>
    <d v="2019-03-20T15:19:02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101"/>
    <d v="2019-03-20T15:19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6"/>
    <d v="2019-03-20T15:19:0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7"/>
    <d v="2019-03-20T15:19:0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64"/>
    <d v="2019-03-20T15:19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53"/>
    <d v="2019-08-12T20:19:57"/>
    <n v="379"/>
    <n v="20"/>
    <n v="35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0"/>
    <d v="2019-08-12T20:19:5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"/>
    <d v="2019-08-12T20:19:57"/>
    <n v="49"/>
    <n v="47"/>
    <n v="2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54"/>
    <d v="2019-08-12T20:19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4"/>
    <d v="2019-08-12T20:19:57"/>
    <n v="49"/>
    <n v="4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8"/>
    <d v="2019-09-11T13:19:1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8"/>
    <d v="2019-09-11T13:19:11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29"/>
    <d v="2019-09-11T13:19:11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0"/>
    <d v="2019-09-11T13:19:11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1"/>
    <d v="2019-09-11T13:19:11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2"/>
    <d v="2019-09-11T13:19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9"/>
    <d v="2019-09-11T13:19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3"/>
    <d v="2019-09-11T13:19:11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4"/>
    <d v="2019-09-11T13:19:1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6"/>
    <d v="2019-09-11T13:19:11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47"/>
    <d v="2019-09-11T13:1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7"/>
    <d v="2019-09-11T13:19:11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0"/>
    <d v="2019-09-11T13:1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49"/>
    <d v="2019-09-11T13:1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8"/>
    <d v="2019-09-11T13:19:11"/>
    <n v="0"/>
    <m/>
    <m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16"/>
    <d v="2019-04-15T22:29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17"/>
    <d v="2019-04-15T22:29:12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22"/>
    <d v="2019-04-15T22:29:12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23"/>
    <d v="2019-04-15T22:29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26"/>
    <d v="2019-04-15T22:29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22"/>
    <d v="2019-04-15T21:11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28"/>
    <d v="2019-04-15T21:1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"/>
    <d v="2019-04-15T20:14:3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63"/>
    <d v="2019-04-15T20:14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64"/>
    <d v="2019-04-15T20:14:35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65"/>
    <d v="2019-04-15T20:14:35"/>
    <n v="384"/>
    <n v="13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66"/>
    <d v="2019-04-15T20:14:35"/>
    <n v="2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8"/>
    <d v="2019-04-15T20:14:35"/>
    <n v="56"/>
    <n v="1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9"/>
    <d v="2019-04-15T20:14:3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0"/>
    <d v="2019-04-15T20:16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4"/>
    <d v="2019-04-15T20:16:2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5"/>
    <d v="2019-04-15T20:16:2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99"/>
    <d v="2019-06-20T13:54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00"/>
    <d v="2019-06-20T13:54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76"/>
    <d v="2019-06-20T13:54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5"/>
    <d v="2019-06-20T13:54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65"/>
    <d v="2019-06-20T13:54:34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83"/>
    <d v="2019-08-19T15:37:06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17"/>
    <d v="2019-08-19T15:37:06"/>
    <n v="208"/>
    <n v="0"/>
    <n v="208"/>
    <n v="0"/>
    <n v="2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18"/>
    <d v="2019-08-19T15:37:06"/>
    <n v="9"/>
    <n v="0"/>
    <n v="9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19"/>
    <d v="2019-08-19T15:37:0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20"/>
    <d v="2019-08-19T15:37:06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26"/>
    <d v="2019-08-19T15:37:06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53"/>
    <d v="2019-08-19T15:37:06"/>
    <n v="236"/>
    <n v="0"/>
    <n v="236"/>
    <n v="0"/>
    <n v="2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27"/>
    <d v="2019-04-15T22:2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28"/>
    <d v="2019-04-15T22:29:1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29"/>
    <d v="2019-04-15T22:29:1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30"/>
    <d v="2019-04-15T22:29:1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31"/>
    <d v="2019-04-15T22:29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5"/>
    <d v="2019-08-12T20:19:57"/>
    <n v="392"/>
    <n v="2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140"/>
    <d v="2019-08-12T20:27:41"/>
    <n v="16"/>
    <m/>
    <m/>
    <m/>
    <m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8"/>
    <d v="2019-08-12T20:27:4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4"/>
    <x v="9"/>
    <d v="2019-08-12T20:27:4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14"/>
    <d v="2019-08-12T20:28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15"/>
    <d v="2019-08-12T20:28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17"/>
    <d v="2019-08-12T20:28:54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18"/>
    <d v="2019-08-12T20:28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22"/>
    <d v="2019-08-12T20:28:5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23"/>
    <d v="2019-08-12T20:28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26"/>
    <d v="2019-08-12T20:28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53"/>
    <d v="2019-08-12T20:28:5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0"/>
    <d v="2019-08-12T20:28:54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5"/>
    <d v="2019-08-12T20:28:54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65"/>
    <d v="2019-08-12T20:28:5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97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53"/>
    <d v="2019-04-15T22:28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55"/>
    <d v="2019-04-15T22:2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0"/>
    <d v="2019-04-17T12:24:22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83"/>
    <d v="2019-08-19T15:39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6"/>
    <d v="2019-08-19T15:39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7"/>
    <d v="2019-08-19T15:39:20"/>
    <n v="284"/>
    <m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8"/>
    <d v="2019-08-19T15:39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22"/>
    <d v="2019-04-15T20:12:17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23"/>
    <d v="2019-04-15T20:12: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26"/>
    <d v="2019-04-15T20:12:17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95"/>
    <d v="2019-04-15T20:1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32"/>
    <d v="2019-04-15T20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33"/>
    <d v="2019-04-15T20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53"/>
    <d v="2019-04-15T20:12:17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0"/>
    <d v="2019-04-15T20:12:17"/>
    <n v="545"/>
    <m/>
    <n v="545"/>
    <m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6"/>
    <d v="2019-07-17T20:08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02"/>
    <d v="2019-07-17T20:08:54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65"/>
    <d v="2019-07-17T20:08:5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14"/>
    <d v="2019-07-17T20:09:1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15"/>
    <d v="2019-07-17T20:09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17"/>
    <d v="2019-07-17T20:09:1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18"/>
    <d v="2019-07-17T20:09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36"/>
    <d v="2019-07-17T20:09:1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65"/>
    <d v="2019-07-17T20:09:1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140"/>
    <d v="2019-07-17T20:09:13"/>
    <n v="4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8"/>
    <d v="2019-07-17T20:09:1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41"/>
    <x v="9"/>
    <d v="2019-07-17T20:09:1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91"/>
    <d v="2019-04-17T12:24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68"/>
    <d v="2019-04-17T12:24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52"/>
    <d v="2019-05-18T13:21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53"/>
    <d v="2019-05-18T13:21:45"/>
    <n v="4"/>
    <n v="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53"/>
    <d v="2019-05-18T13:21:45"/>
    <n v="383"/>
    <n v="30"/>
    <n v="353"/>
    <n v="0"/>
    <n v="383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74"/>
    <d v="2019-05-18T13:21:45"/>
    <n v="77"/>
    <n v="0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"/>
    <d v="2019-05-18T13:21:45"/>
    <n v="70"/>
    <n v="70"/>
    <n v="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08"/>
    <d v="2019-05-18T13:21:45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55"/>
    <d v="2019-05-18T13:21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99"/>
    <d v="2019-05-18T13:21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00"/>
    <d v="2019-05-18T13:21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7"/>
    <d v="2019-05-18T14:1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8"/>
    <d v="2019-05-18T14:19:50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9"/>
    <d v="2019-05-18T14:19:5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55"/>
    <d v="2019-05-18T14:19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65"/>
    <d v="2019-05-18T14:19:5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"/>
    <d v="2019-08-12T20:11:15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54"/>
    <d v="2019-08-12T20:11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55"/>
    <d v="2019-08-12T20:11:1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56"/>
    <d v="2019-08-12T20:11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63"/>
    <d v="2019-08-12T20:19:5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6"/>
    <d v="2019-08-12T20:19:5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7"/>
    <d v="2019-08-12T20:19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64"/>
    <d v="2019-08-12T20:19:57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2"/>
    <x v="17"/>
    <d v="2019-07-17T20:10:1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2"/>
    <x v="18"/>
    <d v="2019-07-17T20:10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10"/>
    <d v="2019-07-17T20:10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79"/>
    <d v="2019-07-17T20:1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12"/>
    <d v="2019-07-17T20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14"/>
    <d v="2019-07-17T20:10:2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69"/>
    <d v="2019-07-17T20:10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15"/>
    <d v="2019-07-17T20:10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106"/>
    <d v="2019-07-17T20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83"/>
    <d v="2019-07-17T20:10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16"/>
    <d v="2019-07-17T20:1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70"/>
    <d v="2019-07-17T20:10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17"/>
    <d v="2019-07-17T20:10:2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22"/>
    <d v="2019-07-17T20:10:2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28"/>
    <d v="2019-07-17T20:10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30"/>
    <d v="2019-07-17T20:10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31"/>
    <d v="2019-07-17T20:10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35"/>
    <d v="2019-07-17T20:10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208"/>
    <d v="2019-07-17T20:1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37"/>
    <d v="2019-07-17T20:10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73"/>
    <d v="2019-07-17T20:10:2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3"/>
    <x v="45"/>
    <d v="2019-07-17T20:10:2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4"/>
    <d v="2019-05-18T13:3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5"/>
    <d v="2019-05-18T13:32:5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6"/>
    <d v="2019-05-18T13:32:51"/>
    <n v="304"/>
    <n v="86"/>
    <n v="218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65"/>
    <d v="2019-08-12T20:19:57"/>
    <n v="344"/>
    <n v="49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10"/>
    <d v="2019-08-12T20:19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66"/>
    <d v="2019-08-12T20:19:57"/>
    <n v="5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40"/>
    <d v="2019-08-12T20:19:57"/>
    <n v="44"/>
    <n v="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8"/>
    <d v="2019-08-12T20:19:5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9"/>
    <d v="2019-08-12T20:19:57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42"/>
    <d v="2019-08-12T20:20:11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81"/>
    <d v="2019-08-12T20:20:11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82"/>
    <d v="2019-08-12T20:20:11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4"/>
    <d v="2019-08-12T20:20:11"/>
    <n v="221"/>
    <n v="14"/>
    <n v="207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5"/>
    <d v="2019-08-12T20:20:11"/>
    <n v="91"/>
    <n v="0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11"/>
    <d v="2019-08-12T20:20:11"/>
    <n v="4"/>
    <n v="1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06"/>
    <d v="2019-08-12T20:20:11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6"/>
    <x v="111"/>
    <d v="2019-08-12T20:29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6"/>
    <x v="17"/>
    <d v="2019-08-12T20:29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6"/>
    <x v="65"/>
    <d v="2019-08-12T20:29:1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0"/>
    <d v="2019-05-18T14:20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1"/>
    <d v="2019-05-18T14:2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1"/>
    <x v="12"/>
    <d v="2019-05-18T14:2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29"/>
    <d v="2019-04-17T12:18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30"/>
    <d v="2019-04-17T12:18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31"/>
    <d v="2019-04-17T12:18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00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18"/>
    <d v="2019-04-15T20:1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88"/>
    <d v="2019-05-18T13:3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7"/>
    <d v="2019-05-18T13:32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8"/>
    <d v="2019-05-18T13:32:5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29"/>
    <d v="2019-05-18T13:32:5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0"/>
    <d v="2019-05-18T13:32:5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1"/>
    <d v="2019-05-18T13:32:5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60"/>
    <d v="2019-05-18T13:3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13"/>
    <d v="2019-05-18T13:32:5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3"/>
    <d v="2019-05-18T13:3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4"/>
    <d v="2019-05-18T13:32:5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6"/>
    <d v="2019-05-18T13:32:5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7"/>
    <d v="2019-05-18T13:32:51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8"/>
    <d v="2019-05-18T13:32:51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9"/>
    <d v="2019-05-18T13:32:51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3"/>
    <d v="2019-05-18T13:22:02"/>
    <n v="0"/>
    <n v="0"/>
    <n v="0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73"/>
    <d v="2019-05-18T13:22:02"/>
    <n v="0"/>
    <n v="0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3"/>
    <d v="2019-05-18T13:22:02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4"/>
    <d v="2019-05-18T13:22:02"/>
    <n v="0"/>
    <n v="0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5"/>
    <d v="2019-05-18T13:22:02"/>
    <n v="0"/>
    <n v="0"/>
    <n v="0"/>
    <n v="1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6"/>
    <d v="2019-05-18T13:22:02"/>
    <n v="0"/>
    <n v="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4"/>
    <d v="2019-05-18T13:22:02"/>
    <n v="0"/>
    <n v="0"/>
    <n v="0"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5"/>
    <d v="2019-05-18T13:22:02"/>
    <n v="0"/>
    <n v="0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0"/>
    <d v="2019-06-20T14:00:56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26"/>
    <d v="2019-04-15T21:01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73"/>
    <d v="2019-04-15T20:08:58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6"/>
    <d v="2019-04-15T20:10:1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06"/>
    <d v="2019-11-19T18:22:13"/>
    <n v="4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87"/>
    <d v="2019-11-19T18:22:13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83"/>
    <d v="2019-11-19T18:22:13"/>
    <n v="30"/>
    <m/>
    <n v="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5"/>
    <d v="2019-11-19T18:22:53"/>
    <n v="430"/>
    <n v="20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6"/>
    <d v="2019-11-19T18:22:53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02"/>
    <d v="2019-11-19T18:22:53"/>
    <n v="46"/>
    <n v="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64"/>
    <d v="2019-11-19T18:22:53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65"/>
    <d v="2019-11-19T18:22:53"/>
    <n v="299"/>
    <n v="0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66"/>
    <d v="2019-11-19T18:22:53"/>
    <n v="8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40"/>
    <d v="2019-11-19T18:22:53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8"/>
    <d v="2019-11-19T18:22:53"/>
    <n v="54"/>
    <n v="1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0"/>
    <d v="2019-11-19T18:23:33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67"/>
    <d v="2019-11-19T18:23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78"/>
    <d v="2019-11-19T18:23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79"/>
    <d v="2019-11-19T18:23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42"/>
    <d v="2019-11-19T18:23:3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80"/>
    <d v="2019-11-19T18:23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03"/>
    <d v="2019-11-19T18:23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81"/>
    <d v="2019-11-19T18:23:3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43"/>
    <d v="2019-11-19T18:23:3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265"/>
    <d v="2019-11-19T18:23:3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4"/>
    <d v="2019-11-19T18:23:33"/>
    <n v="344"/>
    <n v="1"/>
    <n v="343"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53"/>
    <d v="2019-04-15T21:01:5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0"/>
    <d v="2019-04-15T21:01:5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5"/>
    <d v="2019-04-15T21:01:5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65"/>
    <d v="2019-04-15T21:01:5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3"/>
    <x v="17"/>
    <d v="2019-04-15T21:02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3"/>
    <x v="53"/>
    <d v="2019-04-15T21:0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3"/>
    <x v="5"/>
    <d v="2019-04-15T21:02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00"/>
    <d v="2019-05-18T14:2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76"/>
    <d v="2019-05-18T14:20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5"/>
    <d v="2019-05-18T14:20:44"/>
    <n v="56"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64"/>
    <d v="2019-05-18T14:20:4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65"/>
    <d v="2019-05-18T14:20:44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10"/>
    <d v="2019-05-18T14:20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40"/>
    <d v="2019-05-18T14:20:44"/>
    <n v="3"/>
    <n v="3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8"/>
    <d v="2019-05-18T14:20:44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9"/>
    <d v="2019-05-18T14:20:44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14"/>
    <d v="2019-05-18T14:21:0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15"/>
    <d v="2019-05-18T14:21:05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17"/>
    <d v="2019-05-18T14:21:0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18"/>
    <d v="2019-05-18T14:21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20"/>
    <d v="2019-05-18T14:21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21"/>
    <d v="2019-05-18T14:21:05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22"/>
    <d v="2019-05-18T14:21:05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23"/>
    <d v="2019-05-18T14:21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5"/>
    <d v="2019-11-19T18:23:33"/>
    <n v="626"/>
    <n v="2"/>
    <n v="624"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187"/>
    <d v="2019-11-19T18:23:33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83"/>
    <d v="2019-11-19T18:23:3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85"/>
    <d v="2019-11-19T18:23:3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3"/>
    <x v="86"/>
    <d v="2019-11-19T18:23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70"/>
    <d v="2019-09-11T13:25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85"/>
    <d v="2019-11-19T18:22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86"/>
    <d v="2019-11-19T18:22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70"/>
    <d v="2019-11-19T18:22:13"/>
    <n v="7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7"/>
    <d v="2019-11-19T18:22:13"/>
    <n v="3993"/>
    <n v="2689"/>
    <n v="1304"/>
    <n v="2689"/>
    <n v="1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8"/>
    <d v="2019-11-19T18:22:13"/>
    <n v="321"/>
    <n v="321"/>
    <n v="0"/>
    <n v="30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19"/>
    <d v="2019-11-19T18:22:13"/>
    <n v="12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0"/>
    <d v="2019-11-19T18:22:13"/>
    <n v="9"/>
    <n v="9"/>
    <n v="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7"/>
    <d v="2019-09-11T13:25:51"/>
    <n v="1979"/>
    <n v="1225"/>
    <n v="754"/>
    <m/>
    <n v="19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8"/>
    <d v="2019-09-11T13:25:51"/>
    <n v="94"/>
    <n v="83"/>
    <n v="11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0"/>
    <d v="2019-09-11T13:25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1"/>
    <d v="2019-09-11T13:25:51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2"/>
    <d v="2019-09-11T13:25:51"/>
    <n v="1014"/>
    <n v="12"/>
    <n v="1002"/>
    <n v="1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3"/>
    <d v="2019-09-11T13:25:51"/>
    <n v="38"/>
    <m/>
    <n v="38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87"/>
    <d v="2019-09-11T13:25:5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4"/>
    <d v="2019-09-11T13:25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5"/>
    <d v="2019-09-11T13:25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6"/>
    <d v="2019-09-11T13:25:51"/>
    <n v="166"/>
    <n v="31"/>
    <n v="135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7"/>
    <d v="2019-09-11T13:25:51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22"/>
    <d v="2019-05-18T14:14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28"/>
    <d v="2019-05-18T14:14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31"/>
    <d v="2019-05-18T14:1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33"/>
    <d v="2019-05-18T14:14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35"/>
    <d v="2019-05-18T14:14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208"/>
    <d v="2019-05-18T14:14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37"/>
    <d v="2019-05-18T14:14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73"/>
    <d v="2019-05-18T14:14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45"/>
    <d v="2019-05-18T14:14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94"/>
    <d v="2019-05-18T14:14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5"/>
    <d v="2019-05-18T13:21:45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6"/>
    <d v="2019-05-18T13:21:45"/>
    <n v="138"/>
    <n v="77"/>
    <n v="61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28"/>
    <d v="2019-05-18T14:23:3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29"/>
    <d v="2019-05-18T14:23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06"/>
    <d v="2019-04-15T20:0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50"/>
    <d v="2019-04-15T20:08:21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4"/>
    <d v="2019-04-15T20:08:2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5"/>
    <d v="2019-04-15T20:08:2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6"/>
    <d v="2019-04-15T20:08:2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7"/>
    <d v="2019-04-15T20:08:21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8"/>
    <d v="2019-04-15T20:08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2"/>
    <d v="2019-05-18T13:22:02"/>
    <n v="3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3"/>
    <d v="2019-05-18T13:22:02"/>
    <n v="50"/>
    <n v="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06"/>
    <d v="2019-05-18T13:22:02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8"/>
    <d v="2019-09-11T13:25:51"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29"/>
    <d v="2019-09-11T13:25:5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0"/>
    <d v="2019-09-11T13:25:51"/>
    <n v="1097"/>
    <m/>
    <n v="10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1"/>
    <d v="2019-09-11T13:25:51"/>
    <n v="1702"/>
    <m/>
    <n v="1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32"/>
    <d v="2019-09-11T13:25:5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5"/>
    <d v="2019-09-11T13:19:26"/>
    <n v="0"/>
    <m/>
    <m/>
    <n v="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6"/>
    <d v="2019-09-11T13:19:2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94"/>
    <d v="2019-09-11T13:19:26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95"/>
    <d v="2019-09-11T13:19:2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96"/>
    <d v="2019-09-11T13:1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7"/>
    <d v="2019-09-11T13:19:26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8"/>
    <d v="2019-09-11T13:19:26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9"/>
    <d v="2019-09-11T13:19:26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52"/>
    <d v="2019-09-11T13:19:2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52"/>
    <d v="2019-09-11T13:19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33"/>
    <d v="2019-09-11T13:19:26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53"/>
    <d v="2019-09-11T13:19:26"/>
    <n v="444"/>
    <n v="32"/>
    <n v="412"/>
    <n v="0"/>
    <n v="444"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0"/>
    <d v="2019-09-11T13:19:26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74"/>
    <d v="2019-09-11T13:19:26"/>
    <n v="65"/>
    <n v="0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"/>
    <d v="2019-09-11T13:19:26"/>
    <n v="80"/>
    <n v="80"/>
    <n v="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54"/>
    <d v="2019-09-11T13:19:26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08"/>
    <d v="2019-09-11T13:19:26"/>
    <n v="5"/>
    <n v="5"/>
    <n v="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54"/>
    <d v="2019-04-15T20:24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55"/>
    <d v="2019-04-15T20:24:22"/>
    <n v="1029"/>
    <m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07"/>
    <d v="2019-05-18T13:22:02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50"/>
    <d v="2019-05-18T13:22:02"/>
    <n v="95"/>
    <n v="9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4"/>
    <d v="2019-05-18T13:22:02"/>
    <n v="0"/>
    <n v="0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5"/>
    <d v="2019-05-18T13:22:02"/>
    <n v="56"/>
    <n v="4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6"/>
    <d v="2019-05-18T13:22:0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7"/>
    <d v="2019-05-18T13:22:02"/>
    <n v="238"/>
    <n v="96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8"/>
    <d v="2019-05-18T13:22:02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29"/>
    <d v="2019-05-18T13:22:02"/>
    <n v="10"/>
    <n v="1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30"/>
    <d v="2019-05-18T13:22:02"/>
    <n v="11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51"/>
    <d v="2019-05-18T13:22:02"/>
    <n v="310"/>
    <n v="20"/>
    <n v="2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31"/>
    <d v="2019-05-18T13:22:02"/>
    <n v="29"/>
    <n v="5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52"/>
    <d v="2019-05-18T13:22:02"/>
    <n v="22"/>
    <n v="0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7"/>
    <d v="2019-05-18T13:22:02"/>
    <n v="0"/>
    <n v="0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32"/>
    <d v="2019-05-18T13:22:02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70"/>
    <d v="2019-03-20T14:57:40"/>
    <n v="21"/>
    <n v="18"/>
    <n v="3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7"/>
    <d v="2019-03-20T14:57:40"/>
    <n v="958"/>
    <n v="855"/>
    <n v="103"/>
    <m/>
    <n v="9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8"/>
    <d v="2019-03-20T14:57:40"/>
    <n v="123"/>
    <n v="106"/>
    <n v="17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9"/>
    <d v="2019-03-20T14:57:40"/>
    <n v="11"/>
    <n v="10"/>
    <n v="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22"/>
    <d v="2019-03-20T14:57:40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23"/>
    <d v="2019-03-20T14:57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26"/>
    <d v="2019-03-20T14:57:40"/>
    <n v="83"/>
    <n v="53"/>
    <n v="30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28"/>
    <d v="2019-03-20T14:57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29"/>
    <d v="2019-03-20T14:57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30"/>
    <d v="2019-03-20T14:57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28"/>
    <d v="2019-04-15T20:10:15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31"/>
    <d v="2019-06-20T14:06:1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0"/>
    <d v="2019-03-21T18:56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14"/>
    <d v="2019-04-17T12:21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15"/>
    <d v="2019-04-17T12:21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8"/>
    <d v="2019-04-17T12:21:24"/>
    <n v="0"/>
    <m/>
    <m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53"/>
    <d v="2019-03-20T15:29:0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5"/>
    <d v="2019-03-20T15:29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79"/>
    <d v="2019-06-20T14:00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42"/>
    <d v="2019-06-20T14:00:5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64"/>
    <d v="2019-03-20T15:29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65"/>
    <d v="2019-03-20T15:29:0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14"/>
    <d v="2019-03-20T15:29:21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70"/>
    <d v="2019-03-20T15:2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37"/>
    <d v="2019-05-18T13:46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2"/>
    <d v="2019-05-18T13:4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5"/>
    <d v="2019-05-18T13:46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65"/>
    <d v="2019-05-18T13:46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28"/>
    <d v="2019-06-20T13:17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30"/>
    <d v="2019-06-20T13:1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35"/>
    <d v="2019-06-20T13:17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37"/>
    <d v="2019-06-20T13:17:3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73"/>
    <d v="2019-06-20T13:17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45"/>
    <d v="2019-06-20T13:17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94"/>
    <d v="2019-06-20T13:17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7"/>
    <x v="65"/>
    <d v="2019-03-20T15:24:0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14"/>
    <d v="2019-03-20T15:25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69"/>
    <d v="2019-03-20T15:25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15"/>
    <d v="2019-03-20T15:25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17"/>
    <d v="2019-03-20T15:25:0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18"/>
    <d v="2019-03-20T15:25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26"/>
    <d v="2019-03-20T15:25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29"/>
    <d v="2019-04-15T20:08:2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04"/>
    <d v="2019-04-15T20:0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30"/>
    <d v="2019-04-15T20:0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51"/>
    <d v="2019-04-15T20:08:21"/>
    <n v="381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31"/>
    <d v="2019-04-15T20:08:2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52"/>
    <d v="2019-04-15T20:08:2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7"/>
    <d v="2019-04-15T20:0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53"/>
    <d v="2019-04-15T20:08:21"/>
    <n v="639"/>
    <n v="92"/>
    <n v="547"/>
    <n v="92"/>
    <n v="547"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0"/>
    <d v="2019-04-15T20:08:2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74"/>
    <d v="2019-04-15T20:08:21"/>
    <n v="59"/>
    <n v="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3"/>
    <d v="2019-04-15T20:08:21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73"/>
    <d v="2019-04-15T20:08:21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3"/>
    <d v="2019-04-15T20:08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9"/>
    <d v="2019-04-15T20:08:2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76"/>
    <d v="2019-04-15T20:08:2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37"/>
    <d v="2019-04-15T20:08:21"/>
    <n v="1330"/>
    <n v="13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2"/>
    <d v="2019-04-15T20:07:23"/>
    <n v="1199"/>
    <m/>
    <n v="1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49"/>
    <d v="2019-06-20T13:17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83"/>
    <d v="2019-03-20T14:54:5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53"/>
    <d v="2019-03-21T19:07:1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70"/>
    <d v="2019-03-21T19:00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101"/>
    <d v="2019-06-20T13:4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65"/>
    <d v="2019-06-20T13:4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96"/>
    <x v="9"/>
    <d v="2019-06-20T13:45: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55"/>
    <d v="2019-09-11T13:19:2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99"/>
    <d v="2019-09-11T13:19:2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00"/>
    <d v="2019-09-11T13:19:2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76"/>
    <d v="2019-09-11T13:19:2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2"/>
    <d v="2019-09-11T13:19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"/>
    <d v="2019-09-11T13:19:2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38"/>
    <d v="2019-09-11T13:19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4"/>
    <d v="2019-09-11T13:19:26"/>
    <n v="145"/>
    <n v="8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5"/>
    <d v="2019-09-11T13:19:26"/>
    <n v="447"/>
    <n v="35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09"/>
    <d v="2019-09-11T13:19:2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63"/>
    <d v="2019-09-11T13:19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6"/>
    <d v="2019-09-11T13:19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02"/>
    <d v="2019-09-11T13:19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65"/>
    <d v="2019-09-11T13:19:26"/>
    <n v="400"/>
    <n v="13"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77"/>
    <d v="2019-09-11T13:19:2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66"/>
    <d v="2019-09-11T13:19:26"/>
    <n v="5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8"/>
    <d v="2019-09-11T13:19:2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3"/>
    <d v="2019-04-15T20:07:23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5"/>
    <d v="2019-04-15T20:07:23"/>
    <n v="11"/>
    <n v="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5"/>
    <d v="2019-05-18T13:34:55"/>
    <n v="522"/>
    <n v="4"/>
    <n v="518"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74"/>
    <d v="2019-05-18T13:3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49"/>
    <d v="2019-05-18T13:3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20"/>
    <d v="2019-05-18T13:34:55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8"/>
    <d v="2019-05-18T13:34:55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39"/>
    <d v="2019-05-18T13:34:5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0"/>
    <d v="2019-05-18T13:34:55"/>
    <n v="0"/>
    <m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1"/>
    <d v="2019-05-18T13:3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73"/>
    <d v="2019-03-20T15:29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45"/>
    <d v="2019-03-20T15:29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18"/>
    <d v="2019-09-11T13:26:30"/>
    <n v="12"/>
    <n v="11"/>
    <n v="1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19"/>
    <d v="2019-09-11T13:26:3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145"/>
    <d v="2019-09-11T13:26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4"/>
    <x v="20"/>
    <d v="2019-09-11T13:26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4"/>
    <d v="2019-04-17T11:24:58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5"/>
    <d v="2019-04-17T11:24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7"/>
    <d v="2019-04-17T11:24:58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8"/>
    <d v="2019-04-17T11:24:58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9"/>
    <d v="2019-04-17T11:24:58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0"/>
    <d v="2019-08-19T15:41:22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1"/>
    <d v="2019-08-19T15:4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67"/>
    <d v="2019-08-19T15:4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2"/>
    <d v="2019-08-19T15:41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9"/>
    <d v="2019-09-11T13:19:26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0"/>
    <d v="2019-09-11T13:19:40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67"/>
    <d v="2019-09-11T13:19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78"/>
    <d v="2019-09-11T13:19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79"/>
    <d v="2019-09-11T13:19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42"/>
    <d v="2019-09-11T13:19:4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"/>
    <d v="2019-09-11T13:19:40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4"/>
    <d v="2019-09-11T13:19:40"/>
    <n v="731"/>
    <n v="68"/>
    <n v="663"/>
    <n v="68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69"/>
    <d v="2019-09-11T13:19:40"/>
    <n v="15"/>
    <n v="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05"/>
    <d v="2019-09-11T13:19:40"/>
    <n v="28"/>
    <n v="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5"/>
    <d v="2019-09-11T13:19:40"/>
    <n v="255"/>
    <n v="7"/>
    <n v="248"/>
    <n v="6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11"/>
    <d v="2019-09-11T13:19:40"/>
    <n v="6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06"/>
    <d v="2019-09-11T13:19:40"/>
    <n v="7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87"/>
    <d v="2019-09-11T13:19:40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83"/>
    <d v="2019-09-11T13:19:40"/>
    <n v="11"/>
    <n v="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84"/>
    <d v="2019-09-11T13:19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85"/>
    <d v="2019-09-11T13:19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86"/>
    <d v="2019-09-11T13:19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12"/>
    <d v="2019-09-11T13:19:40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70"/>
    <d v="2019-09-11T13:19:40"/>
    <n v="12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7"/>
    <d v="2019-09-11T13:19:40"/>
    <n v="3500"/>
    <n v="2102"/>
    <n v="1398"/>
    <n v="2102"/>
    <n v="1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8"/>
    <d v="2019-09-11T13:19:40"/>
    <n v="353"/>
    <n v="353"/>
    <n v="0"/>
    <n v="34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9"/>
    <d v="2019-09-11T13:19:40"/>
    <n v="20"/>
    <n v="2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0"/>
    <d v="2019-09-11T13:19:40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3"/>
    <d v="2019-08-19T15:41:2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4"/>
    <d v="2019-08-19T15:41:22"/>
    <n v="288"/>
    <n v="43"/>
    <n v="245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5"/>
    <d v="2019-08-19T15:41:22"/>
    <n v="11"/>
    <n v="1"/>
    <n v="10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6"/>
    <d v="2019-08-19T15:41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0"/>
    <d v="2019-08-12T20:11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70"/>
    <d v="2019-08-19T15:41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7"/>
    <d v="2019-08-19T15:41:22"/>
    <n v="889"/>
    <n v="560"/>
    <n v="329"/>
    <m/>
    <n v="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8"/>
    <d v="2019-08-19T15:41:22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52"/>
    <d v="2019-04-15T20:10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03"/>
    <d v="2019-04-15T20:10:1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81"/>
    <d v="2019-04-15T20:10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8"/>
    <d v="2019-05-18T13:21:45"/>
    <n v="18"/>
    <n v="0"/>
    <n v="18"/>
    <n v="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8"/>
    <d v="2019-05-18T13:21:45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9"/>
    <d v="2019-05-18T13:21:4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0"/>
    <d v="2019-05-18T13:21:45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1"/>
    <d v="2019-05-18T13:21:45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49"/>
    <d v="2019-04-15T20:16:2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8"/>
    <d v="2019-04-15T20:16:27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9"/>
    <d v="2019-04-15T20:16:2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0"/>
    <d v="2019-04-15T20:16:2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91"/>
    <d v="2019-04-15T20:16:2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2"/>
    <d v="2019-04-15T20:16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3"/>
    <d v="2019-04-15T20:16:2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73"/>
    <d v="2019-04-15T20:16:27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1"/>
    <d v="2019-09-11T13:19:40"/>
    <n v="213"/>
    <n v="0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98"/>
    <d v="2019-06-20T13:53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54"/>
    <d v="2019-06-20T13:53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55"/>
    <d v="2019-06-20T13:53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00"/>
    <d v="2019-06-20T13:5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76"/>
    <d v="2019-06-20T13:53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5"/>
    <d v="2019-06-20T13:53:11"/>
    <n v="61"/>
    <n v="1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01"/>
    <d v="2019-06-20T13:53:1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63"/>
    <d v="2019-06-20T13:53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6"/>
    <d v="2019-06-20T13:53:1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7"/>
    <d v="2019-06-20T13:53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64"/>
    <d v="2019-06-20T13:53:1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65"/>
    <d v="2019-06-20T13:53:11"/>
    <n v="103"/>
    <n v="2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10"/>
    <d v="2019-06-20T13:53:1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40"/>
    <d v="2019-06-20T13:53:11"/>
    <n v="6"/>
    <n v="4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8"/>
    <d v="2019-06-20T13:53:11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14"/>
    <d v="2019-06-20T13:53:29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15"/>
    <d v="2019-06-20T13:53:2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17"/>
    <d v="2019-06-20T13:53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20"/>
    <d v="2019-06-20T13:5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21"/>
    <d v="2019-06-20T13:53:2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22"/>
    <d v="2019-06-20T13:53:29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23"/>
    <d v="2019-06-20T13:53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87"/>
    <d v="2019-06-20T13:53:29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4"/>
    <d v="2019-04-15T20:16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5"/>
    <d v="2019-04-15T20:16:2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6"/>
    <d v="2019-04-15T20:16:2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94"/>
    <d v="2019-04-15T20:16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95"/>
    <d v="2019-04-15T20:16:2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17"/>
    <d v="2019-04-15T20:17:2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18"/>
    <d v="2019-04-15T20:17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20"/>
    <d v="2019-04-15T20:1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5"/>
    <x v="22"/>
    <d v="2019-04-15T20:17:28"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"/>
    <d v="2019-05-18T13:22:02"/>
    <n v="290"/>
    <n v="24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5"/>
    <d v="2019-05-18T13:22:02"/>
    <n v="685"/>
    <n v="81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39"/>
    <d v="2019-05-18T13:22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53"/>
    <d v="2019-05-18T13:22:02"/>
    <n v="675"/>
    <n v="71"/>
    <n v="604"/>
    <n v="71"/>
    <n v="6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0"/>
    <d v="2019-05-18T13:22:02"/>
    <n v="10"/>
    <n v="10"/>
    <n v="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74"/>
    <d v="2019-05-18T13:22:02"/>
    <n v="46"/>
    <n v="0"/>
    <n v="46"/>
    <n v="0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"/>
    <d v="2019-05-18T13:22:02"/>
    <n v="244"/>
    <n v="244"/>
    <n v="0"/>
    <n v="4"/>
    <n v="2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34"/>
    <d v="2019-05-18T13:22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8"/>
    <d v="2019-05-18T13:22:02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54"/>
    <d v="2019-05-18T13:22:02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08"/>
    <d v="2019-05-18T13:22:02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55"/>
    <d v="2019-05-18T13:22:02"/>
    <n v="0"/>
    <n v="0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9"/>
    <d v="2019-05-18T13:22:02"/>
    <n v="0"/>
    <n v="0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76"/>
    <d v="2019-05-18T13:22:02"/>
    <n v="0"/>
    <n v="0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37"/>
    <d v="2019-05-18T13:22:02"/>
    <n v="1058"/>
    <n v="241"/>
    <n v="8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24"/>
    <d v="2019-06-20T13:53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25"/>
    <d v="2019-06-20T13:53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26"/>
    <d v="2019-06-20T13:53:2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53"/>
    <d v="2019-06-20T13:53:2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0"/>
    <d v="2019-06-20T13:53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54"/>
    <d v="2019-06-20T13:53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5"/>
    <d v="2019-06-20T13:53:2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63"/>
    <d v="2019-06-20T13:53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64"/>
    <d v="2019-06-20T13:53:29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65"/>
    <d v="2019-06-20T13:53:29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140"/>
    <d v="2019-06-20T13:53:29"/>
    <n v="22"/>
    <m/>
    <m/>
    <n v="3"/>
    <n v="3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2"/>
    <x v="8"/>
    <d v="2019-06-20T13:53:2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14"/>
    <d v="2019-06-20T13:53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15"/>
    <d v="2019-06-20T13:53:4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17"/>
    <d v="2019-06-20T13:53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20"/>
    <d v="2019-06-20T13:53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21"/>
    <d v="2019-06-20T13:53:4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53"/>
    <d v="2019-06-20T13:53:46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5"/>
    <d v="2019-06-20T13:53:46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64"/>
    <d v="2019-06-20T13:53:4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723"/>
    <x v="65"/>
    <d v="2019-06-20T13:53:4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14"/>
    <d v="2019-06-20T13:54:1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15"/>
    <d v="2019-06-20T13:54:1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17"/>
    <d v="2019-06-20T13:54:13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"/>
    <d v="2019-05-18T13:22:0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38"/>
    <d v="2019-05-18T13:22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70"/>
    <d v="2019-03-21T19:55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17"/>
    <d v="2019-03-21T19:55:1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21"/>
    <d v="2019-03-21T19:55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22"/>
    <d v="2019-03-21T19:55:1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26"/>
    <d v="2019-03-21T19:55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30"/>
    <d v="2019-03-21T19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31"/>
    <d v="2019-03-21T19:55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32"/>
    <d v="2019-03-21T19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17"/>
    <d v="2019-03-20T15:34:2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22"/>
    <d v="2019-03-20T15:34:27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76"/>
    <d v="2019-03-20T14:57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"/>
    <d v="2019-03-20T14:57:40"/>
    <n v="35"/>
    <n v="2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5"/>
    <d v="2019-03-20T14:57:40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6"/>
    <d v="2019-03-20T14:57:40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7"/>
    <d v="2019-03-20T14:57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02"/>
    <d v="2019-03-20T14:57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65"/>
    <d v="2019-03-20T14:57:40"/>
    <n v="92"/>
    <n v="27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66"/>
    <d v="2019-03-20T14:57:40"/>
    <n v="1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9"/>
    <d v="2019-03-20T14:57:4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7"/>
    <x v="14"/>
    <d v="2019-03-20T14:57:5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7"/>
    <x v="17"/>
    <d v="2019-03-20T14:57:5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7"/>
    <x v="18"/>
    <d v="2019-03-20T14:57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20"/>
    <d v="2019-06-20T13:5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21"/>
    <d v="2019-06-20T13:54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22"/>
    <d v="2019-06-20T13:54:13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23"/>
    <d v="2019-06-20T13:54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87"/>
    <d v="2019-06-20T13:54:1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26"/>
    <d v="2019-06-20T13:54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53"/>
    <d v="2019-06-20T13:54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0"/>
    <d v="2019-06-20T13:5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54"/>
    <d v="2019-06-20T13:5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5"/>
    <d v="2019-06-20T13:54:1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63"/>
    <d v="2019-06-20T13:54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64"/>
    <d v="2019-06-20T13:54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258"/>
    <x v="65"/>
    <d v="2019-06-20T13:54:1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0"/>
    <d v="2019-06-20T13:54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67"/>
    <d v="2019-06-20T13:54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78"/>
    <d v="2019-06-20T13:54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79"/>
    <d v="2019-06-20T13:54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2"/>
    <d v="2019-06-20T13:54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4"/>
    <d v="2019-06-20T13:54:3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5"/>
    <d v="2019-06-20T13:54:3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85"/>
    <d v="2019-06-20T13:54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86"/>
    <d v="2019-06-20T13:54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7"/>
    <d v="2019-06-20T13:54:3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8"/>
    <d v="2019-06-20T13:54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22"/>
    <d v="2019-06-20T13:54:34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23"/>
    <d v="2019-06-20T13:54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24"/>
    <d v="2019-06-20T13:54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26"/>
    <d v="2019-06-20T13:54:3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88"/>
    <d v="2019-06-20T13:54:34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27"/>
    <d v="2019-06-20T13:54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28"/>
    <d v="2019-06-20T13:5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29"/>
    <d v="2019-06-20T13:54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4"/>
    <d v="2019-06-20T13:54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5"/>
    <d v="2019-06-20T13:54:3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6"/>
    <d v="2019-06-20T13:54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94"/>
    <d v="2019-06-20T13:54:3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95"/>
    <d v="2019-06-20T13:54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96"/>
    <d v="2019-06-20T13:54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7"/>
    <d v="2019-06-20T13:54:3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8"/>
    <d v="2019-06-20T13:54:34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9"/>
    <d v="2019-06-20T13:54:3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53"/>
    <d v="2019-06-20T13:54:34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55"/>
    <d v="2019-06-20T13:54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74"/>
    <d v="2019-04-17T11:24:58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"/>
    <d v="2019-04-17T11:24:58"/>
    <n v="62"/>
    <n v="50"/>
    <n v="1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7"/>
    <x v="17"/>
    <d v="2019-03-20T15:30:20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7"/>
    <x v="18"/>
    <d v="2019-03-20T15:30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7"/>
    <x v="65"/>
    <d v="2019-03-20T15:30:2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13"/>
    <d v="2019-03-20T15:3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82"/>
    <d v="2019-03-20T15:30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14"/>
    <d v="2019-03-20T15:30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508"/>
    <x v="17"/>
    <d v="2019-03-20T15:30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64"/>
    <d v="2019-06-20T14:13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65"/>
    <d v="2019-06-20T14:13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98"/>
    <d v="2019-04-15T20:2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35"/>
    <d v="2019-04-15T20:2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4"/>
    <d v="2019-04-15T20:20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5"/>
    <d v="2019-04-15T20:20:01"/>
    <n v="563"/>
    <n v="0"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17"/>
    <x v="101"/>
    <d v="2019-04-15T20:20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74"/>
    <d v="2019-04-15T20:21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79"/>
    <d v="2019-05-18T14:23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77"/>
    <d v="2019-05-18T14:23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80"/>
    <d v="2019-05-18T14:23:3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68"/>
    <d v="2019-05-18T14:23:34"/>
    <n v="3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3"/>
    <d v="2019-05-18T14:23:34"/>
    <n v="10"/>
    <n v="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81"/>
    <d v="2019-05-18T14:23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04"/>
    <d v="2019-05-18T14:23:3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102"/>
    <d v="2019-03-20T15:12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64"/>
    <d v="2019-03-20T15:12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26"/>
    <d v="2019-07-17T19:39:45"/>
    <n v="25"/>
    <m/>
    <n v="2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0"/>
    <d v="2019-07-17T19:39:4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5"/>
    <d v="2019-07-17T19:39:45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64"/>
    <d v="2019-07-17T19:39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65"/>
    <d v="2019-07-17T19:39:4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140"/>
    <d v="2019-07-17T19:39:45"/>
    <n v="7"/>
    <m/>
    <n v="2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8"/>
    <d v="2019-07-17T19:39:4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0"/>
    <x v="14"/>
    <d v="2019-07-17T19:40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0"/>
    <x v="15"/>
    <d v="2019-07-17T19:40:0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0"/>
    <x v="17"/>
    <d v="2019-07-17T19:40:0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0"/>
    <x v="22"/>
    <d v="2019-07-17T19:40:0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0"/>
    <x v="26"/>
    <d v="2019-07-17T19:40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0"/>
    <x v="0"/>
    <d v="2019-07-17T19:40:0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0"/>
    <x v="5"/>
    <d v="2019-07-17T19:40:01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0"/>
    <x v="65"/>
    <d v="2019-07-17T19:40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14"/>
    <d v="2019-07-17T19:40:1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111"/>
    <d v="2019-07-17T19:40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17"/>
    <d v="2019-07-17T19:40:1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18"/>
    <d v="2019-07-17T19:40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21"/>
    <d v="2019-07-17T19:40:17"/>
    <n v="13"/>
    <m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22"/>
    <d v="2019-07-17T19:40:1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23"/>
    <d v="2019-07-17T19:40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52"/>
    <d v="2019-05-18T13:32:3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53"/>
    <d v="2019-05-18T13:32:35"/>
    <n v="124"/>
    <n v="6"/>
    <n v="118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65"/>
    <d v="2019-03-20T15:12:2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14"/>
    <d v="2019-03-20T15:12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15"/>
    <d v="2019-03-20T15:12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83"/>
    <d v="2019-03-20T15:1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17"/>
    <d v="2019-03-20T15:12:4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18"/>
    <d v="2019-03-20T15:1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59"/>
    <x v="21"/>
    <d v="2019-03-20T15:12:4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5"/>
    <d v="2019-03-21T19:11:15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65"/>
    <d v="2019-03-21T19:11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14"/>
    <d v="2019-03-21T19:11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15"/>
    <d v="2019-03-21T19:11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17"/>
    <d v="2019-03-21T19:11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22"/>
    <d v="2019-03-21T19:11:5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23"/>
    <d v="2019-03-21T19:11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53"/>
    <d v="2019-03-21T19:11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0"/>
    <d v="2019-03-21T19:11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5"/>
    <d v="2019-03-21T19:11:5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1"/>
    <x v="65"/>
    <d v="2019-03-21T19:11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14"/>
    <d v="2019-03-21T19:12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106"/>
    <d v="2019-03-21T19:1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70"/>
    <d v="2019-03-21T19:1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17"/>
    <d v="2019-03-21T19:12:58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18"/>
    <d v="2019-03-21T19:12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19"/>
    <d v="2019-03-21T19:12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0"/>
    <d v="2019-05-18T13:32:35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74"/>
    <d v="2019-05-18T13:32:3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75"/>
    <d v="2019-05-18T13:32:3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1"/>
    <d v="2019-05-18T13:32:35"/>
    <n v="11"/>
    <n v="5"/>
    <n v="6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3"/>
    <d v="2019-05-18T13:32:3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4"/>
    <d v="2019-05-18T13:32:35"/>
    <n v="75"/>
    <n v="5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5"/>
    <d v="2019-05-18T13:32:35"/>
    <n v="285"/>
    <n v="6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64"/>
    <d v="2019-05-18T13:32:3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65"/>
    <d v="2019-05-18T13:32:35"/>
    <n v="175"/>
    <n v="11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8"/>
    <d v="2019-05-18T13:32:35"/>
    <n v="51"/>
    <n v="1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9"/>
    <d v="2019-05-18T13:32:3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0"/>
    <d v="2019-05-18T13:32:51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1"/>
    <d v="2019-05-18T13:32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67"/>
    <d v="2019-05-18T13:3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2"/>
    <d v="2019-05-18T13:32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8"/>
    <d v="2019-05-18T13:22:02"/>
    <n v="130"/>
    <n v="129"/>
    <n v="1"/>
    <n v="122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9"/>
    <d v="2019-05-18T13:22:02"/>
    <n v="12"/>
    <n v="12"/>
    <n v="0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1"/>
    <d v="2019-05-18T13:22:02"/>
    <n v="220"/>
    <n v="0"/>
    <n v="220"/>
    <n v="0"/>
    <n v="2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2"/>
    <d v="2019-05-18T13:22:02"/>
    <n v="2189"/>
    <n v="0"/>
    <n v="21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3"/>
    <d v="2019-05-18T13:22:02"/>
    <n v="197"/>
    <n v="0"/>
    <n v="1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87"/>
    <d v="2019-05-18T13:22:02"/>
    <n v="37"/>
    <n v="0"/>
    <n v="37"/>
    <n v="4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4"/>
    <d v="2019-05-18T13:22:02"/>
    <n v="20"/>
    <n v="0"/>
    <n v="2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5"/>
    <d v="2019-05-18T13:22:02"/>
    <n v="16"/>
    <n v="0"/>
    <n v="16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6"/>
    <d v="2019-05-18T13:22:02"/>
    <n v="313"/>
    <n v="112"/>
    <n v="201"/>
    <n v="200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22"/>
    <d v="2019-03-21T19:12:5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26"/>
    <d v="2019-03-21T19:12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53"/>
    <d v="2019-03-21T19:12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0"/>
    <d v="2019-03-21T19:12:5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1"/>
    <d v="2019-03-21T19:12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4"/>
    <d v="2019-03-21T19:12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2"/>
    <x v="5"/>
    <d v="2019-03-21T19:12:58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5"/>
    <d v="2019-03-20T14:53:2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6"/>
    <d v="2019-03-20T14:53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102"/>
    <d v="2019-03-20T14:53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65"/>
    <d v="2019-03-20T14:53:25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8"/>
    <d v="2019-03-20T14:53:25"/>
    <n v="22"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9"/>
    <d v="2019-03-20T14:53:2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0"/>
    <d v="2019-03-20T14:53:3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29"/>
    <d v="2019-04-17T12:24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0"/>
    <d v="2019-04-17T12:24:0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1"/>
    <d v="2019-04-17T12:24:03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26"/>
    <d v="2019-03-20T15:48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53"/>
    <d v="2019-03-20T15:48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5"/>
    <d v="2019-03-20T15:48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6"/>
    <d v="2019-03-20T15:48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102"/>
    <d v="2019-03-20T15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65"/>
    <d v="2019-03-20T15:48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14"/>
    <d v="2019-03-20T15:51:2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05"/>
    <d v="2019-05-18T13:22:02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56"/>
    <d v="2019-05-18T13:22:02"/>
    <n v="5"/>
    <n v="5"/>
    <n v="0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8"/>
    <d v="2019-05-18T13:22:02"/>
    <n v="0"/>
    <n v="0"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29"/>
    <d v="2019-05-18T13:22:02"/>
    <n v="0"/>
    <n v="0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0"/>
    <d v="2019-05-18T13:22:02"/>
    <n v="0"/>
    <n v="0"/>
    <n v="0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1"/>
    <d v="2019-05-18T13:22:02"/>
    <n v="0"/>
    <n v="0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2"/>
    <d v="2019-05-18T13:22:02"/>
    <n v="0"/>
    <n v="0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89"/>
    <d v="2019-05-18T13:22:02"/>
    <n v="0"/>
    <n v="0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25"/>
    <d v="2019-05-18T14:20:44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26"/>
    <d v="2019-05-18T14:20:44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88"/>
    <d v="2019-05-18T14:20:44"/>
    <n v="5"/>
    <n v="0"/>
    <n v="5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28"/>
    <d v="2019-05-18T14:20:4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29"/>
    <d v="2019-05-18T14:20:4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0"/>
    <d v="2019-05-18T14:20:4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1"/>
    <d v="2019-05-18T14:20:4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2"/>
    <d v="2019-05-18T14:20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89"/>
    <d v="2019-05-18T14:20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13"/>
    <d v="2019-05-18T14:20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3"/>
    <d v="2019-05-18T14:20:4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4"/>
    <d v="2019-05-18T14:2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6"/>
    <d v="2019-05-18T14:20:44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7"/>
    <d v="2019-05-18T14:20:44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7"/>
    <x v="14"/>
    <d v="2019-06-20T13:46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7"/>
    <x v="69"/>
    <d v="2019-06-20T13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7"/>
    <x v="17"/>
    <d v="2019-06-20T13:46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7"/>
    <x v="26"/>
    <d v="2019-06-20T13:46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7"/>
    <x v="0"/>
    <d v="2019-06-20T13:46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7"/>
    <x v="5"/>
    <d v="2019-06-20T13:46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7"/>
    <x v="65"/>
    <d v="2019-06-20T13:46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7"/>
    <x v="77"/>
    <d v="2019-06-20T13:4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8"/>
    <x v="14"/>
    <d v="2019-06-20T13:4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8"/>
    <x v="70"/>
    <d v="2019-06-20T13:4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8"/>
    <x v="17"/>
    <d v="2019-06-20T13:46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37"/>
    <d v="2019-04-15T20:43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26"/>
    <d v="2019-04-15T20:13:17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53"/>
    <d v="2019-04-15T20:13:17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0"/>
    <d v="2019-04-15T20:13:17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"/>
    <d v="2019-04-15T20:13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4"/>
    <d v="2019-04-15T20:13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5"/>
    <d v="2019-04-15T20:07:23"/>
    <n v="0"/>
    <m/>
    <m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6"/>
    <d v="2019-04-15T20:07:2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94"/>
    <d v="2019-04-15T20:07:23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95"/>
    <d v="2019-04-15T20:07:2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37"/>
    <d v="2019-06-20T13:52:1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38"/>
    <d v="2019-06-20T13:52:1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39"/>
    <d v="2019-06-20T13:52:19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49"/>
    <d v="2019-05-18T14:20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38"/>
    <d v="2019-05-18T14:20:44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15"/>
    <d v="2019-03-20T15:51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17"/>
    <d v="2019-03-20T15:51:2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22"/>
    <d v="2019-03-20T15:51:25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23"/>
    <d v="2019-03-20T15:51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87"/>
    <d v="2019-03-20T15:51:2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26"/>
    <d v="2019-03-20T15:51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53"/>
    <d v="2019-03-20T15:51:2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5"/>
    <d v="2019-03-20T15:51:2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258"/>
    <x v="65"/>
    <d v="2019-03-20T15:51:2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14"/>
    <d v="2019-03-20T15:51:5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15"/>
    <d v="2019-03-20T15:51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17"/>
    <d v="2019-03-20T15:51:51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200367"/>
    <x v="22"/>
    <d v="2019-03-20T15:51:5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27"/>
    <d v="2019-03-20T16:0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290"/>
    <d v="2019-04-15T21:11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35"/>
    <d v="2019-04-15T21:1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36"/>
    <d v="2019-04-15T21:11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208"/>
    <d v="2019-04-15T21:11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37"/>
    <d v="2019-04-15T21:1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75"/>
    <d v="2019-04-15T21:11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73"/>
    <d v="2019-04-15T21:11:0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45"/>
    <d v="2019-04-15T21:11:0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96"/>
    <d v="2019-04-15T21:11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0"/>
    <d v="2019-06-20T13:52:1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2"/>
    <d v="2019-06-20T13:52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3"/>
    <d v="2019-06-20T13:52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4"/>
    <d v="2019-06-20T13:52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5"/>
    <d v="2019-06-20T13:52:19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6"/>
    <d v="2019-06-20T13:52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7"/>
    <d v="2019-06-20T13:52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8"/>
    <d v="2019-06-20T13:52:19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49"/>
    <d v="2019-06-20T13:52:1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55"/>
    <d v="2019-06-20T13:52:1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65"/>
    <d v="2019-06-20T13:52:1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10"/>
    <d v="2019-06-20T13:52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12"/>
    <d v="2019-06-20T13:5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14"/>
    <d v="2019-06-20T13:52:35"/>
    <n v="0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15"/>
    <d v="2019-06-20T13:52:35"/>
    <n v="0"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106"/>
    <d v="2019-06-20T13:52:35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16"/>
    <d v="2019-06-20T13:52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17"/>
    <d v="2019-06-20T13:52:35"/>
    <n v="0"/>
    <m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22"/>
    <d v="2019-06-20T13:52:35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23"/>
    <d v="2019-06-20T13:52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28"/>
    <d v="2019-06-20T13:52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29"/>
    <d v="2019-06-20T13:52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0"/>
    <d v="2019-06-20T13:52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1"/>
    <d v="2019-06-20T13:52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2"/>
    <d v="2019-06-20T13:52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49"/>
    <d v="2019-04-15T21:11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53"/>
    <d v="2019-04-15T21:11:0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0"/>
    <d v="2019-04-15T21:11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5"/>
    <d v="2019-04-15T21:11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6"/>
    <d v="2019-04-15T21:11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02"/>
    <d v="2019-04-15T21:11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65"/>
    <d v="2019-04-15T21:11:0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9"/>
    <d v="2019-04-15T21:11:0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31"/>
    <d v="2019-04-15T22:15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32"/>
    <d v="2019-04-15T22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89"/>
    <d v="2019-04-15T22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36"/>
    <d v="2019-04-15T22:15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37"/>
    <d v="2019-04-15T22:15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40"/>
    <d v="2019-04-15T22:1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91"/>
    <d v="2019-04-15T22:15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30"/>
    <d v="2019-05-18T13:23:21"/>
    <n v="351"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31"/>
    <d v="2019-05-18T13:23:21"/>
    <n v="762"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32"/>
    <d v="2019-05-18T13:23:2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46"/>
    <d v="2019-05-18T13:23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89"/>
    <d v="2019-05-18T13:23:2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13"/>
    <d v="2019-05-18T13:23:21"/>
    <n v="762"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33"/>
    <d v="2019-05-18T13:23:21"/>
    <n v="423"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72"/>
    <d v="2019-05-18T13:2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34"/>
    <d v="2019-05-18T13:2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36"/>
    <d v="2019-05-18T13:23:21"/>
    <n v="510"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138"/>
    <d v="2019-05-18T13:58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4"/>
    <d v="2019-05-18T13:58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5"/>
    <d v="2019-05-18T13:58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0"/>
    <x v="65"/>
    <d v="2019-05-18T13:58:41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68"/>
    <d v="2019-05-18T13:59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14"/>
    <d v="2019-05-18T13:59:0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17"/>
    <d v="2019-05-18T13:59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21"/>
    <d v="2019-05-18T13:59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22"/>
    <d v="2019-05-18T13:59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30"/>
    <d v="2019-05-18T13:59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1"/>
    <x v="53"/>
    <d v="2019-05-18T13:59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7"/>
    <d v="2019-05-18T13:52:20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8"/>
    <d v="2019-05-18T13:52:2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9"/>
    <d v="2019-05-18T13:52:2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21"/>
    <d v="2019-05-18T13:52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22"/>
    <d v="2019-05-18T13:52:2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28"/>
    <d v="2019-05-18T13:5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10"/>
    <d v="2019-04-15T22:1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14"/>
    <d v="2019-04-15T22:13:4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28"/>
    <d v="2019-05-18T13:5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30"/>
    <d v="2019-05-18T13:5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31"/>
    <d v="2019-05-18T13:53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33"/>
    <d v="2019-05-18T13:53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35"/>
    <d v="2019-05-18T13:53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36"/>
    <d v="2019-05-18T13:5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37"/>
    <d v="2019-05-18T13:53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73"/>
    <d v="2019-05-18T13:53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45"/>
    <d v="2019-05-18T13:53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94"/>
    <d v="2019-05-18T13:53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49"/>
    <d v="2019-05-18T13:5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64"/>
    <d v="2019-05-18T13:53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65"/>
    <d v="2019-05-18T13:53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14"/>
    <d v="2019-05-18T13:54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6"/>
    <x v="111"/>
    <d v="2019-05-18T13:5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94"/>
    <d v="2019-04-17T12:20:35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95"/>
    <d v="2019-04-17T12:20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96"/>
    <d v="2019-04-17T12:2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7"/>
    <d v="2019-04-17T12:20:35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8"/>
    <d v="2019-04-17T12:20:35"/>
    <n v="0"/>
    <m/>
    <m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9"/>
    <d v="2019-04-17T12:20:35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24"/>
    <d v="2019-04-17T12:20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53"/>
    <d v="2019-04-17T12:20:35"/>
    <n v="341"/>
    <n v="9"/>
    <n v="332"/>
    <m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74"/>
    <d v="2019-04-17T12:20:3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54"/>
    <d v="2019-04-17T12:20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55"/>
    <d v="2019-04-17T12:20:35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99"/>
    <d v="2019-04-17T12:20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00"/>
    <d v="2019-04-17T12:20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76"/>
    <d v="2019-04-17T12:20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4"/>
    <d v="2019-04-17T12:20:3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89"/>
    <d v="2019-03-20T14:51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5"/>
    <d v="2019-04-15T20:13:17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6"/>
    <d v="2019-04-15T20:13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02"/>
    <d v="2019-04-15T20:1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65"/>
    <d v="2019-04-15T20:13:17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8"/>
    <d v="2019-04-15T20:13:17"/>
    <n v="27"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9"/>
    <d v="2019-04-15T20:13:1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0"/>
    <d v="2019-04-15T20:14:3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1"/>
    <d v="2019-04-15T20:1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67"/>
    <d v="2019-04-15T20:1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2"/>
    <d v="2019-04-15T20:14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4"/>
    <d v="2019-04-15T20:14:35"/>
    <n v="384"/>
    <n v="13"/>
    <n v="371"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7"/>
    <d v="2019-04-15T20:07:23"/>
    <n v="0"/>
    <m/>
    <m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74"/>
    <d v="2019-04-15T20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49"/>
    <d v="2019-04-15T20:0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8"/>
    <d v="2019-04-15T20:07:23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9"/>
    <d v="2019-04-15T20:07:23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0"/>
    <d v="2019-04-15T20:07:23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4"/>
    <d v="2019-06-20T13:52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6"/>
    <d v="2019-06-20T13:52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7"/>
    <d v="2019-06-20T13:52:3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8"/>
    <d v="2019-06-20T13:52:3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9"/>
    <d v="2019-06-20T13:52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40"/>
    <d v="2019-06-20T13:52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43"/>
    <d v="2019-06-20T13:52:3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9"/>
    <d v="2019-04-15T20:08:21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0"/>
    <d v="2019-04-15T20:08:21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1"/>
    <d v="2019-04-15T20:08:21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2"/>
    <d v="2019-04-15T20:0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9"/>
    <d v="2019-04-15T20:0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3"/>
    <d v="2019-04-15T20:08:21"/>
    <n v="0"/>
    <m/>
    <m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4"/>
    <d v="2019-04-15T20:08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6"/>
    <d v="2019-04-15T20:08:21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7"/>
    <d v="2019-04-15T20:08:21"/>
    <n v="0"/>
    <m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74"/>
    <d v="2019-04-15T20:0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21"/>
    <d v="2019-05-18T13:5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22"/>
    <d v="2019-05-18T13:59:1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30"/>
    <d v="2019-05-18T13:59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52"/>
    <d v="2019-05-18T13:59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3"/>
    <d v="2019-05-18T13:59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64"/>
    <d v="2019-05-18T13:59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2"/>
    <x v="65"/>
    <d v="2019-05-18T13:59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14"/>
    <d v="2019-04-15T22:26:2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15"/>
    <d v="2019-04-15T22:26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111"/>
    <d v="2019-04-15T22:26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70"/>
    <d v="2019-04-15T22:26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17"/>
    <d v="2019-04-15T22:26:27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18"/>
    <d v="2019-04-15T22:26:2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19"/>
    <d v="2019-04-15T22:26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6"/>
    <x v="22"/>
    <d v="2019-04-15T22:26:2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9"/>
    <d v="2019-04-15T21:37:3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306"/>
    <d v="2019-04-15T21:38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67"/>
    <d v="2019-04-15T21:3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307"/>
    <d v="2019-04-15T21:38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13"/>
    <d v="2019-04-15T21:38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14"/>
    <d v="2019-04-15T21:38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15"/>
    <d v="2019-04-15T21:38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17"/>
    <d v="2019-04-15T21:38:3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23"/>
    <d v="2019-05-18T14:04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26"/>
    <d v="2019-05-18T14:04:47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53"/>
    <d v="2019-05-18T14:04:47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0"/>
    <d v="2019-05-18T14:04:47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1"/>
    <d v="2019-05-18T14:04:4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98"/>
    <d v="2019-05-18T14:04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4"/>
    <d v="2019-05-18T14:04:4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5"/>
    <d v="2019-05-18T14:04:47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101"/>
    <d v="2019-05-18T14:04:4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6"/>
    <d v="2019-05-18T14:04:4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7"/>
    <d v="2019-05-18T14:04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64"/>
    <d v="2019-05-18T14:04:4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65"/>
    <d v="2019-05-18T14:04:47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14"/>
    <d v="2019-05-18T14:05:1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106"/>
    <d v="2019-05-18T14:05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17"/>
    <d v="2019-05-18T14:05:1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22"/>
    <d v="2019-05-18T14:05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30"/>
    <d v="2019-05-18T14:0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31"/>
    <d v="2019-05-18T14:05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113"/>
    <d v="2019-05-18T14:0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31"/>
    <d v="2019-03-20T14:59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33"/>
    <d v="2019-03-20T14:59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36"/>
    <d v="2019-03-20T14:59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37"/>
    <d v="2019-03-20T14:59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38"/>
    <d v="2019-03-20T14:59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40"/>
    <d v="2019-03-20T14:59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43"/>
    <d v="2019-03-20T14:59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73"/>
    <d v="2019-03-20T14:59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45"/>
    <d v="2019-03-20T14:59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49"/>
    <d v="2019-03-20T14:59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53"/>
    <d v="2019-03-20T14:59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0"/>
    <d v="2019-03-20T14:59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75"/>
    <d v="2019-03-20T14:59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1"/>
    <d v="2019-03-20T14:59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15"/>
    <d v="2019-04-15T22:26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111"/>
    <d v="2019-04-15T22:2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70"/>
    <d v="2019-04-15T22:2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17"/>
    <d v="2019-04-15T22:26:48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18"/>
    <d v="2019-04-15T22:2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19"/>
    <d v="2019-04-15T22:2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21"/>
    <d v="2019-04-15T22:26:4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22"/>
    <d v="2019-04-15T22:26:4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24"/>
    <d v="2019-04-15T22:2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26"/>
    <d v="2019-04-15T22:26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53"/>
    <d v="2019-04-15T22:26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54"/>
    <d v="2019-04-15T22:2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5"/>
    <d v="2019-04-15T22:26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63"/>
    <d v="2019-04-15T22:26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64"/>
    <d v="2019-04-15T22:26:4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07"/>
    <x v="65"/>
    <d v="2019-04-15T22:26:4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82"/>
    <d v="2019-04-15T22:27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9"/>
    <d v="2019-04-15T22:29:1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55"/>
    <d v="2019-04-15T22:29:1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65"/>
    <d v="2019-04-15T22:29:1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49"/>
    <d v="2019-04-15T22:11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0"/>
    <d v="2019-04-15T22:11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156"/>
    <d v="2019-04-15T22:1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5"/>
    <d v="2019-04-15T22:11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2"/>
    <d v="2019-04-15T20:41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225"/>
    <d v="2019-04-15T20:41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5"/>
    <d v="2019-04-15T20:41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65"/>
    <d v="2019-04-15T20:41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140"/>
    <d v="2019-04-15T20:41:35"/>
    <n v="7"/>
    <m/>
    <m/>
    <m/>
    <m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8"/>
    <d v="2019-04-15T20:41:3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12"/>
    <d v="2019-05-18T14:01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71"/>
    <d v="2019-05-20T12:0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7"/>
    <d v="2019-05-20T12:03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8"/>
    <d v="2019-05-20T12:03:51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9"/>
    <d v="2019-05-20T12:03:51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0"/>
    <d v="2019-05-20T12:03:51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1"/>
    <d v="2019-05-20T12:03:5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54"/>
    <d v="2019-06-20T12:25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55"/>
    <d v="2019-06-20T12:25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76"/>
    <d v="2019-06-20T12:25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73"/>
    <d v="2019-06-20T12:25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3"/>
    <d v="2019-06-20T12:25:5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4"/>
    <d v="2019-06-20T12:25:57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5"/>
    <d v="2019-06-20T12:25:57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63"/>
    <d v="2019-06-20T12:25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6"/>
    <d v="2019-06-20T12:25:5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7"/>
    <d v="2019-06-20T12:25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65"/>
    <d v="2019-06-20T12:25:57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66"/>
    <d v="2019-06-20T12:25:57"/>
    <n v="1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8"/>
    <d v="2019-06-20T12:25:57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41"/>
    <d v="2019-06-20T12:26:34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1"/>
    <d v="2019-06-20T12:26:3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7"/>
    <d v="2019-06-20T12:2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2"/>
    <d v="2019-06-20T12:26:3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4"/>
    <d v="2019-06-20T12:27:13"/>
    <n v="117"/>
    <n v="18"/>
    <n v="99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69"/>
    <d v="2019-06-20T12:27:1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05"/>
    <d v="2019-06-20T12:27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5"/>
    <d v="2019-06-20T12:27:13"/>
    <n v="63"/>
    <n v="3"/>
    <n v="60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11"/>
    <d v="2019-06-20T12:27:13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6"/>
    <d v="2019-06-20T12:27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70"/>
    <d v="2019-06-20T12:27:13"/>
    <n v="8"/>
    <n v="6"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7"/>
    <d v="2019-06-20T12:27:13"/>
    <n v="510"/>
    <n v="241"/>
    <n v="269"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8"/>
    <d v="2019-06-20T12:27:13"/>
    <n v="168"/>
    <n v="101"/>
    <n v="67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9"/>
    <d v="2019-06-20T12:27:13"/>
    <n v="21"/>
    <n v="11"/>
    <n v="10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52"/>
    <d v="2019-04-15T20:10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63"/>
    <d v="2019-04-15T20:10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53"/>
    <d v="2019-04-15T20:10:38"/>
    <n v="55"/>
    <n v="8"/>
    <n v="47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0"/>
    <d v="2019-04-15T20:10:38"/>
    <n v="54"/>
    <n v="1"/>
    <n v="53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74"/>
    <d v="2019-04-15T20:10:3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75"/>
    <d v="2019-04-15T20:10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"/>
    <d v="2019-04-15T20:10:38"/>
    <n v="48"/>
    <n v="30"/>
    <n v="1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54"/>
    <d v="2019-04-15T20:10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55"/>
    <d v="2019-04-15T20:10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99"/>
    <d v="2019-04-15T20:10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22"/>
    <d v="2019-04-15T22:11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87"/>
    <d v="2019-04-15T22:1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226"/>
    <d v="2019-04-15T22:1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30"/>
    <d v="2019-04-15T22:1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31"/>
    <d v="2019-04-15T22:11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33"/>
    <d v="2019-04-15T22:1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4"/>
    <d v="2019-04-15T20:39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5"/>
    <d v="2019-04-15T20:39:2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6"/>
    <d v="2019-04-15T20:39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94"/>
    <d v="2019-04-15T20:39:2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95"/>
    <d v="2019-04-15T20:39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96"/>
    <d v="2019-04-15T20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7"/>
    <d v="2019-04-15T20:39:2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8"/>
    <d v="2019-04-15T20:39:2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9"/>
    <d v="2019-04-15T20:39:2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"/>
    <d v="2019-04-15T20:39:22"/>
    <n v="33"/>
    <n v="15"/>
    <n v="18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1"/>
    <d v="2019-08-12T20:11:1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2"/>
    <d v="2019-08-12T20:11:15"/>
    <n v="591"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3"/>
    <d v="2019-08-12T20:11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4"/>
    <d v="2019-08-12T20:11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5"/>
    <d v="2019-08-12T20:11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6"/>
    <d v="2019-08-12T20:11:15"/>
    <n v="350"/>
    <n v="85"/>
    <n v="265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7"/>
    <d v="2019-08-12T20:11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8"/>
    <d v="2019-08-12T20:11:15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9"/>
    <d v="2019-08-12T20:11:15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0"/>
    <d v="2019-08-12T20:11:15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1"/>
    <d v="2019-08-12T20:11:1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2"/>
    <d v="2019-08-12T20:1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3"/>
    <d v="2019-08-12T20:11:1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4"/>
    <d v="2019-08-12T20:11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7"/>
    <d v="2019-08-12T20:11:15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8"/>
    <d v="2019-08-12T20:11:15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9"/>
    <d v="2019-08-12T20:11:15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06"/>
    <d v="2019-08-12T20:19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70"/>
    <d v="2019-08-12T20:19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7"/>
    <d v="2019-08-12T20:19:57"/>
    <n v="1712"/>
    <n v="1430"/>
    <n v="282"/>
    <m/>
    <n v="1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8"/>
    <d v="2019-08-12T20:19:57"/>
    <n v="78"/>
    <n v="74"/>
    <n v="4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19"/>
    <d v="2019-08-12T20:19:57"/>
    <n v="11"/>
    <n v="7"/>
    <n v="4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21"/>
    <d v="2019-08-12T20:19:57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7"/>
    <x v="22"/>
    <d v="2019-08-12T20:19:57"/>
    <n v="933"/>
    <m/>
    <n v="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55"/>
    <d v="2019-04-15T20:39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99"/>
    <d v="2019-04-15T20:39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00"/>
    <d v="2019-04-15T20:39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76"/>
    <d v="2019-04-15T20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"/>
    <d v="2019-04-15T20:39:22"/>
    <n v="33"/>
    <n v="1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6"/>
    <d v="2019-04-15T20:39:2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7"/>
    <d v="2019-04-15T20:39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02"/>
    <d v="2019-04-15T20:39:2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65"/>
    <d v="2019-04-15T20:39:22"/>
    <n v="63"/>
    <n v="3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66"/>
    <d v="2019-04-15T20:39:22"/>
    <n v="1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9"/>
    <d v="2019-04-15T20:39: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2"/>
    <d v="2019-04-15T20:47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225"/>
    <d v="2019-04-15T20:47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4"/>
    <d v="2019-04-15T20:47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5"/>
    <d v="2019-04-15T20:47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175"/>
    <d v="2019-04-15T22:2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161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42"/>
    <d v="2019-04-15T22:2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54"/>
    <d v="2019-05-18T13:37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55"/>
    <d v="2019-05-18T13:37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76"/>
    <d v="2019-05-18T13:3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5"/>
    <d v="2019-05-18T13:37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4"/>
    <d v="2019-08-12T20:1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5"/>
    <d v="2019-08-12T20:12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6"/>
    <d v="2019-08-12T20:1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7"/>
    <d v="2019-08-12T20:12:22"/>
    <n v="599"/>
    <m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8"/>
    <d v="2019-08-12T20:12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9"/>
    <d v="2019-08-12T20:12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0"/>
    <d v="2019-08-12T20:12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1"/>
    <d v="2019-08-12T20:12:22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2"/>
    <d v="2019-08-12T20:12:22"/>
    <n v="822"/>
    <m/>
    <n v="8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3"/>
    <d v="2019-08-12T20:12:2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7"/>
    <d v="2019-08-12T20:12:2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4"/>
    <d v="2019-08-12T20:12:2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5"/>
    <d v="2019-08-12T20:12:2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89"/>
    <d v="2019-08-12T22:0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13"/>
    <d v="2019-08-12T22:02:1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3"/>
    <d v="2019-08-12T22:02:1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93"/>
    <d v="2019-05-18T13:3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4"/>
    <d v="2019-05-18T13:33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70"/>
    <d v="2019-05-18T13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5"/>
    <d v="2019-05-18T13:33:34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6"/>
    <d v="2019-05-18T13:33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94"/>
    <d v="2019-05-18T13:33:34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95"/>
    <d v="2019-05-18T13:3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96"/>
    <d v="2019-05-18T13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7"/>
    <d v="2019-05-18T13:33:3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8"/>
    <d v="2019-05-18T13:33:34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9"/>
    <d v="2019-05-18T13:33:34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53"/>
    <d v="2019-05-18T13:33:34"/>
    <n v="117"/>
    <n v="36"/>
    <n v="81"/>
    <m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"/>
    <d v="2019-05-18T13:33:34"/>
    <n v="73"/>
    <n v="10"/>
    <n v="6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55"/>
    <d v="2019-05-18T13:33:3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99"/>
    <d v="2019-05-18T13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00"/>
    <d v="2019-05-18T13:33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76"/>
    <d v="2019-05-18T13:33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"/>
    <d v="2019-05-18T13:33:34"/>
    <n v="73"/>
    <n v="1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5"/>
    <d v="2019-05-18T13:33:34"/>
    <n v="117"/>
    <n v="3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6"/>
    <d v="2019-05-18T13:33:3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7"/>
    <d v="2019-05-18T13:33:34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65"/>
    <d v="2019-05-18T13:33:34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6"/>
    <d v="2019-08-12T20:12:22"/>
    <n v="278"/>
    <m/>
    <n v="278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8"/>
    <d v="2019-08-12T20:12:2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8"/>
    <d v="2019-08-12T20:12:22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29"/>
    <d v="2019-08-12T20:12:22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0"/>
    <d v="2019-08-12T20:20:44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1"/>
    <d v="2019-08-12T20:20:4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60"/>
    <d v="2019-08-12T20:2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3"/>
    <d v="2019-08-12T20:20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4"/>
    <d v="2019-08-12T20:20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6"/>
    <d v="2019-08-12T20:20:4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7"/>
    <d v="2019-08-12T20:20:44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8"/>
    <d v="2019-08-12T20:20:44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39"/>
    <d v="2019-08-12T20:20:44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0"/>
    <d v="2019-08-12T20:20:44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1"/>
    <d v="2019-08-12T20:20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2"/>
    <d v="2019-08-12T20:20:44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3"/>
    <d v="2019-08-12T20:20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4"/>
    <d v="2019-08-12T20:20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5"/>
    <d v="2019-08-12T20:20:44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6"/>
    <d v="2019-08-12T20:20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7"/>
    <d v="2019-08-12T20:20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8"/>
    <d v="2019-08-12T20:20:44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49"/>
    <d v="2019-08-12T20:20:4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50"/>
    <d v="2019-08-12T20:20:4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51"/>
    <d v="2019-08-12T20:20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10"/>
    <d v="2019-05-18T13:33:3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52"/>
    <d v="2019-09-11T13:19:11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7"/>
    <d v="2019-09-11T13:1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53"/>
    <d v="2019-09-11T13:19:11"/>
    <n v="419"/>
    <n v="47"/>
    <n v="372"/>
    <m/>
    <n v="419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74"/>
    <d v="2019-09-11T13:19:1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"/>
    <d v="2019-09-11T13:19:11"/>
    <n v="83"/>
    <n v="76"/>
    <n v="7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8"/>
    <d v="2019-09-11T13:19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54"/>
    <d v="2019-09-11T13:19:11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55"/>
    <d v="2019-09-11T13:19:11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9"/>
    <d v="2019-09-11T13:19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00"/>
    <d v="2019-09-11T13:19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76"/>
    <d v="2019-09-11T13:19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3"/>
    <d v="2019-09-11T13:19:11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4"/>
    <d v="2019-09-11T13:19:11"/>
    <n v="154"/>
    <n v="76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5"/>
    <d v="2019-09-11T13:19:11"/>
    <n v="419"/>
    <n v="47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01"/>
    <d v="2019-09-11T13:19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63"/>
    <d v="2019-09-11T13:19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6"/>
    <d v="2019-09-11T13:19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02"/>
    <d v="2019-09-11T13:19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64"/>
    <d v="2019-09-11T13:19:11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65"/>
    <d v="2019-09-11T13:19:11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10"/>
    <d v="2019-09-11T13:19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140"/>
    <d v="2019-09-11T13:19:11"/>
    <n v="15"/>
    <n v="9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8"/>
    <d v="2019-09-11T13:19:11"/>
    <n v="52"/>
    <n v="1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3"/>
    <x v="9"/>
    <d v="2019-09-11T13:19:1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0"/>
    <d v="2019-09-11T13:19:26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67"/>
    <d v="2019-09-11T13:19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78"/>
    <d v="2019-09-11T13:19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79"/>
    <d v="2019-09-11T13:19:2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03"/>
    <d v="2019-09-11T13:19:26"/>
    <n v="3"/>
    <n v="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81"/>
    <d v="2019-09-11T13:19:26"/>
    <n v="6"/>
    <n v="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4"/>
    <d v="2019-09-11T13:19:26"/>
    <n v="400"/>
    <n v="13"/>
    <n v="387"/>
    <n v="8"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69"/>
    <d v="2019-09-11T13:19:26"/>
    <n v="26"/>
    <n v="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5"/>
    <d v="2019-09-11T13:19:26"/>
    <n v="493"/>
    <n v="4"/>
    <n v="489"/>
    <n v="4"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83"/>
    <d v="2019-09-11T13:19:26"/>
    <n v="19"/>
    <n v="0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85"/>
    <d v="2019-09-11T13:19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86"/>
    <d v="2019-09-11T13:19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70"/>
    <d v="2019-09-11T13:19:26"/>
    <n v="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7"/>
    <d v="2019-09-11T13:19:26"/>
    <n v="2099"/>
    <n v="1205"/>
    <n v="894"/>
    <n v="0"/>
    <n v="2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8"/>
    <d v="2019-09-11T13:19:26"/>
    <n v="37"/>
    <n v="37"/>
    <n v="0"/>
    <n v="3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9"/>
    <d v="2019-09-11T13:19:26"/>
    <n v="26"/>
    <n v="26"/>
    <n v="0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24"/>
    <d v="2019-09-11T13:19:26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25"/>
    <d v="2019-09-11T13:19:26"/>
    <n v="10"/>
    <n v="0"/>
    <n v="1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26"/>
    <d v="2019-09-11T13:19:26"/>
    <n v="125"/>
    <n v="74"/>
    <n v="51"/>
    <n v="3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88"/>
    <d v="2019-09-11T13:19:26"/>
    <n v="11"/>
    <n v="0"/>
    <n v="11"/>
    <n v="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28"/>
    <d v="2019-09-11T13:19:26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29"/>
    <d v="2019-09-11T13:19:26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0"/>
    <d v="2019-09-11T13:19:26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1"/>
    <d v="2019-09-11T13:19:26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32"/>
    <d v="2019-09-11T13:19:2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89"/>
    <d v="2019-09-11T13:19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4"/>
    <x v="113"/>
    <d v="2019-09-11T13:19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7"/>
    <x v="19"/>
    <d v="2019-03-20T14:57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7"/>
    <x v="26"/>
    <d v="2019-03-20T14:57:5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17"/>
    <d v="2019-05-18T14:17:32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18"/>
    <d v="2019-05-18T14:17: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19"/>
    <d v="2019-05-18T14:17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9"/>
    <d v="2019-04-17T12:17:4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9"/>
    <d v="2019-04-15T20:00:09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50"/>
    <d v="2019-04-15T20:00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51"/>
    <d v="2019-04-15T20:00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14"/>
    <d v="2019-04-17T12:18:20"/>
    <n v="0"/>
    <m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15"/>
    <d v="2019-04-17T12:18:20"/>
    <n v="0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106"/>
    <d v="2019-04-17T12:18:20"/>
    <n v="0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17"/>
    <d v="2019-04-17T12:18:20"/>
    <n v="0"/>
    <m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68"/>
    <d v="2019-05-18T13:2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85"/>
    <d v="2019-05-18T13:2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0"/>
    <d v="2019-05-18T13:23:58"/>
    <n v="6"/>
    <n v="3"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7"/>
    <d v="2019-05-18T13:23:58"/>
    <n v="626"/>
    <n v="231"/>
    <n v="395"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8"/>
    <d v="2019-05-18T13:23:58"/>
    <n v="120"/>
    <n v="68"/>
    <n v="52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9"/>
    <d v="2019-05-18T13:23:58"/>
    <n v="11"/>
    <n v="9"/>
    <n v="2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0"/>
    <d v="2019-05-18T13:23:58"/>
    <n v="12"/>
    <n v="1"/>
    <n v="11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26"/>
    <d v="2019-05-18T14:16:0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53"/>
    <d v="2019-05-18T14:16:0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5"/>
    <d v="2019-05-18T14:16:0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6"/>
    <d v="2019-05-18T14:1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94"/>
    <d v="2019-04-15T20:3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95"/>
    <d v="2019-04-15T20:38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100"/>
    <d v="2019-04-15T20:3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65"/>
    <d v="2019-04-15T20:38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4"/>
    <x v="66"/>
    <d v="2019-04-15T20:38:05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70"/>
    <d v="2019-04-15T20:39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17"/>
    <d v="2019-04-15T20:39:22"/>
    <n v="527"/>
    <n v="400"/>
    <n v="127"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367"/>
    <x v="22"/>
    <d v="2019-09-11T14:46:12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13"/>
    <d v="2019-05-18T13:48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14"/>
    <d v="2019-05-18T13:48:3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111"/>
    <d v="2019-05-18T13:48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106"/>
    <d v="2019-05-18T13:48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70"/>
    <d v="2019-05-18T13:48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17"/>
    <d v="2019-05-18T13:48:38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18"/>
    <d v="2019-05-18T13:48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19"/>
    <d v="2019-05-18T13:48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22"/>
    <d v="2019-05-18T13:48:3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26"/>
    <d v="2019-05-18T13:48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0"/>
    <d v="2019-05-18T13:48:38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54"/>
    <d v="2019-05-18T13:48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5"/>
    <d v="2019-05-18T13:48:38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63"/>
    <d v="2019-05-18T13:48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7"/>
    <x v="6"/>
    <d v="2019-05-18T13:48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73"/>
    <d v="2019-08-12T21:33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45"/>
    <d v="2019-08-12T21:33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96"/>
    <d v="2019-08-12T21:33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49"/>
    <d v="2019-08-12T21:33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0"/>
    <d v="2019-08-12T21:33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55"/>
    <d v="2019-08-12T21:33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5"/>
    <d v="2019-08-12T21:33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26"/>
    <d v="2019-03-21T19:31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53"/>
    <d v="2019-03-21T19:31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5"/>
    <d v="2019-03-21T19:31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64"/>
    <d v="2019-03-21T19:31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22"/>
    <d v="2019-03-21T20:15:1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31"/>
    <d v="2019-03-21T20:15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40"/>
    <d v="2019-03-21T20:1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45"/>
    <d v="2019-03-21T20:15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0"/>
    <x v="162"/>
    <d v="2019-03-21T20:15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442"/>
    <x v="13"/>
    <d v="2019-03-21T19:20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8"/>
    <d v="2019-05-18T13:37:4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10"/>
    <d v="2019-05-18T13:3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14"/>
    <d v="2019-05-18T13:37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17"/>
    <d v="2019-05-18T13:37:5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22"/>
    <d v="2019-05-18T13:37:58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23"/>
    <d v="2019-05-18T13:37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2"/>
    <x v="28"/>
    <d v="2019-05-18T13:3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28"/>
    <d v="2019-08-12T22:01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29"/>
    <d v="2019-08-12T22:01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30"/>
    <d v="2019-08-12T22:01:5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31"/>
    <d v="2019-08-12T22:01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33"/>
    <d v="2019-08-12T22:01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34"/>
    <d v="2019-08-12T22:01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37"/>
    <d v="2019-08-12T22:01:5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38"/>
    <d v="2019-08-12T22:01:5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39"/>
    <d v="2019-08-12T22:01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40"/>
    <d v="2019-08-12T22:01:5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3"/>
    <d v="2019-04-15T20:22:11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43"/>
    <d v="2019-04-15T20:22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82"/>
    <d v="2019-04-15T20:22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04"/>
    <d v="2019-04-15T20:22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4"/>
    <d v="2019-04-15T20:22:11"/>
    <n v="641"/>
    <n v="74"/>
    <n v="567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5"/>
    <d v="2019-04-15T20:22:1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6"/>
    <d v="2019-04-15T20:22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22"/>
    <d v="2019-04-15T22:27:3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23"/>
    <d v="2019-04-15T22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26"/>
    <d v="2019-04-15T22:27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30"/>
    <d v="2019-04-15T22:27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31"/>
    <d v="2019-04-15T22:27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290"/>
    <d v="2019-04-15T22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36"/>
    <d v="2019-04-15T22:2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37"/>
    <d v="2019-04-15T22:2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90"/>
    <d v="2019-04-15T22:2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38"/>
    <d v="2019-04-15T22:2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36"/>
    <d v="2019-04-15T20:16:2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55"/>
    <d v="2019-04-15T20:16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56"/>
    <d v="2019-04-15T20:16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"/>
    <d v="2019-04-15T20:16:2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5"/>
    <d v="2019-04-15T20:16:2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09"/>
    <d v="2019-04-15T20:16:2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65"/>
    <d v="2019-04-15T20:16:27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8"/>
    <d v="2019-04-15T20:16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06"/>
    <d v="2019-04-15T20:10:38"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6"/>
    <d v="2019-04-15T20:1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65"/>
    <d v="2019-03-20T14:59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140"/>
    <d v="2019-03-20T14:59:29"/>
    <n v="10"/>
    <m/>
    <m/>
    <m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8"/>
    <d v="2019-03-20T14:59:2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13"/>
    <d v="2019-03-20T14:59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14"/>
    <d v="2019-03-20T14:59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70"/>
    <d v="2019-03-20T14:5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17"/>
    <d v="2019-03-20T14:59:42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5"/>
    <d v="2019-04-15T22:27:3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64"/>
    <d v="2019-04-15T22:27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8"/>
    <d v="2019-03-21T19:03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22"/>
    <d v="2019-03-21T19:03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30"/>
    <d v="2019-03-21T19:03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78"/>
    <d v="2019-04-15T20:0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79"/>
    <d v="2019-04-15T20:08:2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17"/>
    <d v="2019-03-21T19:4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22"/>
    <d v="2019-03-21T19:44:2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30"/>
    <d v="2019-03-21T19:44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31"/>
    <d v="2019-03-21T19:44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33"/>
    <d v="2019-03-21T19:4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36"/>
    <d v="2019-03-21T19:44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37"/>
    <d v="2019-03-21T19:44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91"/>
    <d v="2019-03-21T19:44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43"/>
    <d v="2019-03-21T19:44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73"/>
    <d v="2019-03-21T19:44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7"/>
    <d v="2019-08-12T20:12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8"/>
    <d v="2019-08-12T20:12:08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02"/>
    <d v="2019-08-12T20:20:4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64"/>
    <d v="2019-08-12T20:20:44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65"/>
    <d v="2019-08-12T20:20:44"/>
    <n v="262"/>
    <n v="50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66"/>
    <d v="2019-08-12T20:20:44"/>
    <n v="1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8"/>
    <d v="2019-08-12T20:20:44"/>
    <n v="33"/>
    <n v="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9"/>
    <d v="2019-08-12T20:20:4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3"/>
    <d v="2019-11-19T18:20:4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73"/>
    <d v="2019-11-19T18:2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93"/>
    <d v="2019-11-19T18:20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4"/>
    <d v="2019-11-19T18:20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5"/>
    <d v="2019-11-19T18:20:40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53"/>
    <d v="2019-08-12T20:31:48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0"/>
    <d v="2019-08-12T20:31:48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5"/>
    <d v="2019-08-12T20:31:48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6"/>
    <d v="2019-08-12T20:3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6"/>
    <d v="2019-11-19T18:20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94"/>
    <d v="2019-11-19T18:20:40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95"/>
    <d v="2019-11-19T18:20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96"/>
    <d v="2019-11-19T18:20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102"/>
    <d v="2019-08-12T20:31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2"/>
    <x v="65"/>
    <d v="2019-08-12T20:31:48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3"/>
    <x v="26"/>
    <d v="2019-08-12T20:32:1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3"/>
    <x v="53"/>
    <d v="2019-08-12T20:32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3"/>
    <x v="5"/>
    <d v="2019-08-12T20:32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14"/>
    <d v="2019-08-12T20:32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111"/>
    <d v="2019-08-12T20:32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17"/>
    <d v="2019-08-12T20:32:3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22"/>
    <d v="2019-08-12T20:32:3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26"/>
    <d v="2019-08-12T20:32:3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30"/>
    <d v="2019-08-12T20:32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36"/>
    <d v="2019-08-12T20:32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53"/>
    <d v="2019-08-12T20:32:3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5"/>
    <d v="2019-08-12T20:32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34"/>
    <x v="65"/>
    <d v="2019-08-12T20:32:3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14"/>
    <d v="2019-08-12T20:33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15"/>
    <d v="2019-08-12T20:33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17"/>
    <d v="2019-08-12T20:33:56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18"/>
    <d v="2019-08-12T20:33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19"/>
    <d v="2019-08-12T20:33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22"/>
    <d v="2019-08-12T20:33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26"/>
    <d v="2019-08-12T20:33:5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53"/>
    <d v="2019-08-12T20:33:5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0"/>
    <d v="2019-08-12T20:33:56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5"/>
    <d v="2019-08-12T20:33:56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65"/>
    <d v="2019-08-12T20:33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5"/>
    <x v="8"/>
    <d v="2019-08-12T20:33:5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68"/>
    <d v="2019-08-12T20:3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14"/>
    <d v="2019-08-12T20:34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17"/>
    <d v="2019-08-12T20:34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7"/>
    <d v="2019-11-19T18:20:4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8"/>
    <d v="2019-11-19T18:20:40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3"/>
    <d v="2019-11-19T18:22:53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4"/>
    <d v="2019-11-19T18:22:5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6"/>
    <d v="2019-11-19T18:22:53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47"/>
    <d v="2019-11-19T18:22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7"/>
    <d v="2019-11-19T18:22:53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149"/>
    <d v="2019-11-19T18:22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220"/>
    <d v="2019-11-19T18:22:53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23"/>
    <x v="38"/>
    <d v="2019-11-19T18:22:53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41"/>
    <d v="2019-08-12T20:21:17"/>
    <n v="428"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1"/>
    <d v="2019-08-12T20:21:17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7"/>
    <d v="2019-08-12T20:21:1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78"/>
    <d v="2019-08-12T20:21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8"/>
    <d v="2019-08-12T20:21:17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113"/>
    <d v="2019-09-12T17:3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9"/>
    <d v="2019-11-19T18:20:40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53"/>
    <d v="2019-11-19T18:20:40"/>
    <n v="128"/>
    <n v="71"/>
    <n v="57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33"/>
    <d v="2019-09-12T17:31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36"/>
    <d v="2019-09-12T17:31:4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37"/>
    <d v="2019-09-12T17:31:4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40"/>
    <d v="2019-09-12T17:31:4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161"/>
    <d v="2019-09-12T17:3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42"/>
    <d v="2019-09-12T17:31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43"/>
    <d v="2019-09-12T17:31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73"/>
    <d v="2019-09-12T17:31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45"/>
    <d v="2019-09-12T17:31:4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94"/>
    <d v="2019-09-12T17:31:4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96"/>
    <d v="2019-09-12T17:3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49"/>
    <d v="2019-09-12T17:31:4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124"/>
    <d v="2019-09-12T17:3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55"/>
    <d v="2019-09-12T17:31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156"/>
    <d v="2019-09-12T17:31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76"/>
    <d v="2019-09-12T17:3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52"/>
    <d v="2019-09-11T13:21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97"/>
    <d v="2019-09-11T13:21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63"/>
    <d v="2019-09-11T13:21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32"/>
    <d v="2019-09-11T13:21:51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53"/>
    <d v="2019-09-11T13:21:51"/>
    <n v="53"/>
    <n v="10"/>
    <n v="4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0"/>
    <d v="2019-09-11T13:21:51"/>
    <n v="47"/>
    <n v="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"/>
    <d v="2019-09-11T13:21:51"/>
    <n v="74"/>
    <n v="49"/>
    <n v="25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54"/>
    <d v="2019-09-11T13:21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38"/>
    <d v="2019-09-11T13:21:51"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55"/>
    <d v="2019-09-11T13:21:5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99"/>
    <d v="2019-09-11T13:21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00"/>
    <d v="2019-09-11T13:2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17"/>
    <d v="2019-09-11T13:2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18"/>
    <d v="2019-09-11T13:21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56"/>
    <d v="2019-09-11T13:21:5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08"/>
    <d v="2019-09-11T13:2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76"/>
    <d v="2019-09-11T13:2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19"/>
    <d v="2019-09-11T13:2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09"/>
    <d v="2019-09-11T13:2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73"/>
    <d v="2019-09-11T13:21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2"/>
    <d v="2019-09-11T13:21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3"/>
    <d v="2019-09-11T13:21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38"/>
    <d v="2019-09-11T13:21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4"/>
    <d v="2019-09-11T13:21:51"/>
    <n v="74"/>
    <n v="4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5"/>
    <d v="2019-09-11T13:21:51"/>
    <n v="100"/>
    <n v="1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63"/>
    <d v="2019-09-11T13:21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6"/>
    <d v="2019-09-11T13:21:5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7"/>
    <d v="2019-09-11T13:21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02"/>
    <d v="2019-09-11T13:21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65"/>
    <d v="2019-09-11T13:21:51"/>
    <n v="61"/>
    <n v="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77"/>
    <d v="2019-09-11T13:21:51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110"/>
    <d v="2019-09-11T13:21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66"/>
    <d v="2019-09-11T13:21:51"/>
    <n v="3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309"/>
    <x v="8"/>
    <d v="2019-09-11T13:21:51"/>
    <n v="33"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4"/>
    <d v="2019-09-11T13:22:05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06"/>
    <d v="2019-09-11T13:22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7"/>
    <d v="2019-09-11T13:22:0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8"/>
    <d v="2019-09-11T13:22:0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22"/>
    <d v="2019-09-11T13:22:05"/>
    <n v="95"/>
    <m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23"/>
    <d v="2019-09-11T13:22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25"/>
    <d v="2019-09-11T13:22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15"/>
    <d v="2019-09-11T13:22:0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75"/>
    <d v="2019-09-11T13:22:0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97"/>
    <d v="2019-09-11T13:22:0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53"/>
    <d v="2019-09-11T13:22:0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0"/>
    <d v="2019-09-11T13:22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74"/>
    <d v="2019-09-11T13:22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75"/>
    <d v="2019-09-11T13:22:0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"/>
    <d v="2019-09-11T13:22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310"/>
    <x v="137"/>
    <d v="2019-09-11T13:22:0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82"/>
    <d v="2019-09-11T13:21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4"/>
    <d v="2019-09-11T13:21:12"/>
    <n v="281"/>
    <n v="93"/>
    <n v="188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5"/>
    <d v="2019-09-11T13:21:12"/>
    <n v="106"/>
    <n v="12"/>
    <n v="94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29"/>
    <d v="2019-09-11T13:21:12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0"/>
    <d v="2019-09-11T13:21:12"/>
    <n v="341"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1"/>
    <d v="2019-09-11T13:21:12"/>
    <n v="722"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2"/>
    <d v="2019-09-11T13:21:12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46"/>
    <d v="2019-09-11T13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89"/>
    <d v="2019-09-11T13:21:12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13"/>
    <d v="2019-09-11T13:21:12"/>
    <n v="722"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3"/>
    <d v="2019-09-11T13:21:12"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72"/>
    <d v="2019-09-11T13:21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4"/>
    <d v="2019-09-11T13:2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6"/>
    <d v="2019-09-11T13:21:12"/>
    <n v="426"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47"/>
    <d v="2019-09-11T13:21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48"/>
    <d v="2019-09-11T13:21:1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37"/>
    <d v="2019-09-11T13:21:12"/>
    <n v="922"/>
    <m/>
    <n v="9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307"/>
    <x v="149"/>
    <d v="2019-09-11T13:21:1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76"/>
    <d v="2019-09-11T13:2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38"/>
    <d v="2019-09-11T13:25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"/>
    <d v="2019-09-11T13:25:23"/>
    <n v="93"/>
    <n v="7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5"/>
    <d v="2019-09-11T13:25:23"/>
    <n v="162"/>
    <n v="6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6"/>
    <d v="2019-09-11T13:25:23"/>
    <n v="10"/>
    <n v="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7"/>
    <d v="2019-09-11T13:25:23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02"/>
    <d v="2019-09-11T13:2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65"/>
    <d v="2019-09-11T13:25:23"/>
    <n v="118"/>
    <n v="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41"/>
    <d v="2019-09-11T13:25:51"/>
    <n v="433"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1"/>
    <d v="2019-09-11T13:25:5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7"/>
    <d v="2019-09-11T13:25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78"/>
    <d v="2019-09-11T13:25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3"/>
    <d v="2019-09-11T13:25:5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4"/>
    <d v="2019-09-11T13:25:51"/>
    <n v="530"/>
    <n v="63"/>
    <n v="467"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69"/>
    <d v="2019-09-11T13:25:51"/>
    <n v="186"/>
    <n v="159"/>
    <n v="27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15"/>
    <d v="2019-09-11T13:25:51"/>
    <n v="431"/>
    <n v="6"/>
    <n v="425"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22"/>
    <x v="86"/>
    <d v="2019-09-11T13:25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38"/>
    <d v="2019-05-18T14:02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40"/>
    <d v="2019-05-18T14:02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17"/>
    <d v="2019-04-15T21:40:32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22"/>
    <d v="2019-04-15T21:40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28"/>
    <d v="2019-04-15T21:40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30"/>
    <d v="2019-04-15T21:40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5"/>
    <d v="2019-03-20T14:51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6"/>
    <d v="2019-03-20T14:51:18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47"/>
    <d v="2019-03-20T14:51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7"/>
    <d v="2019-03-20T14:51:18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90"/>
    <d v="2019-03-20T14:51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49"/>
    <d v="2019-03-20T14:51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8"/>
    <d v="2019-03-20T14:51:18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30"/>
    <d v="2019-03-21T19:02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31"/>
    <d v="2019-03-21T19:02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33"/>
    <d v="2019-03-21T19:0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36"/>
    <d v="2019-03-21T19:02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37"/>
    <d v="2019-03-21T19:02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38"/>
    <d v="2019-03-21T19:02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21"/>
    <d v="2019-03-20T15:17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22"/>
    <d v="2019-03-20T15:17:0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26"/>
    <d v="2019-03-20T15:17:04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165"/>
    <d v="2019-03-20T15:1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30"/>
    <d v="2019-03-20T15:17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31"/>
    <d v="2019-03-20T15:17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33"/>
    <d v="2019-03-20T15:17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166"/>
    <d v="2019-03-20T15:1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36"/>
    <d v="2019-03-20T15:17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37"/>
    <d v="2019-03-20T15:17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18"/>
    <d v="2019-06-20T13:10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21"/>
    <d v="2019-06-20T13:10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22"/>
    <d v="2019-06-20T13:10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26"/>
    <d v="2019-06-20T13:10:5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36"/>
    <d v="2019-06-20T13:10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52"/>
    <d v="2019-06-20T13:10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53"/>
    <d v="2019-06-20T13:10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00"/>
    <d v="2019-04-15T20:25:4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76"/>
    <d v="2019-04-15T20:25:4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37"/>
    <d v="2019-04-15T20:25:45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"/>
    <d v="2019-04-15T20:2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41"/>
    <d v="2019-04-15T22:32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61"/>
    <d v="2019-04-15T22:3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9"/>
    <d v="2019-05-18T13:20:27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50"/>
    <d v="2019-05-18T13:20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51"/>
    <d v="2019-05-18T13:20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52"/>
    <d v="2019-05-18T13:20:2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53"/>
    <d v="2019-05-18T13:20:27"/>
    <n v="258"/>
    <n v="33"/>
    <n v="225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1"/>
    <d v="2019-05-18T13:20:27"/>
    <n v="17"/>
    <n v="14"/>
    <n v="3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6"/>
    <d v="2019-05-18T13:20:5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4"/>
    <d v="2019-05-18T13:20:56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5"/>
    <d v="2019-05-18T13:20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8"/>
    <d v="2019-04-15T20:08:21"/>
    <n v="0"/>
    <m/>
    <m/>
    <n v="1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9"/>
    <d v="2019-04-15T20:08:21"/>
    <n v="0"/>
    <m/>
    <m/>
    <n v="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0"/>
    <d v="2019-04-15T20:08:21"/>
    <n v="0"/>
    <m/>
    <m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1"/>
    <d v="2019-04-15T20:0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0"/>
    <d v="2019-09-12T17:38:3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1"/>
    <d v="2019-09-12T17:3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67"/>
    <d v="2019-09-12T17:3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2"/>
    <d v="2019-09-12T17:38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0"/>
    <d v="2019-05-18T13:33:34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68"/>
    <d v="2019-05-18T13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2"/>
    <d v="2019-05-18T13:33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2"/>
    <d v="2019-03-20T14:51:40"/>
    <n v="5"/>
    <n v="5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4"/>
    <d v="2019-03-20T14:51:40"/>
    <n v="684"/>
    <n v="5"/>
    <n v="679"/>
    <n v="5"/>
    <n v="6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69"/>
    <d v="2019-03-20T14:51:40"/>
    <n v="4"/>
    <n v="0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64"/>
    <d v="2019-03-20T14:54:0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65"/>
    <d v="2019-03-20T14:54:05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8"/>
    <d v="2019-03-20T14:54:0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5"/>
    <x v="9"/>
    <d v="2019-03-20T14:54:05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14"/>
    <d v="2019-03-20T14:54:20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15"/>
    <d v="2019-03-20T14:54:20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70"/>
    <d v="2019-03-20T14:54:2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19"/>
    <d v="2019-03-20T14:54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20"/>
    <d v="2019-03-20T14:54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22"/>
    <d v="2019-03-20T14:54:20"/>
    <n v="1059"/>
    <n v="6"/>
    <n v="10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23"/>
    <d v="2019-03-20T14:54:2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26"/>
    <d v="2019-03-20T14:54:20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43"/>
    <d v="2019-10-15T17:4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82"/>
    <d v="2019-10-15T17:40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4"/>
    <d v="2019-10-15T17:40:57"/>
    <n v="153"/>
    <n v="14"/>
    <n v="139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5"/>
    <d v="2019-10-15T17:40:57"/>
    <n v="68"/>
    <n v="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11"/>
    <d v="2019-10-15T17:40:57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06"/>
    <d v="2019-10-15T17:40:57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7"/>
    <d v="2019-10-15T17:40:57"/>
    <n v="802"/>
    <n v="424"/>
    <n v="378"/>
    <m/>
    <n v="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8"/>
    <d v="2019-10-15T17:40:57"/>
    <n v="58"/>
    <n v="47"/>
    <n v="11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9"/>
    <d v="2019-10-15T17:40:57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21"/>
    <d v="2019-10-15T17:40:57"/>
    <n v="61"/>
    <m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22"/>
    <d v="2019-10-15T17:40:57"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23"/>
    <d v="2019-10-15T17:40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26"/>
    <d v="2019-10-15T17:40:57"/>
    <n v="21"/>
    <n v="14"/>
    <n v="7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88"/>
    <d v="2019-10-15T17:40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75"/>
    <d v="2019-10-15T17:40:5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52"/>
    <d v="2019-10-15T17:40:5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53"/>
    <d v="2019-10-15T17:40:57"/>
    <n v="72"/>
    <n v="5"/>
    <n v="67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0"/>
    <d v="2019-10-15T17:40:57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74"/>
    <d v="2019-10-15T17:40:5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75"/>
    <d v="2019-10-15T17:40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"/>
    <d v="2019-10-15T17:40:57"/>
    <n v="14"/>
    <n v="6"/>
    <n v="8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137"/>
    <d v="2019-10-15T17:40:5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3"/>
    <d v="2019-10-15T17:40:5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8"/>
    <d v="2019-10-15T17:39:33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9"/>
    <d v="2019-10-15T17:39:3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0"/>
    <d v="2019-10-15T17:39:3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1"/>
    <d v="2019-10-15T17:39:3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2"/>
    <d v="2019-10-15T17:39:33"/>
    <n v="4095"/>
    <m/>
    <n v="4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3"/>
    <d v="2019-10-15T17:39:33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4"/>
    <d v="2019-10-15T17:39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5"/>
    <d v="2019-10-15T17:39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6"/>
    <d v="2019-10-15T17:39:33"/>
    <n v="1174"/>
    <n v="100"/>
    <n v="1074"/>
    <m/>
    <n v="1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71"/>
    <d v="2019-10-15T17:39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7"/>
    <d v="2019-10-15T17:39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29"/>
    <d v="2019-10-15T17:39:33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190"/>
    <d v="2019-10-15T17:39:33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05"/>
    <d v="2019-03-20T14:51:40"/>
    <n v="28"/>
    <n v="0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86"/>
    <d v="2019-04-15T22:3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70"/>
    <d v="2019-04-15T22:3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25"/>
    <d v="2019-04-15T22:33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27"/>
    <d v="2019-04-15T22:3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28"/>
    <d v="2019-04-15T22:3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0"/>
    <d v="2019-04-15T22:33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1"/>
    <d v="2019-04-15T22:33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2"/>
    <d v="2019-04-15T22:3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3"/>
    <d v="2019-04-15T22:3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4"/>
    <d v="2019-04-15T22:3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8"/>
    <d v="2019-05-18T13:37:19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0"/>
    <d v="2019-05-18T13:37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4"/>
    <d v="2019-05-18T13:37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69"/>
    <d v="2019-05-18T13:37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5"/>
    <d v="2019-05-18T13:37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11"/>
    <d v="2019-05-18T13:3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106"/>
    <d v="2019-05-18T13:3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237"/>
    <d v="2019-05-18T13:37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43"/>
    <d v="2019-05-18T13:3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44"/>
    <d v="2019-05-18T13:3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45"/>
    <d v="2019-05-18T13:37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47"/>
    <d v="2019-05-18T13:37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48"/>
    <d v="2019-05-18T13:37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0"/>
    <d v="2019-10-15T17:39:33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1"/>
    <d v="2019-10-15T17:39:3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2"/>
    <d v="2019-10-15T17:39:3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3"/>
    <d v="2019-10-15T17:39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4"/>
    <d v="2019-10-15T17:39:3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5"/>
    <d v="2019-10-15T17:39:33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6"/>
    <d v="2019-10-15T17:39:3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7"/>
    <d v="2019-10-15T17:39:3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8"/>
    <d v="2019-10-15T17:39:33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9"/>
    <d v="2019-10-15T17:39:33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0"/>
    <d v="2019-10-15T17:39:33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1"/>
    <d v="2019-10-15T17:39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2"/>
    <d v="2019-10-15T17:39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3"/>
    <d v="2019-10-15T17:39:3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4"/>
    <d v="2019-10-15T17:39:3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5"/>
    <d v="2019-10-15T17:39:33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6"/>
    <d v="2019-10-15T17:39:3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7"/>
    <d v="2019-10-15T17:39:33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8"/>
    <d v="2019-10-15T17:39:33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49"/>
    <d v="2019-10-15T17:39:33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50"/>
    <d v="2019-10-15T17:39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51"/>
    <d v="2019-10-15T17:39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52"/>
    <d v="2019-10-15T17:39:33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53"/>
    <d v="2019-10-15T17:39:33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54"/>
    <d v="2019-10-15T17:39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53"/>
    <d v="2019-05-18T13:37:41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5"/>
    <d v="2019-05-18T13:37:4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65"/>
    <d v="2019-05-18T13:37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1"/>
    <x v="77"/>
    <d v="2019-05-18T13:37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18"/>
    <d v="2019-03-20T14:59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22"/>
    <d v="2019-03-20T14:59:4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26"/>
    <d v="2019-03-20T14:59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88"/>
    <d v="2019-03-20T14:59:4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12"/>
    <d v="2019-03-21T18:56:55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70"/>
    <d v="2019-03-21T18:56:55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7"/>
    <d v="2019-03-21T18:56:55"/>
    <n v="1084"/>
    <n v="970"/>
    <n v="114"/>
    <m/>
    <n v="1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8"/>
    <d v="2019-03-21T18:56:55"/>
    <n v="241"/>
    <n v="241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0"/>
    <d v="2019-03-21T18:56:55"/>
    <n v="8"/>
    <n v="4"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2"/>
    <d v="2019-03-21T18:56:55"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83"/>
    <d v="2019-04-15T22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85"/>
    <d v="2019-04-15T22:3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45"/>
    <d v="2019-04-15T22:2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96"/>
    <d v="2019-04-15T22:2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49"/>
    <d v="2019-04-15T22:2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53"/>
    <d v="2019-04-15T22:27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55"/>
    <d v="2019-04-15T22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"/>
    <d v="2019-11-19T18:20:40"/>
    <n v="110"/>
    <n v="11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55"/>
    <d v="2019-11-19T18:20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100"/>
    <d v="2019-11-19T18:2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55"/>
    <d v="2019-10-15T17:39:33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76"/>
    <d v="2019-10-15T17:39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3"/>
    <d v="2019-10-15T17:39:3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5"/>
    <d v="2019-10-15T17:39:3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63"/>
    <d v="2019-10-15T17:39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64"/>
    <d v="2019-10-15T17:39:3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65"/>
    <d v="2019-10-15T17:39:33"/>
    <n v="367"/>
    <n v="39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66"/>
    <d v="2019-10-15T17:39:33"/>
    <n v="1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8"/>
    <d v="2019-10-15T17:39:33"/>
    <n v="42"/>
    <n v="3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3"/>
    <x v="9"/>
    <d v="2019-10-15T17:39:3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4"/>
    <d v="2019-10-15T17:3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5"/>
    <d v="2019-10-15T17:39:4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6"/>
    <d v="2019-10-15T17:39:48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94"/>
    <d v="2019-10-15T17:3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95"/>
    <d v="2019-10-15T17:39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96"/>
    <d v="2019-10-15T17:39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7"/>
    <d v="2019-10-15T17:39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8"/>
    <d v="2019-10-15T17:39:4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49"/>
    <d v="2019-10-15T17:39:4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55"/>
    <d v="2019-10-15T17:39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99"/>
    <d v="2019-10-15T17:3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3"/>
    <s v="105314"/>
    <x v="56"/>
    <d v="2019-10-15T17:3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14"/>
    <d v="2019-10-15T17:40:26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5"/>
    <x v="15"/>
    <d v="2019-10-15T17:40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2"/>
    <d v="2019-10-15T17:41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76"/>
    <d v="2019-11-19T18:20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3"/>
    <d v="2019-09-12T17:38:35"/>
    <n v="14"/>
    <n v="14"/>
    <n v="0"/>
    <n v="1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4"/>
    <d v="2019-09-12T17:38:35"/>
    <n v="284"/>
    <n v="48"/>
    <n v="236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5"/>
    <d v="2019-09-12T17:38:3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6"/>
    <d v="2019-09-12T17:38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81"/>
    <d v="2019-09-11T13:18:3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43"/>
    <d v="2019-09-11T13:18:3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82"/>
    <d v="2019-09-11T13:18:37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1"/>
    <x v="4"/>
    <d v="2019-11-19T18:20:40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4"/>
    <d v="2019-09-11T13:18:37"/>
    <n v="252"/>
    <n v="53"/>
    <n v="199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5"/>
    <d v="2019-09-11T13:18:3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62"/>
    <d v="2019-09-11T13:18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7"/>
    <d v="2019-09-11T13:18:37"/>
    <n v="1005"/>
    <n v="677"/>
    <n v="328"/>
    <m/>
    <n v="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8"/>
    <d v="2019-09-11T13:18:37"/>
    <n v="64"/>
    <n v="43"/>
    <n v="21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9"/>
    <d v="2019-09-11T13:18:37"/>
    <n v="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45"/>
    <d v="2019-09-11T13:18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1"/>
    <d v="2019-09-11T13:18:37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2"/>
    <d v="2019-09-11T13:18:37"/>
    <n v="491"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3"/>
    <d v="2019-09-11T13:18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36"/>
    <d v="2019-04-15T22:3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32"/>
    <d v="2019-03-21T19:45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194"/>
    <d v="2019-03-21T19:45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89"/>
    <d v="2019-03-21T19:45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33"/>
    <d v="2019-03-21T19:45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3"/>
    <d v="2019-10-15T17:41:16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4"/>
    <d v="2019-10-15T17:41:16"/>
    <n v="244"/>
    <n v="51"/>
    <n v="193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5"/>
    <d v="2019-10-15T17:41:16"/>
    <n v="84"/>
    <n v="6"/>
    <n v="78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83"/>
    <d v="2019-10-15T17:41:1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6"/>
    <d v="2019-10-15T17:41:1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70"/>
    <d v="2019-10-15T17:41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7"/>
    <d v="2019-10-15T17:41:16"/>
    <n v="1759"/>
    <n v="1463"/>
    <n v="296"/>
    <m/>
    <n v="1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8"/>
    <d v="2019-10-15T17:41:16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19"/>
    <d v="2019-10-15T17:41:16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1"/>
    <d v="2019-10-15T17:41:16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2"/>
    <d v="2019-10-15T17:41:16"/>
    <n v="658"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3"/>
    <d v="2019-10-15T17:41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4"/>
    <d v="2019-10-15T17:41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5"/>
    <d v="2019-10-15T17:41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6"/>
    <d v="2019-10-15T17:41:16"/>
    <n v="227"/>
    <n v="118"/>
    <n v="109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19"/>
    <x v="27"/>
    <d v="2019-10-15T17:41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29"/>
    <d v="2019-10-15T17:4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30"/>
    <d v="2019-10-15T17:4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31"/>
    <d v="2019-10-15T17:4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33"/>
    <d v="2019-10-15T17:46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36"/>
    <d v="2019-10-15T17:46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37"/>
    <d v="2019-10-15T17:46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38"/>
    <d v="2019-10-15T17:46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39"/>
    <d v="2019-10-15T17:46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36"/>
    <d v="2019-03-21T19:45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"/>
    <d v="2019-03-20T14:57:40"/>
    <n v="35"/>
    <n v="23"/>
    <n v="12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99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18"/>
    <d v="2019-06-20T12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56"/>
    <d v="2019-06-20T12:27:1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08"/>
    <d v="2019-06-20T12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76"/>
    <d v="2019-06-20T12:27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09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73"/>
    <d v="2019-06-20T12:27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72"/>
    <d v="2019-08-12T20:17:25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55"/>
    <d v="2019-08-12T20:17:2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99"/>
    <d v="2019-08-12T20:1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00"/>
    <d v="2019-08-12T20:1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17"/>
    <d v="2019-08-12T20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56"/>
    <d v="2019-08-12T20:17:2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76"/>
    <d v="2019-08-12T20:17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73"/>
    <d v="2019-08-12T20:17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"/>
    <d v="2019-08-12T20:17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"/>
    <d v="2019-08-12T20:17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38"/>
    <d v="2019-08-12T20:17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"/>
    <d v="2019-08-12T20:17:25"/>
    <n v="89"/>
    <n v="2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5"/>
    <d v="2019-08-12T20:17:25"/>
    <n v="201"/>
    <n v="17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01"/>
    <d v="2019-08-12T20:17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09"/>
    <d v="2019-08-12T20:17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63"/>
    <d v="2019-08-12T20:17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40"/>
    <d v="2019-10-15T17:46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43"/>
    <d v="2019-10-15T17:46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45"/>
    <d v="2019-10-15T17:46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46"/>
    <d v="2019-10-15T17:46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94"/>
    <d v="2019-10-15T17:46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48"/>
    <d v="2019-10-15T17:46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4"/>
    <x v="49"/>
    <d v="2019-10-15T17:46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10"/>
    <d v="2019-10-15T17:46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405"/>
    <x v="67"/>
    <d v="2019-10-15T17:46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49"/>
    <d v="2019-10-15T17:4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53"/>
    <d v="2019-10-15T17:48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0"/>
    <d v="2019-10-15T17:48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"/>
    <d v="2019-10-15T17:48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36"/>
    <d v="2019-10-15T17:4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55"/>
    <d v="2019-10-15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4"/>
    <d v="2019-10-15T17:48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5"/>
    <d v="2019-10-15T17:48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09"/>
    <d v="2019-10-15T17:4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65"/>
    <d v="2019-10-15T17:48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140"/>
    <d v="2019-10-15T17:48:24"/>
    <n v="13"/>
    <m/>
    <m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0"/>
    <x v="8"/>
    <d v="2019-10-15T17:48:2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3"/>
    <d v="2019-10-15T17:4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4"/>
    <d v="2019-10-15T17:48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70"/>
    <d v="2019-10-15T17:4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6"/>
    <d v="2019-08-12T20:17:2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7"/>
    <d v="2019-08-12T20:17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02"/>
    <d v="2019-08-12T20:17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65"/>
    <d v="2019-08-12T20:17:25"/>
    <n v="83"/>
    <n v="1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77"/>
    <d v="2019-08-12T20:17:25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10"/>
    <d v="2019-08-12T20:17:2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66"/>
    <d v="2019-08-12T20:17:25"/>
    <n v="3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8"/>
    <d v="2019-08-12T20:17:25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75"/>
    <d v="2019-05-18T13:37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"/>
    <d v="2019-05-18T13:37:00"/>
    <n v="18"/>
    <m/>
    <n v="1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98"/>
    <d v="2019-05-18T13:37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5"/>
    <d v="2019-08-12T20:19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11"/>
    <d v="2019-08-12T20:19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06"/>
    <d v="2019-08-12T20:19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83"/>
    <d v="2019-08-12T20:19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70"/>
    <d v="2019-08-12T20:19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7"/>
    <d v="2019-08-12T20:19:22"/>
    <n v="147"/>
    <n v="147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8"/>
    <d v="2019-08-12T20:19:22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9"/>
    <d v="2019-08-12T20:19:22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20"/>
    <d v="2019-08-12T20:19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21"/>
    <d v="2019-08-12T20:19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26"/>
    <d v="2019-08-12T20:19:2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28"/>
    <d v="2019-08-12T20:19:2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29"/>
    <d v="2019-08-12T20:19:2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3"/>
    <x v="17"/>
    <d v="2019-10-15T17:48:45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5"/>
    <s v="105414"/>
    <x v="19"/>
    <d v="2019-10-15T17:49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14"/>
    <d v="2019-10-15T17:49:2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70"/>
    <d v="2019-10-15T17:4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17"/>
    <d v="2019-10-15T17:49:2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18"/>
    <d v="2019-10-15T17:49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21"/>
    <d v="2019-10-15T17:49:2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22"/>
    <d v="2019-10-15T17:49:2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23"/>
    <d v="2019-10-15T17:49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26"/>
    <d v="2019-10-15T17:49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53"/>
    <d v="2019-10-15T17:49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0"/>
    <d v="2019-10-15T17:49:2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5"/>
    <d v="2019-10-15T17:49:22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6"/>
    <d v="2019-10-15T17:49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102"/>
    <d v="2019-10-15T17:49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15"/>
    <x v="64"/>
    <d v="2019-10-15T17:49:2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65"/>
    <d v="2019-10-15T17:52:0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140"/>
    <d v="2019-10-15T17:52:00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28"/>
    <x v="8"/>
    <d v="2019-10-15T17:52:0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14"/>
    <d v="2019-10-15T17:52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15"/>
    <d v="2019-10-15T17:52:5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17"/>
    <d v="2019-10-15T17:52:5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18"/>
    <d v="2019-10-15T17:5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19"/>
    <d v="2019-10-15T17:5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0"/>
    <d v="2019-08-12T20:19:2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01"/>
    <d v="2019-08-12T20:15:2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3"/>
    <d v="2019-08-12T20:1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"/>
    <d v="2019-08-12T20:15:27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14"/>
    <d v="2019-07-17T20:32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17"/>
    <d v="2019-07-17T20:32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18"/>
    <d v="2019-07-17T20:32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21"/>
    <d v="2019-07-17T20:3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156"/>
    <d v="2019-07-17T20:3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76"/>
    <d v="2019-07-17T20:3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511"/>
    <x v="65"/>
    <d v="2019-07-17T20:34:2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10"/>
    <d v="2019-07-17T20:3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14"/>
    <d v="2019-07-17T20:34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15"/>
    <d v="2019-07-17T20:34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16"/>
    <d v="2019-07-17T20:3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17"/>
    <d v="2019-07-17T20:34:44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22"/>
    <d v="2019-07-17T20:34:44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25"/>
    <d v="2019-07-17T20:3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26"/>
    <d v="2019-07-17T20:34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28"/>
    <d v="2019-07-17T20:34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29"/>
    <d v="2019-07-17T20:34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25"/>
    <d v="2019-07-17T20:3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27"/>
    <d v="2019-07-17T20:3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28"/>
    <d v="2019-07-17T20:35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22"/>
    <d v="2019-10-15T17:52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26"/>
    <d v="2019-10-15T17:52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0"/>
    <d v="2019-10-15T17:52:5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5"/>
    <d v="2019-10-15T17:52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0"/>
    <x v="65"/>
    <d v="2019-10-15T17:52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14"/>
    <d v="2019-10-15T17:53:1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17"/>
    <d v="2019-10-15T17:53:1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18"/>
    <d v="2019-10-15T17:53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22"/>
    <d v="2019-10-15T17:53:1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26"/>
    <d v="2019-10-15T17:53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0"/>
    <d v="2019-10-15T17:53:1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5"/>
    <d v="2019-10-15T17:53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65"/>
    <d v="2019-10-15T17:53:1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1"/>
    <x v="8"/>
    <d v="2019-10-15T17:53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13"/>
    <d v="2019-10-15T17:53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14"/>
    <d v="2019-10-15T17:53:35"/>
    <n v="270"/>
    <m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15"/>
    <d v="2019-10-15T17:53:3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111"/>
    <d v="2019-10-15T17:53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70"/>
    <d v="2019-10-15T17:53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17"/>
    <d v="2019-10-15T17:53:35"/>
    <n v="285"/>
    <m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18"/>
    <d v="2019-10-15T17:53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19"/>
    <d v="2019-10-15T17:53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22"/>
    <d v="2019-10-15T17:53:3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26"/>
    <d v="2019-10-15T17:53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29"/>
    <d v="2019-07-17T20:35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0"/>
    <d v="2019-07-17T20:35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1"/>
    <d v="2019-07-17T20:35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2"/>
    <d v="2019-07-17T20:3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113"/>
    <d v="2019-07-17T20:35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3"/>
    <d v="2019-07-17T20:35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4"/>
    <d v="2019-07-17T20:35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6"/>
    <d v="2019-07-17T20:35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7"/>
    <d v="2019-07-17T20:35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8"/>
    <d v="2019-07-17T20:35:0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39"/>
    <d v="2019-07-17T20:35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40"/>
    <d v="2019-07-17T20:35:0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43"/>
    <d v="2019-07-17T20:35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1"/>
    <x v="44"/>
    <d v="2019-07-17T20:35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"/>
    <d v="2019-05-18T13:37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5"/>
    <d v="2019-05-18T13:37:00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01"/>
    <d v="2019-05-18T13:37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64"/>
    <d v="2019-05-18T13:37:00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65"/>
    <d v="2019-05-18T13:37:0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77"/>
    <d v="2019-05-18T13:37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55"/>
    <d v="2019-03-20T14:56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5"/>
    <d v="2019-03-20T14:56:5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65"/>
    <d v="2019-03-20T14:56:5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77"/>
    <d v="2019-03-20T14:56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8"/>
    <d v="2019-03-20T14:56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53"/>
    <d v="2019-10-15T17:53:3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0"/>
    <d v="2019-10-15T17:53:3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5"/>
    <d v="2019-10-15T17:53:35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6"/>
    <d v="2019-10-15T17:53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102"/>
    <d v="2019-10-15T17:53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2"/>
    <x v="65"/>
    <d v="2019-10-15T17:53:35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3"/>
    <x v="17"/>
    <d v="2019-10-15T17:53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3"/>
    <x v="22"/>
    <d v="2019-10-15T17:53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3"/>
    <x v="26"/>
    <d v="2019-10-15T17:53:5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3"/>
    <x v="30"/>
    <d v="2019-10-15T17:53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3"/>
    <x v="36"/>
    <d v="2019-10-15T17:53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14"/>
    <d v="2019-10-15T17:54:1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111"/>
    <d v="2019-10-15T17:5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106"/>
    <d v="2019-10-15T17:5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17"/>
    <d v="2019-10-15T17:54:13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26"/>
    <d v="2019-10-15T17:54:1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132"/>
    <d v="2019-10-15T17:54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53"/>
    <d v="2019-10-15T17:54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138"/>
    <d v="2019-10-15T17:54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5"/>
    <d v="2019-10-15T17:54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65"/>
    <d v="2019-10-15T17:54:1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34"/>
    <x v="8"/>
    <d v="2019-10-15T17:54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68"/>
    <d v="2019-10-15T17:54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14"/>
    <d v="2019-10-15T17:54:3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10"/>
    <d v="2019-03-20T14:5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14"/>
    <d v="2019-03-20T14:57:1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15"/>
    <d v="2019-03-20T14:57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17"/>
    <d v="2019-03-20T14:57:1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22"/>
    <d v="2019-03-20T14:57:14"/>
    <n v="166"/>
    <n v="22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28"/>
    <d v="2019-03-20T14:57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53"/>
    <d v="2019-06-20T13:59:2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0"/>
    <d v="2019-06-20T13:59:29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55"/>
    <d v="2019-06-20T13:59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5"/>
    <d v="2019-06-20T13:59:29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64"/>
    <d v="2019-06-20T13:59:2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65"/>
    <d v="2019-06-20T13:59:29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66"/>
    <d v="2019-06-20T13:59:2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200538"/>
    <x v="8"/>
    <d v="2019-06-20T13:59:29"/>
    <n v="43"/>
    <n v="1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14"/>
    <d v="2019-06-20T13:59:4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15"/>
    <d v="2019-06-20T13:59:45"/>
    <n v="181"/>
    <m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17"/>
    <d v="2019-06-20T13:59:45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18"/>
    <d v="2019-06-20T13:59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20"/>
    <d v="2019-06-20T13:5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21"/>
    <d v="2019-06-20T13:59:4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22"/>
    <d v="2019-06-20T13:59:45"/>
    <n v="754"/>
    <m/>
    <n v="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23"/>
    <d v="2019-06-20T13:59:4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87"/>
    <d v="2019-06-20T13:59:45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23"/>
    <d v="2019-07-17T20:0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15"/>
    <d v="2019-10-15T17:54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106"/>
    <d v="2019-10-15T17:54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70"/>
    <d v="2019-10-15T17:54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17"/>
    <d v="2019-10-15T17:54:3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19"/>
    <d v="2019-10-15T17:54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22"/>
    <d v="2019-10-15T17:54:3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26"/>
    <d v="2019-10-15T17:54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53"/>
    <d v="2019-10-15T17:54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0"/>
    <d v="2019-10-15T17:54:3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1"/>
    <d v="2019-10-15T17:54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4"/>
    <d v="2019-10-15T17:54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5"/>
    <d v="2019-10-15T17:54:31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6"/>
    <d v="2019-10-15T17:54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102"/>
    <d v="2019-10-15T17:54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5"/>
    <x v="65"/>
    <d v="2019-10-15T17:54:3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14"/>
    <d v="2019-10-15T17:54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15"/>
    <d v="2019-10-15T17:54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17"/>
    <d v="2019-10-15T17:54:5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18"/>
    <d v="2019-10-15T17:54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19"/>
    <d v="2019-10-15T17:54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22"/>
    <d v="2019-10-15T17:54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26"/>
    <d v="2019-10-15T17:54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0"/>
    <d v="2019-10-15T17:54:5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5"/>
    <d v="2019-10-15T17:54:5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26"/>
    <d v="2019-07-17T20:08:5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31"/>
    <d v="2019-07-17T20:08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40"/>
    <d v="2019-07-17T20:0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43"/>
    <d v="2019-07-17T20:08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73"/>
    <d v="2019-07-17T20:08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45"/>
    <d v="2019-07-17T20:08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49"/>
    <d v="2019-07-17T20:08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96"/>
    <x v="15"/>
    <d v="2019-07-17T20:29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66"/>
    <d v="2019-04-15T20:30:22"/>
    <n v="10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8"/>
    <d v="2019-04-15T20:30:22"/>
    <n v="36"/>
    <n v="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9"/>
    <d v="2019-04-15T20:30:22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0"/>
    <d v="2019-04-15T20:31:1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436"/>
    <x v="65"/>
    <d v="2019-10-15T17:54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37"/>
    <x v="14"/>
    <d v="2019-10-15T17:55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37"/>
    <x v="15"/>
    <d v="2019-10-15T17:55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37"/>
    <x v="17"/>
    <d v="2019-10-15T17:55:0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37"/>
    <x v="65"/>
    <d v="2019-10-15T17:55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39"/>
    <x v="14"/>
    <d v="2019-10-15T17:56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39"/>
    <x v="17"/>
    <d v="2019-10-15T17:56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439"/>
    <x v="65"/>
    <d v="2019-10-15T17:56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3"/>
    <d v="2019-10-15T17:56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4"/>
    <d v="2019-10-15T17:56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05"/>
    <d v="2019-10-15T17:56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11"/>
    <d v="2019-10-15T17:5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7"/>
    <d v="2019-10-15T17:56:22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8"/>
    <d v="2019-10-15T17:56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9"/>
    <d v="2019-10-15T17:5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22"/>
    <d v="2019-10-15T17:56:2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26"/>
    <d v="2019-10-15T17:56:2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31"/>
    <d v="2019-10-15T17:56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74"/>
    <d v="2019-10-15T17:56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40"/>
    <d v="2019-10-15T17:56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42"/>
    <d v="2019-10-15T17:56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43"/>
    <d v="2019-10-15T17:56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73"/>
    <d v="2019-10-15T17:56:2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45"/>
    <d v="2019-10-15T17:56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49"/>
    <d v="2019-10-15T17:56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53"/>
    <d v="2019-10-15T17:56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5"/>
    <d v="2019-10-15T17:56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6"/>
    <d v="2019-10-15T17:56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02"/>
    <d v="2019-10-15T17:56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65"/>
    <d v="2019-10-15T17:56:2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0"/>
    <x v="110"/>
    <d v="2019-10-15T17:56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41"/>
    <x v="14"/>
    <d v="2019-10-15T17:56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41"/>
    <x v="15"/>
    <d v="2019-10-15T17:56:4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41"/>
    <x v="17"/>
    <d v="2019-10-15T17:56:4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41"/>
    <x v="65"/>
    <d v="2019-10-15T17:56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41"/>
    <x v="140"/>
    <d v="2019-10-15T17:56:4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8"/>
    <s v="105441"/>
    <x v="8"/>
    <d v="2019-10-15T17:56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2"/>
    <x v="13"/>
    <d v="2019-10-15T17:5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2"/>
    <x v="14"/>
    <d v="2019-10-15T17:57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2"/>
    <x v="17"/>
    <d v="2019-10-15T17:57:2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2"/>
    <x v="18"/>
    <d v="2019-10-15T17:5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3"/>
    <s v="105442"/>
    <x v="6"/>
    <d v="2019-10-15T17:57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73"/>
    <d v="2019-11-19T11:10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45"/>
    <d v="2019-11-19T11:10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94"/>
    <d v="2019-11-19T11:10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96"/>
    <d v="2019-11-19T11:1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49"/>
    <d v="2019-11-19T11:10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76"/>
    <d v="2019-11-19T11:1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67"/>
    <d v="2019-04-15T20:31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79"/>
    <d v="2019-04-15T20:31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2"/>
    <d v="2019-04-15T20:31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68"/>
    <d v="2019-04-15T20:31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4"/>
    <d v="2019-04-15T20:31:1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69"/>
    <d v="2019-04-15T20:31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5"/>
    <d v="2019-04-15T20:31:1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6"/>
    <d v="2019-04-15T20:31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7"/>
    <d v="2019-04-15T20:31:19"/>
    <n v="335"/>
    <m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4"/>
    <d v="2019-09-11T13:18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5"/>
    <d v="2019-09-11T13:18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6"/>
    <d v="2019-09-11T13:18:37"/>
    <n v="320"/>
    <n v="75"/>
    <n v="245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7"/>
    <d v="2019-09-11T13:18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8"/>
    <d v="2019-09-11T13:18:37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29"/>
    <d v="2019-09-11T13:18:37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0"/>
    <d v="2019-09-11T13:18:3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1"/>
    <d v="2019-09-11T13:18:3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2"/>
    <d v="2019-09-11T13:18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3"/>
    <d v="2019-09-11T13:18:3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4"/>
    <d v="2019-09-11T13:18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5"/>
    <d v="2019-09-11T13:18:3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6"/>
    <d v="2019-09-11T13:18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7"/>
    <d v="2019-09-11T13:18:37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149"/>
    <d v="2019-09-11T13:18:37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8"/>
    <d v="2019-09-11T13:18:37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53"/>
    <d v="2019-11-19T11:1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0"/>
    <d v="2019-11-19T11:1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1"/>
    <d v="2019-11-19T11:10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4"/>
    <d v="2019-11-19T11:10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5"/>
    <d v="2019-11-19T11:10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64"/>
    <d v="2019-11-19T11:10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65"/>
    <d v="2019-11-19T11:10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496"/>
    <x v="77"/>
    <d v="2019-11-19T11:10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14"/>
    <d v="2019-11-19T11:10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69"/>
    <d v="2019-11-19T11:10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17"/>
    <d v="2019-11-19T11:10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18"/>
    <d v="2019-11-19T11:10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26"/>
    <d v="2019-11-19T11:10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0"/>
    <d v="2019-11-19T11:10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5"/>
    <d v="2019-11-19T11:10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65"/>
    <d v="2019-11-19T11:10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7"/>
    <x v="77"/>
    <d v="2019-11-19T11:10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8"/>
    <x v="14"/>
    <d v="2019-11-19T11:10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8"/>
    <x v="70"/>
    <d v="2019-11-19T11:10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8"/>
    <x v="18"/>
    <d v="2019-11-19T11:10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8"/>
    <x v="19"/>
    <d v="2019-11-19T11:10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8"/>
    <x v="145"/>
    <d v="2019-11-19T11:10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8"/>
    <x v="26"/>
    <d v="2019-11-19T11:10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4"/>
    <s v="105498"/>
    <x v="65"/>
    <d v="2019-11-19T11:10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1"/>
    <x v="39"/>
    <d v="2019-09-11T13:18:37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8"/>
    <d v="2019-03-20T14:49:59"/>
    <n v="30"/>
    <n v="29"/>
    <n v="1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5"/>
    <x v="17"/>
    <d v="2019-03-20T15:2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85"/>
    <x v="65"/>
    <d v="2019-03-20T15:22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0"/>
    <d v="2019-04-15T20:09:34"/>
    <n v="770"/>
    <m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91"/>
    <d v="2019-04-15T20:09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50"/>
    <d v="2019-04-15T20:09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42"/>
    <d v="2019-04-15T20:09:34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4"/>
    <d v="2019-04-15T22:30:25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5"/>
    <d v="2019-04-15T22:30:25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6"/>
    <d v="2019-04-15T22:30:25"/>
    <n v="79"/>
    <n v="63"/>
    <n v="16"/>
    <n v="0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88"/>
    <d v="2019-04-15T22:30:25"/>
    <n v="5"/>
    <n v="0"/>
    <n v="5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8"/>
    <d v="2019-04-15T22:30:25"/>
    <n v="0"/>
    <n v="0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9"/>
    <d v="2019-04-15T22:30:25"/>
    <n v="0"/>
    <n v="0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0"/>
    <d v="2019-04-15T22:30:25"/>
    <n v="0"/>
    <n v="0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1"/>
    <d v="2019-04-15T22:30:25"/>
    <n v="0"/>
    <n v="0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2"/>
    <d v="2019-04-15T22:30:25"/>
    <n v="0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89"/>
    <d v="2019-04-15T22:30:25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43"/>
    <d v="2019-08-12T22:01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44"/>
    <d v="2019-08-12T22:01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45"/>
    <d v="2019-08-12T22:01:5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46"/>
    <d v="2019-08-12T22:01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48"/>
    <d v="2019-08-12T22:01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49"/>
    <d v="2019-08-12T22:01:5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10"/>
    <d v="2019-11-19T11:1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14"/>
    <d v="2019-11-19T11:10:5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15"/>
    <d v="2019-11-19T11:10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17"/>
    <d v="2019-11-19T11:10:5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22"/>
    <d v="2019-11-19T11:10:5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26"/>
    <d v="2019-11-19T11:10:55"/>
    <n v="36"/>
    <m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28"/>
    <d v="2019-11-19T11:10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29"/>
    <d v="2019-11-19T11:10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30"/>
    <d v="2019-11-19T11:1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31"/>
    <d v="2019-11-19T11:1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89"/>
    <d v="2019-11-19T11:1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113"/>
    <d v="2019-11-19T11:1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33"/>
    <d v="2019-11-19T11:1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34"/>
    <d v="2019-11-19T11:1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147"/>
    <d v="2019-11-19T11:1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37"/>
    <d v="2019-11-19T11:1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38"/>
    <d v="2019-11-19T11:10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39"/>
    <d v="2019-11-19T11:10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43"/>
    <d v="2019-11-19T11:10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44"/>
    <d v="2019-11-19T11:1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45"/>
    <d v="2019-11-19T11:10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47"/>
    <d v="2019-11-19T11:1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48"/>
    <d v="2019-11-19T11:10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53"/>
    <d v="2019-11-19T11:10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5"/>
    <d v="2019-11-19T11:10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98"/>
    <d v="2019-08-12T22:01:5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1"/>
    <d v="2019-08-12T20:12:08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2"/>
    <d v="2019-08-12T20:12:08"/>
    <n v="827"/>
    <m/>
    <n v="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3"/>
    <d v="2019-08-12T20:12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4"/>
    <d v="2019-08-12T20:12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5"/>
    <d v="2019-08-12T20:12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6"/>
    <d v="2019-08-12T20:12:08"/>
    <n v="274"/>
    <n v="117"/>
    <n v="157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1"/>
    <d v="2019-08-12T20:12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7"/>
    <d v="2019-08-12T20:12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8"/>
    <d v="2019-08-12T20:12:08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30"/>
    <d v="2019-08-12T20:12:08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45"/>
    <d v="2019-08-12T20:12:08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32"/>
    <d v="2019-08-12T20:12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13"/>
    <d v="2019-08-12T20:12:0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33"/>
    <d v="2019-08-12T20:12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2"/>
    <d v="2019-08-12T20:12:0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36"/>
    <d v="2019-08-12T20:12:08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37"/>
    <d v="2019-08-12T20:12:08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55"/>
    <d v="2019-08-12T22:01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76"/>
    <d v="2019-08-12T22:01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101"/>
    <d v="2019-08-12T22:01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65"/>
    <d v="2019-08-12T22:01:5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0"/>
    <d v="2019-08-12T22:02:1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67"/>
    <d v="2019-08-12T22:02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79"/>
    <d v="2019-08-12T22:02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99"/>
    <x v="65"/>
    <d v="2019-11-19T11:10:5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14"/>
    <d v="2019-11-19T11:12:0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69"/>
    <d v="2019-11-19T11:12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15"/>
    <d v="2019-11-19T11:12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106"/>
    <d v="2019-11-19T11:12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83"/>
    <d v="2019-11-19T11:12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17"/>
    <d v="2019-11-19T11:12:01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18"/>
    <d v="2019-11-19T11:12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19"/>
    <d v="2019-11-19T11:12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145"/>
    <d v="2019-11-19T11:12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21"/>
    <d v="2019-11-19T11:12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22"/>
    <d v="2019-11-19T11:12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53"/>
    <d v="2019-11-19T11:12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0"/>
    <d v="2019-11-19T11:12:0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1"/>
    <d v="2019-11-19T11:12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4"/>
    <d v="2019-11-19T11:12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5"/>
    <d v="2019-11-19T11:12:01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64"/>
    <d v="2019-11-19T11:12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65"/>
    <d v="2019-11-19T11:12:01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77"/>
    <d v="2019-11-19T11:12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3"/>
    <s v="105500"/>
    <x v="8"/>
    <d v="2019-11-19T11:12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14"/>
    <d v="2019-11-19T11:12:2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106"/>
    <d v="2019-11-19T11:12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83"/>
    <d v="2019-11-19T11:12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68"/>
    <d v="2019-08-12T22:02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4"/>
    <d v="2019-08-12T22:02:15"/>
    <n v="103"/>
    <n v="33"/>
    <n v="70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29"/>
    <d v="2019-05-18T14:19:5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20"/>
    <d v="2019-03-20T14:52:08"/>
    <n v="14"/>
    <n v="7"/>
    <n v="7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02"/>
    <d v="2019-03-21T19:03:4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66"/>
    <d v="2019-03-20T14:59:4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140"/>
    <d v="2019-03-20T14:59:42"/>
    <n v="24"/>
    <m/>
    <m/>
    <n v="2"/>
    <n v="3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8"/>
    <d v="2019-03-20T14:59:4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3"/>
    <x v="9"/>
    <d v="2019-03-20T14:59:4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14"/>
    <d v="2019-03-20T14:59:5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70"/>
    <d v="2019-03-20T14:5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17"/>
    <d v="2019-03-20T14:59:5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38"/>
    <d v="2019-04-15T22:17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4"/>
    <d v="2019-04-15T22:17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39"/>
    <d v="2019-04-15T22:17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01"/>
    <d v="2019-04-15T22:17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09"/>
    <d v="2019-04-15T22:17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6"/>
    <d v="2019-04-15T22:17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02"/>
    <d v="2019-04-15T22:17:25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1"/>
    <d v="2019-07-17T20:37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61"/>
    <d v="2019-07-17T20:37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2"/>
    <d v="2019-07-17T20:37:15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89"/>
    <d v="2019-07-17T20:37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3"/>
    <d v="2019-07-17T20:37:15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73"/>
    <d v="2019-07-17T20:37:1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5"/>
    <d v="2019-07-17T20:37:15"/>
    <n v="0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46"/>
    <d v="2019-07-17T20:37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94"/>
    <d v="2019-07-17T20:37:15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62"/>
    <d v="2019-07-17T20:37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4"/>
    <d v="2019-03-20T14:49:2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5"/>
    <d v="2019-03-20T14:49:20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6"/>
    <d v="2019-03-20T14:49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7"/>
    <d v="2019-03-20T14:49:2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8"/>
    <d v="2019-03-20T14:49:20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9"/>
    <d v="2019-03-20T14:49:20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5"/>
    <d v="2019-04-15T22:27:1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6"/>
    <d v="2019-04-15T22:27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102"/>
    <d v="2019-04-15T22:27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65"/>
    <d v="2019-04-15T22:27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141"/>
    <d v="2019-04-15T22:2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14"/>
    <d v="2019-04-15T22:27:3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111"/>
    <d v="2019-04-15T22:2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85"/>
    <d v="2019-04-15T22:2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70"/>
    <d v="2019-04-15T22:2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17"/>
    <d v="2019-04-15T22:27:3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21"/>
    <d v="2019-04-15T22:27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19"/>
    <d v="2019-06-20T13:1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20"/>
    <d v="2019-06-20T13:1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21"/>
    <d v="2019-06-20T13:11:08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22"/>
    <d v="2019-06-20T13:11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26"/>
    <d v="2019-06-20T13:11:0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53"/>
    <d v="2019-06-20T13:11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0"/>
    <d v="2019-06-20T13:11:0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1"/>
    <d v="2019-06-20T13:1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4"/>
    <d v="2019-06-20T13:11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5"/>
    <d v="2019-06-20T13:11:08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6"/>
    <d v="2019-06-20T13:11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102"/>
    <d v="2019-06-20T13:11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64"/>
    <d v="2019-06-20T13:11:0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65"/>
    <d v="2019-06-20T13:11:0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6"/>
    <x v="14"/>
    <d v="2019-06-20T13:1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6"/>
    <x v="17"/>
    <d v="2019-06-20T13:11:2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6"/>
    <x v="22"/>
    <d v="2019-06-20T13:11:2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6"/>
    <x v="26"/>
    <d v="2019-06-20T13:11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6"/>
    <x v="0"/>
    <d v="2019-06-20T13:11:2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6"/>
    <x v="5"/>
    <d v="2019-06-20T13:11:2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6"/>
    <x v="65"/>
    <d v="2019-06-20T13:11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7"/>
    <x v="14"/>
    <d v="2019-06-20T13:11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7"/>
    <x v="15"/>
    <d v="2019-06-20T13:11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7"/>
    <x v="17"/>
    <d v="2019-06-20T13:11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7"/>
    <x v="18"/>
    <d v="2019-06-20T13:11:56"/>
    <n v="2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7"/>
    <x v="87"/>
    <d v="2019-06-20T13:11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437"/>
    <x v="65"/>
    <d v="2019-06-20T13:11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68"/>
    <d v="2019-06-20T13:1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4"/>
    <d v="2019-06-20T13:15:2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5"/>
    <d v="2019-06-20T13:15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70"/>
    <d v="2019-06-20T13:1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7"/>
    <d v="2019-06-20T13:15:29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8"/>
    <d v="2019-06-20T13:15:2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22"/>
    <d v="2019-06-20T13:15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26"/>
    <d v="2019-06-20T13:15:2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40"/>
    <d v="2019-06-20T13:1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73"/>
    <d v="2019-06-20T13:1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45"/>
    <d v="2019-06-20T13:1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49"/>
    <d v="2019-06-20T13:1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95"/>
    <d v="2019-06-20T13:15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53"/>
    <d v="2019-06-20T13:1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0"/>
    <d v="2019-06-20T13:15:2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"/>
    <d v="2019-06-20T13:15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35"/>
    <d v="2019-06-20T13:15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96"/>
    <d v="2019-06-20T13:1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4"/>
    <d v="2019-06-20T13:15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5"/>
    <d v="2019-06-20T13:15:29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01"/>
    <d v="2019-06-20T13:1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5"/>
    <d v="2019-07-17T20:22:53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65"/>
    <d v="2019-07-17T20:22:5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8"/>
    <d v="2019-07-17T20:22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10"/>
    <d v="2019-07-17T20:2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14"/>
    <d v="2019-07-17T20:23:2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17"/>
    <d v="2019-07-17T20:23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22"/>
    <d v="2019-07-17T20:23:2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88"/>
    <d v="2019-07-17T20:23:25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30"/>
    <d v="2019-07-17T20:2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31"/>
    <d v="2019-07-17T20:23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89"/>
    <d v="2019-07-17T20:2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113"/>
    <d v="2019-07-17T20:2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36"/>
    <d v="2019-07-17T20:23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37"/>
    <d v="2019-07-17T20:23:2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149"/>
    <d v="2019-07-17T20:2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40"/>
    <d v="2019-07-17T20:23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42"/>
    <d v="2019-07-17T20:2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0"/>
    <d v="2019-07-17T20:38:14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91"/>
    <d v="2019-07-17T20:38:1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68"/>
    <d v="2019-07-17T20:38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2"/>
    <d v="2019-07-17T20:38:1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3"/>
    <d v="2019-07-17T20:38:14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73"/>
    <d v="2019-07-17T20:38:14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93"/>
    <d v="2019-07-17T20:3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4"/>
    <d v="2019-07-17T20:38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43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45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94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48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49"/>
    <d v="2019-05-18T13:38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53"/>
    <d v="2019-05-18T13:38:1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55"/>
    <d v="2019-05-18T13:38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5"/>
    <d v="2019-05-18T13:38:1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65"/>
    <d v="2019-05-18T13:38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4"/>
    <x v="66"/>
    <d v="2019-05-18T13:38:1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102"/>
    <d v="2019-04-15T22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64"/>
    <d v="2019-04-15T22:21:2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65"/>
    <d v="2019-04-15T22:21:20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1"/>
    <x v="8"/>
    <d v="2019-04-15T22:21:2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82"/>
    <d v="2019-04-15T22:22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14"/>
    <d v="2019-04-15T22:22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15"/>
    <d v="2019-04-15T22:22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28"/>
    <d v="2019-05-18T13:37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29"/>
    <d v="2019-05-18T13:37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30"/>
    <d v="2019-05-18T13:37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31"/>
    <d v="2019-05-18T13:37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113"/>
    <d v="2019-05-18T13:3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221"/>
    <d v="2019-05-18T13:37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33"/>
    <d v="2019-05-18T13:37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34"/>
    <d v="2019-05-18T13:3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36"/>
    <d v="2019-05-18T13:3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37"/>
    <d v="2019-05-18T13:37:1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111"/>
    <d v="2019-03-21T20:4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70"/>
    <d v="2019-03-21T20:4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17"/>
    <d v="2019-03-21T20:43:2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41"/>
    <x v="17"/>
    <d v="2019-03-21T20:44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41"/>
    <x v="18"/>
    <d v="2019-03-21T20:44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4"/>
    <d v="2019-04-15T22:19:20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61"/>
    <d v="2019-04-15T22:1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9"/>
    <x v="15"/>
    <d v="2019-05-18T13:4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9"/>
    <x v="70"/>
    <d v="2019-05-18T13:47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14"/>
    <d v="2019-09-11T14:00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15"/>
    <d v="2019-09-11T14:00:2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17"/>
    <d v="2019-09-11T14:00:2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21"/>
    <d v="2019-09-11T14:00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22"/>
    <d v="2019-09-11T14:00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23"/>
    <d v="2019-09-11T14:0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26"/>
    <d v="2019-09-11T14:00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31"/>
    <d v="2019-09-11T14:00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33"/>
    <d v="2019-09-11T14:0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35"/>
    <d v="2019-09-11T14:00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208"/>
    <d v="2019-09-11T14:0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37"/>
    <d v="2019-09-11T14:0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39"/>
    <d v="2019-09-11T14:0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92"/>
    <d v="2019-09-11T14:0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175"/>
    <d v="2019-09-11T14:00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73"/>
    <d v="2019-09-11T14:00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45"/>
    <d v="2019-09-11T14:00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96"/>
    <d v="2019-09-11T14:0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48"/>
    <d v="2019-09-11T14:0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49"/>
    <d v="2019-09-11T14:00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97"/>
    <d v="2019-09-11T14:0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176"/>
    <d v="2019-09-11T14:00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53"/>
    <d v="2019-09-11T14:00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5"/>
    <d v="2019-09-11T14:00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64"/>
    <d v="2019-09-11T14:00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65"/>
    <d v="2019-09-11T14:00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9"/>
    <d v="2019-09-11T14:00:2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14"/>
    <d v="2019-09-11T14:00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187"/>
    <d v="2019-09-11T14:00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17"/>
    <d v="2019-09-11T14:00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22"/>
    <d v="2019-09-11T14:00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26"/>
    <d v="2019-09-11T14:00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28"/>
    <d v="2019-09-11T14:00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31"/>
    <d v="2019-09-11T14:00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33"/>
    <d v="2019-09-11T14:00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35"/>
    <d v="2019-09-11T14:00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208"/>
    <d v="2019-09-11T14:00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37"/>
    <d v="2019-09-11T14:00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175"/>
    <d v="2019-09-11T14:00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73"/>
    <d v="2019-09-11T14:00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9"/>
    <x v="45"/>
    <d v="2019-09-11T14:00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06"/>
    <d v="2019-04-15T20:08:21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3"/>
    <d v="2019-04-15T20:08:21"/>
    <n v="7"/>
    <n v="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4"/>
    <d v="2019-04-15T20:0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5"/>
    <d v="2019-04-15T20:08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6"/>
    <d v="2019-04-15T20:08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70"/>
    <d v="2019-04-15T20:08:21"/>
    <n v="4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9"/>
    <d v="2019-06-20T14:06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22"/>
    <d v="2019-06-20T14:06:18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26"/>
    <d v="2019-06-20T14:06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30"/>
    <d v="2019-06-20T14:06:1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66"/>
    <d v="2019-05-18T13:46:0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40"/>
    <d v="2019-05-18T13:46:04"/>
    <n v="44"/>
    <m/>
    <m/>
    <m/>
    <n v="3"/>
    <n v="6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8"/>
    <d v="2019-05-18T13:46:0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9"/>
    <d v="2019-05-18T13:46: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4"/>
    <d v="2019-05-18T13:46:2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70"/>
    <d v="2019-05-18T13:4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82"/>
    <d v="2019-05-18T13:55:2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70"/>
    <d v="2019-04-15T20:21:28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7"/>
    <d v="2019-04-15T20:21:28"/>
    <n v="705"/>
    <n v="329"/>
    <n v="376"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8"/>
    <d v="2019-04-15T20:21:28"/>
    <n v="52"/>
    <n v="30"/>
    <n v="2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9"/>
    <d v="2019-04-15T20:21:28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22"/>
    <d v="2019-04-15T20:21:28"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23"/>
    <d v="2019-04-15T20:21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26"/>
    <d v="2019-04-15T20:21:28"/>
    <n v="24"/>
    <n v="14"/>
    <n v="10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40"/>
    <d v="2019-04-15T22:27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43"/>
    <d v="2019-04-15T22:27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73"/>
    <d v="2019-04-15T22:27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45"/>
    <d v="2019-04-15T22:27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96"/>
    <d v="2019-04-15T22:2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49"/>
    <d v="2019-04-15T22:2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53"/>
    <d v="2019-04-15T22:27:1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1"/>
    <d v="2019-04-15T22:27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4"/>
    <d v="2019-04-15T22:27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7"/>
    <d v="2019-04-15T20:30:2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37"/>
    <d v="2019-05-18T14:15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38"/>
    <d v="2019-05-18T14:15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39"/>
    <d v="2019-05-18T14:15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40"/>
    <d v="2019-05-18T14:15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43"/>
    <d v="2019-05-18T14:15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44"/>
    <d v="2019-05-18T14:15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45"/>
    <d v="2019-05-18T14:15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5"/>
    <d v="2019-05-18T13:55:25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6"/>
    <d v="2019-05-18T13:55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102"/>
    <d v="2019-05-18T13:55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65"/>
    <d v="2019-05-18T13:55:25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77"/>
    <d v="2019-05-18T13:55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1"/>
    <x v="14"/>
    <d v="2019-05-18T13:55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4"/>
    <x v="65"/>
    <d v="2019-05-18T13:56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13"/>
    <d v="2019-05-18T13:57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82"/>
    <d v="2019-05-18T13:57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5"/>
    <x v="14"/>
    <d v="2019-05-18T13:57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5"/>
    <d v="2019-04-15T20:01:46"/>
    <n v="236"/>
    <n v="35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01"/>
    <d v="2019-04-15T20:01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63"/>
    <d v="2019-04-15T20:01:4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6"/>
    <d v="2019-04-15T20:01:46"/>
    <n v="44"/>
    <n v="1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7"/>
    <d v="2019-04-15T20:01:46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02"/>
    <d v="2019-04-15T20:01:4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64"/>
    <d v="2019-04-15T20:01:46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49"/>
    <d v="2019-03-20T14:5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53"/>
    <d v="2019-03-20T14:59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0"/>
    <d v="2019-03-20T14:59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45"/>
    <d v="2019-03-21T19:03:0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48"/>
    <d v="2019-03-21T19:03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49"/>
    <d v="2019-03-21T19:03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73"/>
    <d v="2019-05-18T13:45:3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45"/>
    <d v="2019-05-18T13:45:3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101"/>
    <d v="2019-05-18T13:5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64"/>
    <d v="2019-05-18T13:53:1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65"/>
    <d v="2019-05-18T13:53:1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77"/>
    <d v="2019-05-18T13:53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10"/>
    <d v="2019-05-18T13:53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33"/>
    <d v="2019-04-15T20:34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34"/>
    <d v="2019-04-15T20:34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36"/>
    <d v="2019-04-15T20:34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37"/>
    <d v="2019-04-15T20:34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38"/>
    <d v="2019-04-15T20:34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39"/>
    <d v="2019-04-15T20:34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40"/>
    <d v="2019-04-15T20:34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4"/>
    <d v="2019-04-15T20:11:4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5"/>
    <d v="2019-04-15T20:11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6"/>
    <d v="2019-04-15T20:11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16"/>
    <d v="2019-04-15T20:0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45"/>
    <d v="2019-04-15T20:08:58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6"/>
    <d v="2019-07-17T20:22:3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7"/>
    <d v="2019-07-17T20:22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477"/>
    <x v="64"/>
    <d v="2019-07-17T20:22:3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4"/>
    <d v="2019-05-20T12:03:51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5"/>
    <d v="2019-05-20T12:03:51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63"/>
    <d v="2019-05-20T12:03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6"/>
    <d v="2019-05-20T12:03:51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7"/>
    <d v="2019-05-20T12:03:51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64"/>
    <d v="2019-05-20T12:03:51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65"/>
    <d v="2019-05-20T12:03:51"/>
    <n v="230"/>
    <n v="47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66"/>
    <d v="2019-05-20T12:03:51"/>
    <n v="2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40"/>
    <d v="2019-05-20T12:03:51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8"/>
    <d v="2019-05-20T12:03:51"/>
    <n v="23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9"/>
    <d v="2019-05-20T12:03:51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2"/>
    <d v="2019-06-20T12:15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13"/>
    <d v="2019-06-20T12:15:0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3"/>
    <d v="2019-06-20T12:15:05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4"/>
    <d v="2019-06-20T12:15:0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6"/>
    <d v="2019-06-20T12:15:0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7"/>
    <d v="2019-06-20T12:15:05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8"/>
    <d v="2019-06-20T12:15:05"/>
    <n v="0"/>
    <m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39"/>
    <d v="2019-06-20T12:15:05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40"/>
    <d v="2019-06-20T12:15:05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33"/>
    <d v="2019-06-20T12:15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37"/>
    <d v="2019-06-20T13:36:0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49"/>
    <d v="2019-06-20T13:36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40"/>
    <d v="2019-06-20T13:36:0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168"/>
    <d v="2019-06-20T13:3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42"/>
    <d v="2019-06-20T13:36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43"/>
    <d v="2019-06-20T13:36:0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73"/>
    <d v="2019-06-20T13:36:0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45"/>
    <d v="2019-06-20T13:36:0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94"/>
    <d v="2019-06-20T13:36:0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96"/>
    <d v="2019-06-20T13:36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49"/>
    <d v="2019-06-20T13:36:0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80"/>
    <x v="0"/>
    <d v="2019-06-20T13:36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11"/>
    <d v="2019-03-21T19:03:46"/>
    <n v="2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85"/>
    <d v="2019-03-21T19:0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70"/>
    <d v="2019-03-21T19:03:46"/>
    <n v="17"/>
    <n v="14"/>
    <n v="3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7"/>
    <d v="2019-03-21T19:03:46"/>
    <n v="866"/>
    <n v="780"/>
    <n v="86"/>
    <m/>
    <n v="8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8"/>
    <d v="2019-03-21T19:03:46"/>
    <n v="132"/>
    <n v="99"/>
    <n v="33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9"/>
    <d v="2019-03-21T19:03:4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22"/>
    <d v="2019-03-21T19:03:46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23"/>
    <d v="2019-03-21T19:03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26"/>
    <d v="2019-03-21T19:03:46"/>
    <n v="147"/>
    <n v="134"/>
    <n v="13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28"/>
    <d v="2019-03-21T19:03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29"/>
    <d v="2019-03-21T19:03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02"/>
    <d v="2019-04-15T20:11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65"/>
    <d v="2019-04-15T20:11:45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66"/>
    <d v="2019-04-15T20:11:45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40"/>
    <d v="2019-04-15T20:11:45"/>
    <n v="6"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8"/>
    <d v="2019-04-15T20:11:45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4"/>
    <d v="2019-04-15T20:12:17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69"/>
    <d v="2019-04-15T20:12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05"/>
    <d v="2019-04-15T20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5"/>
    <d v="2019-04-15T20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11"/>
    <d v="2019-04-15T20:1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70"/>
    <d v="2019-04-15T20:1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7"/>
    <d v="2019-04-15T20:12:17"/>
    <n v="579"/>
    <m/>
    <n v="579"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8"/>
    <d v="2019-04-15T20:12:1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62"/>
    <d v="2019-06-20T12:49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137"/>
    <d v="2019-06-20T12:49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5"/>
    <d v="2019-06-20T12:49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6"/>
    <d v="2019-06-20T12:49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102"/>
    <d v="2019-06-20T12:49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65"/>
    <d v="2019-06-20T12:49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140"/>
    <d v="2019-06-20T12:49:52"/>
    <n v="10"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39"/>
    <d v="2019-03-20T14:49:45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0"/>
    <d v="2019-03-20T14:49:45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33"/>
    <d v="2019-03-20T14:49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80"/>
    <d v="2019-03-20T14:49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3"/>
    <d v="2019-03-20T14:49:45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44"/>
    <d v="2019-03-20T14:49:4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74"/>
    <d v="2019-03-20T14:51:40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0"/>
    <d v="2019-03-20T14:51:4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49"/>
    <d v="2019-03-20T14:51:40"/>
    <n v="0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14"/>
    <d v="2019-03-20T14:51:4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15"/>
    <d v="2019-03-20T14:51:40"/>
    <n v="4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8"/>
    <d v="2019-03-20T14:51:40"/>
    <n v="0"/>
    <n v="0"/>
    <n v="0"/>
    <n v="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9"/>
    <d v="2019-03-20T14:51:40"/>
    <n v="0"/>
    <n v="0"/>
    <n v="0"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0"/>
    <d v="2019-03-20T14:51:40"/>
    <n v="0"/>
    <n v="0"/>
    <n v="0"/>
    <n v="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3"/>
    <d v="2019-06-20T13:0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4"/>
    <d v="2019-06-20T13:02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3"/>
    <x v="17"/>
    <d v="2019-06-20T13:02:14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85"/>
    <d v="2019-04-17T12:21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0"/>
    <d v="2019-04-17T12:21:24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1"/>
    <d v="2019-04-17T12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2"/>
    <d v="2019-04-17T12:21:24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3"/>
    <d v="2019-04-17T12:21:24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50"/>
    <d v="2019-04-17T12:21:24"/>
    <n v="46"/>
    <n v="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4"/>
    <d v="2019-04-17T12:21:2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5"/>
    <d v="2019-04-17T12:21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6"/>
    <d v="2019-04-17T12:21:2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7"/>
    <d v="2019-04-17T12:21:24"/>
    <n v="217"/>
    <n v="85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8"/>
    <d v="2019-04-17T12:21:2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29"/>
    <d v="2019-04-17T12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30"/>
    <d v="2019-04-17T12:21:2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51"/>
    <d v="2019-04-17T12:21:24"/>
    <n v="198"/>
    <n v="1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31"/>
    <d v="2019-04-17T12:21:24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52"/>
    <d v="2019-04-17T12:21:2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97"/>
    <d v="2019-04-17T12:21:2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2"/>
    <d v="2019-03-21T19:00:09"/>
    <n v="651"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3"/>
    <d v="2019-03-21T19:00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4"/>
    <d v="2019-03-21T19:00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5"/>
    <d v="2019-03-21T19:00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6"/>
    <d v="2019-03-21T19:00:09"/>
    <n v="244"/>
    <n v="32"/>
    <n v="212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7"/>
    <d v="2019-03-21T19:00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28"/>
    <d v="2019-03-21T19:00:09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3"/>
    <d v="2019-07-17T19:30:3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73"/>
    <d v="2019-07-17T19:30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4"/>
    <d v="2019-07-17T19:30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5"/>
    <d v="2019-07-17T19:30:3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6"/>
    <d v="2019-07-17T19:30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94"/>
    <d v="2019-07-17T19:30:3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95"/>
    <d v="2019-07-17T19:30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7"/>
    <d v="2019-07-17T19:30:3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48"/>
    <d v="2019-07-17T19:30:37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4"/>
    <d v="2019-05-18T13:23:4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58"/>
    <d v="2019-05-18T13:23:4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5"/>
    <d v="2019-05-18T13:23:4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01"/>
    <d v="2019-05-18T13:23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63"/>
    <d v="2019-05-18T13:23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6"/>
    <d v="2019-05-18T13:23:4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02"/>
    <d v="2019-05-18T13:23:41"/>
    <n v="23"/>
    <n v="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3"/>
    <d v="2019-05-18T13:20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18"/>
    <d v="2019-11-19T11:12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21"/>
    <d v="2019-11-19T11:12:2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26"/>
    <d v="2019-11-19T11:12:2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53"/>
    <d v="2019-11-19T11:12:2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5"/>
    <d v="2019-11-19T11:12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64"/>
    <d v="2019-11-19T11:12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9"/>
    <s v="105501"/>
    <x v="65"/>
    <d v="2019-11-19T11:12:29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11"/>
    <d v="2019-11-19T11:1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14"/>
    <d v="2019-11-19T11:14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17"/>
    <d v="2019-11-19T11:14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18"/>
    <d v="2019-11-19T11:1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22"/>
    <d v="2019-11-19T11:14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31"/>
    <d v="2019-11-19T11:14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89"/>
    <d v="2019-11-19T11:1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33"/>
    <d v="2019-11-19T11:1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36"/>
    <d v="2019-11-19T11:1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37"/>
    <d v="2019-11-19T11:14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40"/>
    <d v="2019-11-19T11:1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42"/>
    <d v="2019-11-19T11:1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43"/>
    <d v="2019-11-19T11:1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73"/>
    <d v="2019-11-19T11:14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45"/>
    <d v="2019-11-19T11:14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94"/>
    <d v="2019-11-19T11:1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96"/>
    <d v="2019-11-19T11:14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49"/>
    <d v="2019-11-19T11:14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26"/>
    <d v="2019-10-15T17:40:43"/>
    <n v="240"/>
    <n v="153"/>
    <n v="87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53"/>
    <d v="2019-10-15T17:40:43"/>
    <n v="318"/>
    <n v="37"/>
    <n v="281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0"/>
    <d v="2019-10-15T17:40:43"/>
    <n v="231"/>
    <m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1"/>
    <d v="2019-10-15T17:40:43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4"/>
    <d v="2019-10-15T17:40:43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5"/>
    <d v="2019-10-15T17:40:43"/>
    <n v="549"/>
    <n v="37"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6"/>
    <d v="2019-10-15T17:40:4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7"/>
    <d v="2019-10-15T17:40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65"/>
    <d v="2019-10-15T17:40:43"/>
    <n v="442"/>
    <n v="79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66"/>
    <d v="2019-10-15T17:40:43"/>
    <n v="6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8"/>
    <d v="2019-10-15T17:40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6"/>
    <s v="105317"/>
    <x v="9"/>
    <d v="2019-10-15T17:40:43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2"/>
    <s v="105318"/>
    <x v="81"/>
    <d v="2019-10-15T17:40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147"/>
    <d v="2019-09-11T14:47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37"/>
    <d v="2019-09-11T14:47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90"/>
    <d v="2019-09-11T14:47:2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38"/>
    <d v="2019-09-11T14:47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40"/>
    <d v="2019-09-11T14:47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161"/>
    <d v="2019-09-11T14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42"/>
    <d v="2019-09-11T14:47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43"/>
    <d v="2019-09-11T14:47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73"/>
    <d v="2019-09-11T14:47:27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45"/>
    <d v="2019-09-11T14:47:27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94"/>
    <d v="2019-09-11T14:47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96"/>
    <d v="2019-09-11T14:47:2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132"/>
    <d v="2019-11-19T11:1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55"/>
    <d v="2019-11-19T11:1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138"/>
    <d v="2019-11-19T11:14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5"/>
    <s v="105503"/>
    <x v="65"/>
    <d v="2019-11-19T11:14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0"/>
    <d v="2019-11-19T11:14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2"/>
    <d v="2019-11-19T11:1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4"/>
    <d v="2019-11-19T11:14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5"/>
    <d v="2019-11-19T11:14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06"/>
    <d v="2019-11-19T11:1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70"/>
    <d v="2019-11-19T11:1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7"/>
    <d v="2019-11-19T11:14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21"/>
    <d v="2019-11-19T11:14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22"/>
    <d v="2019-11-19T11:14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26"/>
    <d v="2019-11-19T11:14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30"/>
    <d v="2019-11-19T11:1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31"/>
    <d v="2019-11-19T11:14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35"/>
    <d v="2019-11-19T11:14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37"/>
    <d v="2019-11-19T11:14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40"/>
    <d v="2019-11-19T11:1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75"/>
    <d v="2019-11-19T11:1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83"/>
    <d v="2019-11-19T11:1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43"/>
    <d v="2019-11-19T11:14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73"/>
    <d v="2019-11-19T11:14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45"/>
    <d v="2019-11-19T11:14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94"/>
    <d v="2019-11-19T11:14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49"/>
    <d v="2019-09-11T14:47:2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53"/>
    <d v="2019-09-11T14:47:2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0"/>
    <d v="2019-09-11T14:47:2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55"/>
    <d v="2019-09-11T14:47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76"/>
    <d v="2019-09-11T14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5"/>
    <d v="2019-09-11T14:47:27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12"/>
    <d v="2019-03-20T16:01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13"/>
    <d v="2019-03-20T16:01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14"/>
    <d v="2019-03-20T16:01:2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111"/>
    <d v="2019-03-20T16:0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85"/>
    <d v="2019-03-20T16:0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70"/>
    <d v="2019-03-20T16:01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17"/>
    <d v="2019-03-20T16:01:2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21"/>
    <d v="2019-03-20T16:0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22"/>
    <d v="2019-03-20T16:01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26"/>
    <d v="2019-03-20T16:01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17"/>
    <d v="2019-06-20T13:50:5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18"/>
    <d v="2019-06-20T13:50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21"/>
    <d v="2019-06-20T13:50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22"/>
    <d v="2019-06-20T13:50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26"/>
    <d v="2019-06-20T13:50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27"/>
    <d v="2019-06-20T13:5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30"/>
    <d v="2019-06-20T13:50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31"/>
    <d v="2019-06-20T13:50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96"/>
    <d v="2019-11-19T11:14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49"/>
    <d v="2019-11-19T11:14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97"/>
    <d v="2019-11-19T11:14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176"/>
    <d v="2019-11-19T11:14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53"/>
    <d v="2019-11-19T11:1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5"/>
    <d v="2019-11-19T11:14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105504"/>
    <x v="64"/>
    <d v="2019-11-19T11:14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43"/>
    <d v="2019-11-19T11:1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73"/>
    <d v="2019-11-19T11:1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45"/>
    <d v="2019-11-19T11:1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49"/>
    <d v="2019-11-19T11:16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53"/>
    <d v="2019-11-19T11:16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1"/>
    <d v="2019-11-19T11:16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4"/>
    <d v="2019-11-19T11:16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5"/>
    <d v="2019-11-19T11:16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3"/>
    <s v="105508"/>
    <x v="65"/>
    <d v="2019-11-19T11:16:0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141"/>
    <d v="2019-11-19T11:16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12"/>
    <d v="2019-11-19T11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13"/>
    <d v="2019-11-19T11:16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14"/>
    <d v="2019-11-19T11:16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111"/>
    <d v="2019-11-19T11:16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106"/>
    <d v="2019-11-19T11:16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70"/>
    <d v="2019-11-19T11:16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105509"/>
    <x v="17"/>
    <d v="2019-11-19T11:16:2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33"/>
    <d v="2019-06-20T13:5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36"/>
    <d v="2019-06-20T13:5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65"/>
    <d v="2019-06-20T13:50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8"/>
    <d v="2019-06-20T13:50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14"/>
    <d v="2019-06-20T13:51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10"/>
    <x v="87"/>
    <d v="2019-11-19T11:1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10"/>
    <x v="54"/>
    <d v="2019-11-19T11:1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10"/>
    <x v="63"/>
    <d v="2019-11-19T11:16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105510"/>
    <x v="65"/>
    <d v="2019-11-19T11:16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11"/>
    <x v="14"/>
    <d v="2019-11-19T11:17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11"/>
    <x v="17"/>
    <d v="2019-11-19T11:17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11"/>
    <x v="88"/>
    <d v="2019-11-19T11:17:03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11"/>
    <x v="124"/>
    <d v="2019-11-19T11:17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11"/>
    <x v="65"/>
    <d v="2019-11-19T11:17:0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1"/>
    <s v="105511"/>
    <x v="8"/>
    <d v="2019-11-19T11:17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0"/>
    <d v="2019-11-19T11:17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2"/>
    <d v="2019-11-19T11:1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4"/>
    <d v="2019-11-19T11:17:3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5"/>
    <d v="2019-11-19T11:17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6"/>
    <d v="2019-11-19T11:17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7"/>
    <d v="2019-11-19T11:17:3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22"/>
    <d v="2019-11-19T11:17:3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24"/>
    <d v="2019-11-19T11:1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25"/>
    <d v="2019-11-19T11:1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26"/>
    <d v="2019-11-19T11:17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27"/>
    <d v="2019-11-19T11:1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28"/>
    <d v="2019-11-19T11:17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29"/>
    <d v="2019-11-19T11:17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0"/>
    <d v="2019-11-19T11:17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1"/>
    <d v="2019-11-19T11:1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2"/>
    <d v="2019-11-19T11:17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13"/>
    <d v="2019-11-19T11:1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10"/>
    <d v="2019-11-19T11:17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4"/>
    <d v="2019-11-19T11:1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5"/>
    <d v="2019-11-19T11:17:3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6"/>
    <d v="2019-11-19T11:17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8"/>
    <d v="2019-11-19T11:17:3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39"/>
    <d v="2019-11-19T11:17:3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0"/>
    <d v="2019-11-19T11:17:3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1"/>
    <d v="2019-11-19T11:1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2"/>
    <d v="2019-11-19T11:17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3"/>
    <d v="2019-11-19T11:17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5"/>
    <d v="2019-11-19T11:17:3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6"/>
    <d v="2019-11-19T11:17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7"/>
    <d v="2019-11-19T11:17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8"/>
    <d v="2019-11-19T11:17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49"/>
    <d v="2019-11-19T11:17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53"/>
    <d v="2019-11-19T11:17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54"/>
    <d v="2019-11-19T11:1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55"/>
    <d v="2019-11-19T11:17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158"/>
    <d v="2019-11-19T11:17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63"/>
    <d v="2019-11-19T11:17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0"/>
    <x v="65"/>
    <d v="2019-11-19T11:17:3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10"/>
    <d v="2019-11-19T11:1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12"/>
    <d v="2019-11-19T11:1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14"/>
    <d v="2019-11-19T11:17:52"/>
    <n v="0"/>
    <m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15"/>
    <d v="2019-11-19T11:17:52"/>
    <n v="0"/>
    <m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106"/>
    <d v="2019-11-19T11:17:52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16"/>
    <d v="2019-11-19T11:1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17"/>
    <d v="2019-11-19T11:17:52"/>
    <n v="0"/>
    <m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22"/>
    <d v="2019-11-19T11:17:5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23"/>
    <d v="2019-11-19T11:1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27"/>
    <d v="2019-11-19T11:1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28"/>
    <d v="2019-11-19T11:1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29"/>
    <d v="2019-11-19T11:1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0"/>
    <d v="2019-11-19T11:1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1"/>
    <d v="2019-11-19T11:17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2"/>
    <d v="2019-11-19T11:1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113"/>
    <d v="2019-11-19T11:17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3"/>
    <d v="2019-11-19T11:1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4"/>
    <d v="2019-11-19T11:1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6"/>
    <d v="2019-11-19T11:1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7"/>
    <d v="2019-11-19T11:17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8"/>
    <d v="2019-11-19T11:17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39"/>
    <d v="2019-11-19T11:1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40"/>
    <d v="2019-11-19T11:17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43"/>
    <d v="2019-11-19T11:17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44"/>
    <d v="2019-11-19T11:1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45"/>
    <d v="2019-11-19T11:17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47"/>
    <d v="2019-11-19T11:1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48"/>
    <d v="2019-11-19T11:1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49"/>
    <d v="2019-11-19T11:1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54"/>
    <d v="2019-11-19T11:17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55"/>
    <d v="2019-11-19T11:1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76"/>
    <d v="2019-11-19T11:1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1"/>
    <x v="63"/>
    <d v="2019-11-19T11:17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15"/>
    <d v="2019-11-19T11:18:2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145"/>
    <d v="2019-11-19T11:1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22"/>
    <d v="2019-11-19T11:18:29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23"/>
    <d v="2019-11-19T11:18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28"/>
    <d v="2019-11-19T11:18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30"/>
    <d v="2019-11-19T11:18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245"/>
    <d v="2019-11-19T11:18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33"/>
    <d v="2019-11-19T11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34"/>
    <d v="2019-11-19T11:18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36"/>
    <d v="2019-11-19T11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37"/>
    <d v="2019-11-19T11:18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38"/>
    <d v="2019-11-19T11:18:2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39"/>
    <d v="2019-11-19T11:18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702"/>
    <x v="40"/>
    <d v="2019-11-19T11:18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94"/>
    <d v="2019-11-19T11:24:0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62"/>
    <d v="2019-11-19T11:24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95"/>
    <d v="2019-11-19T11:24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96"/>
    <d v="2019-11-19T11:24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7"/>
    <d v="2019-11-19T11:24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8"/>
    <d v="2019-11-19T11:24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9"/>
    <d v="2019-11-19T11:24:09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24"/>
    <d v="2019-11-19T11:24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52"/>
    <d v="2019-11-19T11:24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97"/>
    <d v="2019-11-19T11:24:09"/>
    <n v="25"/>
    <m/>
    <n v="2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76"/>
    <d v="2019-11-19T11:24:09"/>
    <n v="11"/>
    <m/>
    <n v="11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53"/>
    <d v="2019-11-19T11:24:0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74"/>
    <d v="2019-11-19T11:24:09"/>
    <n v="18"/>
    <m/>
    <n v="1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"/>
    <d v="2019-11-19T11:24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98"/>
    <d v="2019-11-19T11:24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35"/>
    <d v="2019-11-19T11:24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55"/>
    <d v="2019-11-19T11:24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56"/>
    <d v="2019-11-19T11:24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76"/>
    <d v="2019-11-19T11:24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"/>
    <d v="2019-11-19T11:24:0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225"/>
    <d v="2019-11-19T11:24:0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3"/>
    <d v="2019-11-19T11:24:0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4"/>
    <d v="2019-11-19T11:24:0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5"/>
    <d v="2019-11-19T11:24:0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101"/>
    <d v="2019-11-19T11:24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64"/>
    <d v="2019-11-19T11:24:09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65"/>
    <d v="2019-11-19T11:24:0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7"/>
    <s v="200366"/>
    <x v="8"/>
    <d v="2019-11-19T11:24:09"/>
    <n v="46"/>
    <n v="1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14"/>
    <d v="2019-11-19T11:24:31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15"/>
    <d v="2019-11-19T11:24:3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17"/>
    <d v="2019-11-19T11:24:3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21"/>
    <d v="2019-11-19T11:24:3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22"/>
    <d v="2019-11-19T11:24:3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23"/>
    <d v="2019-11-19T11:24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24"/>
    <d v="2019-11-19T11:24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0"/>
    <d v="2019-11-19T11:24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5"/>
    <d v="2019-11-19T11:24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64"/>
    <d v="2019-11-19T11:24:3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367"/>
    <x v="65"/>
    <d v="2019-11-19T11:24:31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10"/>
    <d v="2019-11-19T11:26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11"/>
    <d v="2019-11-19T11:2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14"/>
    <d v="2019-11-19T11:26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15"/>
    <d v="2019-11-19T11:26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106"/>
    <d v="2019-11-19T11:2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17"/>
    <d v="2019-11-19T11:26:07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20"/>
    <d v="2019-11-19T11:2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22"/>
    <d v="2019-11-19T11:26:0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23"/>
    <d v="2019-11-19T11:26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24"/>
    <d v="2019-11-19T11:2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26"/>
    <d v="2019-11-19T11:26:07"/>
    <n v="15"/>
    <m/>
    <n v="15"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28"/>
    <d v="2019-11-19T11:26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29"/>
    <d v="2019-11-19T11:26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30"/>
    <d v="2019-11-19T11:26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31"/>
    <d v="2019-11-19T11:26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34"/>
    <d v="2019-11-19T11:2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36"/>
    <d v="2019-11-19T11:2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37"/>
    <d v="2019-11-19T11:26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38"/>
    <d v="2019-11-19T11:26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39"/>
    <d v="2019-11-19T11:26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40"/>
    <d v="2019-11-19T11:26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43"/>
    <d v="2019-11-19T11:26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44"/>
    <d v="2019-11-19T11:2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45"/>
    <d v="2019-11-19T11:26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47"/>
    <d v="2019-11-19T11:2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48"/>
    <d v="2019-11-19T11:26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49"/>
    <d v="2019-11-19T11:26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54"/>
    <d v="2019-11-19T11:2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55"/>
    <d v="2019-11-19T11:26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63"/>
    <d v="2019-11-19T11:26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65"/>
    <d v="2019-11-19T11:26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140"/>
    <d v="2019-11-19T11:26:07"/>
    <n v="10"/>
    <n v="2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200402"/>
    <x v="8"/>
    <d v="2019-11-19T11:26:0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0"/>
    <d v="2019-11-19T11:26:2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67"/>
    <d v="2019-11-19T11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79"/>
    <d v="2019-11-19T11:2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70"/>
    <d v="2019-11-19T11:26:2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68"/>
    <d v="2019-11-19T11:26:26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102"/>
    <d v="2019-05-18T14:16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64"/>
    <d v="2019-05-18T14:16:0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65"/>
    <d v="2019-05-18T14:16:0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8"/>
    <d v="2019-05-18T14:16:04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14"/>
    <d v="2019-05-18T14:16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17"/>
    <d v="2019-05-18T14:16:2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18"/>
    <d v="2019-05-18T14:16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22"/>
    <d v="2019-05-18T14:16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31"/>
    <d v="2019-05-18T14:16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33"/>
    <d v="2019-05-18T14:16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36"/>
    <d v="2019-05-18T14:16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37"/>
    <d v="2019-05-18T14:16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40"/>
    <d v="2019-05-18T14:16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22"/>
    <d v="2019-04-17T12:18:2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23"/>
    <d v="2019-04-17T12:18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24"/>
    <d v="2019-04-17T12:18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26"/>
    <d v="2019-04-17T12:18:2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27"/>
    <d v="2019-04-17T12:18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28"/>
    <d v="2019-04-17T12:18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233"/>
    <d v="2019-05-18T14:16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43"/>
    <d v="2019-05-18T14:16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73"/>
    <d v="2019-05-18T14:16:2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45"/>
    <d v="2019-05-18T14:16:2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96"/>
    <d v="2019-05-18T14:16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49"/>
    <d v="2019-05-18T14:16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3"/>
    <d v="2019-11-19T11:26:26"/>
    <n v="19"/>
    <n v="17"/>
    <n v="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82"/>
    <d v="2019-11-19T11:26:26"/>
    <n v="3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4"/>
    <d v="2019-11-19T11:26:26"/>
    <n v="200"/>
    <n v="48"/>
    <n v="152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05"/>
    <d v="2019-11-19T11:26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5"/>
    <d v="2019-11-19T11:26:26"/>
    <n v="189"/>
    <n v="35"/>
    <n v="154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83"/>
    <d v="2019-11-19T11:26:2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85"/>
    <d v="2019-11-19T11:2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86"/>
    <d v="2019-11-19T11:2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70"/>
    <d v="2019-11-19T11:26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7"/>
    <d v="2019-11-19T11:26:26"/>
    <n v="1273"/>
    <n v="993"/>
    <n v="280"/>
    <m/>
    <n v="1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8"/>
    <d v="2019-11-19T11:26:26"/>
    <n v="158"/>
    <n v="148"/>
    <n v="10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9"/>
    <d v="2019-11-19T11:26:26"/>
    <n v="5"/>
    <n v="4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0"/>
    <d v="2019-11-19T11:26:26"/>
    <n v="4"/>
    <n v="1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1"/>
    <d v="2019-11-19T11:26:26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2"/>
    <d v="2019-11-19T11:26:26"/>
    <n v="402"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3"/>
    <d v="2019-11-19T11:26:2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4"/>
    <d v="2019-11-19T11:26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5"/>
    <d v="2019-11-19T11:26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6"/>
    <d v="2019-11-19T11:26:26"/>
    <n v="162"/>
    <n v="123"/>
    <n v="39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88"/>
    <d v="2019-11-19T11:26:26"/>
    <n v="0"/>
    <m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8"/>
    <d v="2019-11-19T11:26:2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9"/>
    <d v="2019-11-19T11:26:2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0"/>
    <d v="2019-11-19T11:26:2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1"/>
    <d v="2019-11-19T11:26:2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53"/>
    <d v="2019-05-18T14:16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1"/>
    <d v="2019-05-18T14:16:2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55"/>
    <d v="2019-05-18T14:16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4"/>
    <d v="2019-05-18T14:16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5"/>
    <d v="2019-05-18T14:16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65"/>
    <d v="2019-05-18T14:16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140"/>
    <d v="2019-05-18T14:16:27"/>
    <n v="10"/>
    <m/>
    <m/>
    <n v="3"/>
    <n v="1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503"/>
    <x v="8"/>
    <d v="2019-05-18T14:16:2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14"/>
    <d v="2019-05-18T14:16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70"/>
    <d v="2019-05-18T14:16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17"/>
    <d v="2019-05-18T14:16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9"/>
    <d v="2019-04-15T22:25:2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13"/>
    <d v="2019-04-15T22:2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14"/>
    <d v="2019-04-15T22:25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6"/>
    <d v="2019-04-15T20:16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70"/>
    <d v="2019-04-15T20:16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7"/>
    <d v="2019-04-15T20:16:27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8"/>
    <d v="2019-04-15T20:16:2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9"/>
    <d v="2019-04-15T20:16:2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26"/>
    <d v="2019-04-15T20:16:2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28"/>
    <d v="2019-04-15T20:16:2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29"/>
    <d v="2019-04-15T20:16:2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0"/>
    <d v="2019-04-15T20:16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1"/>
    <d v="2019-04-15T20:16:27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2"/>
    <d v="2019-04-15T20:16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2"/>
    <d v="2019-11-19T11:2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89"/>
    <d v="2019-11-19T11:2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13"/>
    <d v="2019-11-19T11:26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3"/>
    <d v="2019-11-19T11:26:2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4"/>
    <d v="2019-11-19T11:26:2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6"/>
    <d v="2019-11-19T11:26:26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47"/>
    <d v="2019-11-19T11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7"/>
    <d v="2019-11-19T11:26:26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8"/>
    <d v="2019-11-19T11:26:2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39"/>
    <d v="2019-11-19T11:26:26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0"/>
    <d v="2019-11-19T11:26:26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91"/>
    <d v="2019-11-19T11:26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2"/>
    <d v="2019-11-19T11:26:2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3"/>
    <d v="2019-11-19T11:26:2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73"/>
    <d v="2019-11-19T11:26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4"/>
    <d v="2019-11-19T11:26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5"/>
    <d v="2019-11-19T11:26:26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6"/>
    <d v="2019-11-19T11:26:2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94"/>
    <d v="2019-11-19T11:26:2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95"/>
    <d v="2019-11-19T11:2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96"/>
    <d v="2019-11-19T11:26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7"/>
    <d v="2019-11-19T11:26:2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8"/>
    <d v="2019-11-19T11:26:26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49"/>
    <d v="2019-11-19T11:26:26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32"/>
    <d v="2019-11-19T11:26:2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79"/>
    <d v="2019-04-15T20:16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80"/>
    <d v="2019-04-15T20:16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13"/>
    <d v="2019-04-15T20:16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15"/>
    <d v="2019-05-18T14:17:1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70"/>
    <d v="2019-05-18T14:17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17"/>
    <d v="2019-05-18T14:17:12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18"/>
    <d v="2019-05-18T14:17:1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19"/>
    <d v="2019-05-18T14:1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20"/>
    <d v="2019-05-18T14:1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21"/>
    <d v="2019-05-18T14:17:1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22"/>
    <d v="2019-05-18T14:17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23"/>
    <d v="2019-05-18T14:1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53"/>
    <d v="2019-05-18T14:1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1"/>
    <d v="2019-05-18T14:1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4"/>
    <d v="2019-05-18T14:1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5"/>
    <d v="2019-05-18T14:1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64"/>
    <d v="2019-05-18T14:17:1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65"/>
    <d v="2019-05-18T14:17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8"/>
    <d v="2019-05-18T14:17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13"/>
    <d v="2019-05-18T14:17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1"/>
    <x v="83"/>
    <d v="2019-05-18T13:55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1"/>
    <x v="17"/>
    <d v="2019-05-18T13:55:4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1"/>
    <x v="26"/>
    <d v="2019-05-18T13:55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1"/>
    <x v="0"/>
    <d v="2019-05-18T13:55:4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230"/>
    <d v="2019-11-19T11:26:2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53"/>
    <d v="2019-11-19T11:26:26"/>
    <n v="94"/>
    <n v="37"/>
    <n v="57"/>
    <m/>
    <n v="3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74"/>
    <d v="2019-11-19T11:26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75"/>
    <d v="2019-11-19T11:26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"/>
    <d v="2019-11-19T11:26:26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54"/>
    <d v="2019-11-19T11:26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55"/>
    <d v="2019-11-19T11:26:2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99"/>
    <d v="2019-11-19T11:26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100"/>
    <d v="2019-11-19T11:26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4"/>
    <x v="76"/>
    <d v="2019-11-19T11:26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4"/>
    <d v="2019-11-19T11:26:43"/>
    <n v="49"/>
    <n v="1"/>
    <n v="48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5"/>
    <d v="2019-11-19T11:26:43"/>
    <n v="76"/>
    <n v="18"/>
    <n v="58"/>
    <n v="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84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85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86"/>
    <d v="2019-11-19T11:2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7"/>
    <d v="2019-11-19T11:26:43"/>
    <n v="123"/>
    <n v="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8"/>
    <d v="2019-11-19T11:26:43"/>
    <n v="54"/>
    <n v="54"/>
    <n v="0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1"/>
    <d v="2019-11-19T11:26:43"/>
    <n v="30"/>
    <n v="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2"/>
    <d v="2019-11-19T11:26:43"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3"/>
    <d v="2019-11-19T11:26:4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4"/>
    <d v="2019-11-19T11:26:43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5"/>
    <d v="2019-11-19T11:26:43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6"/>
    <d v="2019-11-19T11:26:43"/>
    <n v="5"/>
    <n v="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8"/>
    <d v="2019-11-19T11:26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1"/>
    <x v="5"/>
    <d v="2019-05-18T13:55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509"/>
    <x v="65"/>
    <d v="2019-04-15T22:27:3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14"/>
    <d v="2019-04-15T22:27:5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12"/>
    <d v="2019-04-15T20:22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70"/>
    <d v="2019-04-15T20:22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7"/>
    <d v="2019-04-15T20:22:11"/>
    <n v="1103"/>
    <n v="734"/>
    <n v="369"/>
    <m/>
    <n v="1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8"/>
    <d v="2019-04-15T20:22:11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19"/>
    <d v="2019-04-15T20:22:11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0"/>
    <d v="2019-04-15T20:22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1"/>
    <d v="2019-04-15T20:22:11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2"/>
    <d v="2019-04-15T20:22:11"/>
    <n v="727"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3"/>
    <d v="2019-04-15T20:22:1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4"/>
    <d v="2019-04-15T20:22:1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9"/>
    <x v="25"/>
    <d v="2019-04-15T20:22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1"/>
    <d v="2019-04-17T11:24:5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2"/>
    <d v="2019-04-17T11:24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9"/>
    <d v="2019-04-17T11:24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3"/>
    <d v="2019-04-17T11:24:58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4"/>
    <d v="2019-04-17T11:24:58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43"/>
    <d v="2019-05-18T13:33:34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4"/>
    <d v="2019-04-15T20:47:1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70"/>
    <d v="2019-04-15T20:47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7"/>
    <d v="2019-04-15T20:47:13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8"/>
    <d v="2019-04-15T20:47:1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9"/>
    <d v="2019-11-19T11:26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"/>
    <d v="2019-07-17T19:26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9"/>
    <d v="2019-11-19T11:26:4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0"/>
    <d v="2019-11-19T11:26:43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91"/>
    <d v="2019-11-19T11:26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2"/>
    <d v="2019-11-19T11:26:4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3"/>
    <d v="2019-11-19T11:26:4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73"/>
    <d v="2019-11-19T11:26:4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4"/>
    <d v="2019-11-19T11:26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5"/>
    <d v="2019-11-19T11:26:43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6"/>
    <d v="2019-11-19T11:26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94"/>
    <d v="2019-11-19T11:26:4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62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22"/>
    <d v="2019-04-15T20:47:13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26"/>
    <d v="2019-04-15T20:47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17"/>
    <d v="2019-04-15T20:49:4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18"/>
    <d v="2019-04-15T20:49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21"/>
    <d v="2019-04-15T20:49:49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22"/>
    <d v="2019-04-15T20:49:49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23"/>
    <d v="2019-04-15T20:49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26"/>
    <d v="2019-04-15T20:49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53"/>
    <d v="2019-04-15T20:49:4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5"/>
    <d v="2019-04-15T20:49:4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64"/>
    <d v="2019-04-15T20:49:4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65"/>
    <d v="2019-04-15T20:49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14"/>
    <d v="2019-04-15T20:50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17"/>
    <d v="2019-04-15T20:50:4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18"/>
    <d v="2019-04-15T20:5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22"/>
    <d v="2019-04-15T20:50:4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23"/>
    <d v="2019-04-15T20:50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26"/>
    <d v="2019-04-15T20:50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53"/>
    <d v="2019-04-15T20:50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5"/>
    <d v="2019-04-15T20:50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7"/>
    <x v="65"/>
    <d v="2019-04-15T20:50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9"/>
    <x v="14"/>
    <d v="2019-04-15T20:51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9"/>
    <x v="83"/>
    <d v="2019-04-15T20:51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9"/>
    <x v="17"/>
    <d v="2019-04-15T20:51:5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95"/>
    <d v="2019-11-19T11:2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96"/>
    <d v="2019-11-19T11:2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7"/>
    <d v="2019-11-19T11:2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8"/>
    <d v="2019-11-19T11:26:4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9"/>
    <d v="2019-11-19T11:26:4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53"/>
    <d v="2019-11-19T11:26:43"/>
    <n v="62"/>
    <n v="2"/>
    <n v="60"/>
    <n v="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0"/>
    <d v="2019-11-19T11:26:43"/>
    <n v="43"/>
    <n v="1"/>
    <n v="42"/>
    <n v="1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74"/>
    <d v="2019-11-19T11:26:43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75"/>
    <d v="2019-11-19T11:26:43"/>
    <n v="18"/>
    <n v="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269"/>
    <d v="2019-11-19T11:26:43"/>
    <n v="22"/>
    <n v="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"/>
    <d v="2019-11-19T11:26:43"/>
    <n v="46"/>
    <n v="31"/>
    <n v="15"/>
    <n v="7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55"/>
    <d v="2019-11-19T11:26:4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99"/>
    <d v="2019-11-19T11:26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00"/>
    <d v="2019-11-19T11:2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76"/>
    <d v="2019-11-19T11:2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4"/>
    <d v="2019-11-19T11:26:43"/>
    <n v="89"/>
    <n v="3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5"/>
    <d v="2019-11-19T11:26:43"/>
    <n v="105"/>
    <n v="3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64"/>
    <d v="2019-11-19T11:26:4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65"/>
    <d v="2019-11-19T11:26:43"/>
    <n v="49"/>
    <n v="1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66"/>
    <d v="2019-11-19T11:26:4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40"/>
    <d v="2019-11-19T11:26:43"/>
    <n v="2"/>
    <n v="0"/>
    <n v="0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8"/>
    <d v="2019-11-19T11:26:43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10"/>
    <d v="2019-11-19T11:27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11"/>
    <d v="2019-11-19T11:27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9"/>
    <x v="22"/>
    <d v="2019-04-15T20:51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9"/>
    <x v="0"/>
    <d v="2019-04-15T20:51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17"/>
    <d v="2019-04-15T20:58:2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18"/>
    <d v="2019-04-15T20:58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19"/>
    <d v="2019-04-15T20:5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22"/>
    <d v="2019-04-15T20:58:2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89"/>
    <d v="2019-04-15T22:33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13"/>
    <d v="2019-04-15T22:33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3"/>
    <d v="2019-04-15T22:33:4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4"/>
    <d v="2019-04-15T22:33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5"/>
    <d v="2019-04-15T22:33:4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56"/>
    <d v="2019-04-15T22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5"/>
    <d v="2019-04-15T22:1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9"/>
    <x v="65"/>
    <d v="2019-04-15T22:14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41"/>
    <d v="2019-04-15T22:1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5"/>
    <d v="2019-05-18T13:23:58"/>
    <n v="67"/>
    <n v="2"/>
    <n v="65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6"/>
    <d v="2019-05-18T13:2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67"/>
    <d v="2019-05-18T13:2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73"/>
    <d v="2019-04-15T22:18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45"/>
    <d v="2019-04-15T22:18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7"/>
    <d v="2019-05-18T13:46:2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8"/>
    <d v="2019-05-18T13:46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22"/>
    <d v="2019-05-18T13:46:2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6"/>
    <d v="2019-04-17T11:24:58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47"/>
    <d v="2019-04-17T11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12"/>
    <d v="2019-11-19T11:2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14"/>
    <d v="2019-11-19T11:27:00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15"/>
    <d v="2019-11-19T11:27:0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85"/>
    <d v="2019-11-19T11:27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86"/>
    <d v="2019-11-19T11:2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17"/>
    <d v="2019-11-19T11:27:00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21"/>
    <d v="2019-11-19T11:27:0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22"/>
    <d v="2019-11-19T11:27:0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23"/>
    <d v="2019-11-19T11:27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26"/>
    <d v="2019-11-19T11:27:0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27"/>
    <d v="2019-11-19T11:27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30"/>
    <d v="2019-11-19T11:27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31"/>
    <d v="2019-11-19T11:27:0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32"/>
    <d v="2019-11-19T11:2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89"/>
    <d v="2019-11-19T11:27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33"/>
    <d v="2019-11-19T11:27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36"/>
    <d v="2019-11-19T11:27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37"/>
    <d v="2019-11-19T11:27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90"/>
    <d v="2019-11-19T11:27:0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38"/>
    <d v="2019-11-19T11:2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40"/>
    <d v="2019-11-19T11:27:0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161"/>
    <d v="2019-11-19T11:2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42"/>
    <d v="2019-11-19T11:27:0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43"/>
    <d v="2019-11-19T11:27:0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73"/>
    <d v="2019-11-19T11:27:0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7"/>
    <d v="2019-04-17T11:24:58"/>
    <n v="0"/>
    <m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0"/>
    <d v="2019-04-17T11:2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49"/>
    <d v="2019-04-17T11:2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8"/>
    <d v="2019-04-17T11:24:58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9"/>
    <d v="2019-04-17T11:24:58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40"/>
    <d v="2019-04-17T11:24:58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1"/>
    <d v="2019-04-17T11:24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2"/>
    <d v="2019-04-17T11:24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156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76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5"/>
    <d v="2019-04-15T22:28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8"/>
    <d v="2019-04-15T22:28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6"/>
    <d v="2019-04-15T20:07:23"/>
    <n v="133"/>
    <n v="78"/>
    <n v="55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8"/>
    <d v="2019-04-15T20:07:23"/>
    <n v="16"/>
    <n v="0"/>
    <n v="16"/>
    <n v="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8"/>
    <d v="2019-04-15T20:07:23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9"/>
    <d v="2019-04-15T20:07:23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0"/>
    <d v="2019-04-15T20:07:23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1"/>
    <d v="2019-04-15T20:07:23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2"/>
    <d v="2019-04-15T20:07:2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9"/>
    <d v="2019-04-15T20:07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13"/>
    <d v="2019-04-15T20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19"/>
    <d v="2019-03-21T19:02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26"/>
    <d v="2019-03-21T19:02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1"/>
    <x v="28"/>
    <d v="2019-03-21T19:02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22"/>
    <d v="2019-05-18T14:20:2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45"/>
    <d v="2019-11-19T11:27:0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94"/>
    <d v="2019-11-19T11:27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96"/>
    <d v="2019-11-19T11:27:0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49"/>
    <d v="2019-11-19T11:27:0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53"/>
    <d v="2019-11-19T11:27:0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0"/>
    <d v="2019-11-19T11:27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55"/>
    <d v="2019-11-19T11:27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5"/>
    <d v="2019-11-19T11:27:0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64"/>
    <d v="2019-11-19T11:27:0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65"/>
    <d v="2019-11-19T11:27:0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0"/>
    <s v="200538"/>
    <x v="8"/>
    <d v="2019-11-19T11:27:00"/>
    <n v="53"/>
    <n v="9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14"/>
    <d v="2019-11-19T11:27:25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15"/>
    <d v="2019-11-19T11:27:25"/>
    <n v="191"/>
    <m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17"/>
    <d v="2019-11-19T11:27:25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21"/>
    <d v="2019-11-19T11:27:25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22"/>
    <d v="2019-11-19T11:27:25"/>
    <n v="631"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23"/>
    <d v="2019-11-19T11:27:2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87"/>
    <d v="2019-11-19T11:27:25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24"/>
    <d v="2019-11-19T11:27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25"/>
    <d v="2019-11-19T11:2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26"/>
    <d v="2019-11-19T11:27:2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53"/>
    <d v="2019-11-19T11:27:2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0"/>
    <d v="2019-11-19T11:27:2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54"/>
    <d v="2019-11-19T11:2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45"/>
    <d v="2019-06-20T12:2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0"/>
    <d v="2019-06-20T12:27:13"/>
    <n v="22"/>
    <n v="11"/>
    <n v="11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2"/>
    <d v="2019-06-20T12:27:13"/>
    <n v="450"/>
    <m/>
    <n v="45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3"/>
    <d v="2019-06-20T12:27:1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4"/>
    <d v="2019-06-20T12:27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5"/>
    <d v="2019-06-20T12:27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6"/>
    <d v="2019-06-20T12:27:13"/>
    <n v="201"/>
    <n v="97"/>
    <n v="104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38"/>
    <d v="2019-07-17T20:35:2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39"/>
    <d v="2019-07-17T20:35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40"/>
    <d v="2019-07-17T20:35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43"/>
    <d v="2019-07-17T20:35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45"/>
    <d v="2019-07-17T20:35:2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46"/>
    <d v="2019-07-17T20:35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48"/>
    <d v="2019-07-17T20:35:2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49"/>
    <d v="2019-07-17T20:35:2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98"/>
    <d v="2019-07-17T20:3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55"/>
    <d v="2019-07-17T20:35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23"/>
    <d v="2019-05-18T14:20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26"/>
    <d v="2019-05-18T14:20:2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88"/>
    <d v="2019-05-18T14:20:27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71"/>
    <d v="2019-05-18T14:2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5"/>
    <x v="8"/>
    <d v="2019-08-12T20:28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6"/>
    <x v="14"/>
    <d v="2019-08-12T20:29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6"/>
    <x v="15"/>
    <d v="2019-08-12T20:29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102"/>
    <d v="2019-08-12T21:06:4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65"/>
    <d v="2019-08-12T21:06:4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8"/>
    <d v="2019-08-12T21:06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10"/>
    <d v="2019-08-12T21:0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11"/>
    <d v="2019-08-12T21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12"/>
    <d v="2019-08-12T21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14"/>
    <d v="2019-08-12T21:07:0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105"/>
    <d v="2019-08-12T21:0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85"/>
    <d v="2019-08-12T21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17"/>
    <d v="2019-08-12T21:07:09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18"/>
    <d v="2019-08-12T21:07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20"/>
    <d v="2019-08-12T21:0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22"/>
    <d v="2019-08-12T21:07:0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26"/>
    <d v="2019-08-12T21:07:0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30"/>
    <d v="2019-08-12T21:07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31"/>
    <d v="2019-08-12T21:0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36"/>
    <d v="2019-08-12T21:0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5"/>
    <d v="2019-08-12T22:01:37"/>
    <n v="0"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06"/>
    <d v="2019-08-12T22:01:37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6"/>
    <d v="2019-08-12T22:01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7"/>
    <d v="2019-08-12T22:01:37"/>
    <n v="0"/>
    <m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22"/>
    <d v="2019-08-12T22:01:3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67"/>
    <d v="2019-05-18T13:2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2"/>
    <d v="2019-05-18T13:2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68"/>
    <d v="2019-05-18T13:23:58"/>
    <n v="13"/>
    <n v="6"/>
    <n v="7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3"/>
    <d v="2019-05-18T13:23:58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43"/>
    <d v="2019-05-18T13:23:58"/>
    <n v="1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82"/>
    <d v="2019-05-18T13:23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4"/>
    <d v="2019-05-18T13:23:58"/>
    <n v="137"/>
    <n v="15"/>
    <n v="122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69"/>
    <d v="2019-05-18T13:23:5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05"/>
    <d v="2019-05-18T13:23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26"/>
    <d v="2019-03-21T19:53:1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65"/>
    <d v="2019-03-21T19:53:13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8"/>
    <d v="2019-03-21T19:53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14"/>
    <d v="2019-03-21T19:54:39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69"/>
    <d v="2019-03-21T19:54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113"/>
    <d v="2019-06-20T13:52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33"/>
    <d v="2019-06-20T13:52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2"/>
    <d v="2019-05-18T13:23:58"/>
    <n v="443"/>
    <m/>
    <n v="443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3"/>
    <d v="2019-05-18T13:23:5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6"/>
    <d v="2019-05-18T13:23:58"/>
    <n v="190"/>
    <n v="114"/>
    <n v="76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65"/>
    <d v="2019-05-18T13:23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31"/>
    <d v="2019-05-18T13:23:06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32"/>
    <d v="2019-05-18T13:23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89"/>
    <d v="2019-05-18T13:23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01"/>
    <d v="2019-05-18T13:22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09"/>
    <d v="2019-05-18T13:22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63"/>
    <d v="2019-05-18T13:22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6"/>
    <d v="2019-05-18T13:22:0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02"/>
    <d v="2019-05-18T13:22:02"/>
    <n v="40"/>
    <n v="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64"/>
    <d v="2019-05-18T13:22:02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65"/>
    <d v="2019-05-18T13:22:02"/>
    <n v="708"/>
    <n v="1"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77"/>
    <d v="2019-05-18T13:22:0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10"/>
    <d v="2019-05-18T13:22:0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66"/>
    <d v="2019-05-18T13:22:02"/>
    <n v="8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40"/>
    <d v="2019-05-18T13:22:02"/>
    <n v="15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8"/>
    <d v="2019-05-18T13:22:02"/>
    <n v="112"/>
    <n v="1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96"/>
    <d v="2019-04-15T20:0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7"/>
    <d v="2019-04-15T20:07:23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19"/>
    <d v="2019-08-19T15:41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15"/>
    <d v="2019-03-21T19:54:39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111"/>
    <d v="2019-03-21T19:54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70"/>
    <d v="2019-03-21T19:54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49"/>
    <d v="2019-05-18T14:09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53"/>
    <d v="2019-05-18T14:0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5"/>
    <d v="2019-05-18T14:09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65"/>
    <d v="2019-05-18T14:09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10"/>
    <d v="2019-05-18T14:10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12"/>
    <d v="2019-05-18T14:10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14"/>
    <d v="2019-05-18T14:10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23"/>
    <d v="2019-08-12T22:01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27"/>
    <d v="2019-08-12T22:01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28"/>
    <d v="2019-08-12T22:01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29"/>
    <d v="2019-08-12T22:01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30"/>
    <d v="2019-08-12T22:01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31"/>
    <d v="2019-08-12T22:01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113"/>
    <d v="2019-08-12T22:01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33"/>
    <d v="2019-08-12T22:01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34"/>
    <d v="2019-08-12T22:01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36"/>
    <d v="2019-08-12T22:01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37"/>
    <d v="2019-08-12T22:01:3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38"/>
    <d v="2019-08-12T22:01:3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0"/>
    <d v="2019-08-12T20:11:15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1"/>
    <d v="2019-08-12T20:11:1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2"/>
    <d v="2019-08-12T20:11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0"/>
    <d v="2019-08-19T15:41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2"/>
    <d v="2019-08-19T15:41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0"/>
    <x v="23"/>
    <d v="2019-08-19T15:41:22"/>
    <n v="849"/>
    <m/>
    <n v="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1"/>
    <d v="2019-08-12T20:11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67"/>
    <d v="2019-08-12T20:1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2"/>
    <d v="2019-08-12T20:11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80"/>
    <d v="2019-08-12T20:11:15"/>
    <n v="13"/>
    <m/>
    <n v="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3"/>
    <d v="2019-08-12T20:11:15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4"/>
    <d v="2019-08-12T20:11:15"/>
    <n v="522"/>
    <n v="57"/>
    <n v="465"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5"/>
    <d v="2019-08-12T20:11:15"/>
    <n v="91"/>
    <n v="6"/>
    <n v="85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6"/>
    <d v="2019-08-12T20:11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7"/>
    <d v="2019-08-12T20:11:15"/>
    <n v="1089"/>
    <n v="726"/>
    <n v="363"/>
    <m/>
    <n v="1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8"/>
    <d v="2019-08-12T20:11:15"/>
    <n v="80"/>
    <n v="45"/>
    <n v="35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9"/>
    <d v="2019-08-12T20:11:15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45"/>
    <d v="2019-08-12T20:1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20"/>
    <d v="2019-08-12T20:11:15"/>
    <n v="11"/>
    <n v="2"/>
    <n v="9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17"/>
    <d v="2019-05-18T13:2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218"/>
    <d v="2019-05-18T13:2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56"/>
    <d v="2019-05-18T13:23:5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64"/>
    <d v="2019-05-18T14:15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65"/>
    <d v="2019-05-18T14:15:4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8"/>
    <d v="2019-05-18T14:15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13"/>
    <d v="2019-05-18T14:1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82"/>
    <d v="2019-05-18T14:1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3"/>
    <d v="2019-08-12T20:11:15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4"/>
    <d v="2019-08-12T20:11:1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5"/>
    <d v="2019-08-12T20:11:15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6"/>
    <d v="2019-08-12T20:11:1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8"/>
    <d v="2019-08-12T20:11:1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9"/>
    <d v="2019-08-12T20:11:15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50"/>
    <d v="2019-08-12T20:11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51"/>
    <d v="2019-08-12T20:11:1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52"/>
    <d v="2019-08-12T20:11:1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53"/>
    <d v="2019-08-12T20:11:15"/>
    <n v="116"/>
    <n v="22"/>
    <n v="94"/>
    <m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69"/>
    <d v="2019-05-18T14:10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111"/>
    <d v="2019-05-18T14:10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36"/>
    <d v="2019-04-17T12:23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90"/>
    <d v="2019-04-17T12:24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49"/>
    <d v="2019-04-17T12:24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8"/>
    <d v="2019-04-17T12:24:22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9"/>
    <d v="2019-04-17T12:24:2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5"/>
    <d v="2019-08-12T20:20:44"/>
    <n v="221"/>
    <n v="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01"/>
    <d v="2019-08-12T20:20:4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63"/>
    <d v="2019-08-12T20:20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63"/>
    <d v="2019-05-18T13:37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00"/>
    <x v="65"/>
    <d v="2019-05-18T13:37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17"/>
    <d v="2019-06-20T13:39:27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18"/>
    <d v="2019-06-20T13:39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20"/>
    <d v="2019-03-21T19:3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21"/>
    <d v="2019-03-21T19:31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26"/>
    <d v="2019-03-21T19:31:0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53"/>
    <d v="2019-03-21T19:31:0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5"/>
    <d v="2019-03-21T19:31:0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6"/>
    <d v="2019-03-21T19:31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102"/>
    <d v="2019-03-21T19:31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21"/>
    <d v="2019-04-15T22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40"/>
    <d v="2019-05-18T13:45:3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87"/>
    <d v="2019-03-20T14:55:2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4"/>
    <d v="2019-03-20T14:55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5"/>
    <d v="2019-03-20T14:55:2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6"/>
    <d v="2019-03-20T14:55:25"/>
    <n v="165"/>
    <n v="34"/>
    <n v="131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7"/>
    <d v="2019-03-20T14:55:25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8"/>
    <d v="2019-03-20T14:55:25"/>
    <n v="3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29"/>
    <d v="2019-03-20T14:55:25"/>
    <n v="353"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54"/>
    <d v="2019-03-21T20:00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258"/>
    <x v="5"/>
    <d v="2019-03-21T20:00:2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6"/>
    <d v="2019-03-21T20:01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85"/>
    <d v="2019-03-21T20:01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7"/>
    <d v="2019-03-21T20:01:06"/>
    <n v="227"/>
    <m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8"/>
    <d v="2019-03-21T20:0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15"/>
    <d v="2019-04-15T21:04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17"/>
    <d v="2019-04-15T21:04:00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18"/>
    <d v="2019-04-15T21:04:0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19"/>
    <d v="2019-04-15T21:04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22"/>
    <d v="2019-04-15T21:04:0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26"/>
    <d v="2019-04-15T21:04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53"/>
    <d v="2019-04-15T21:04:0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0"/>
    <d v="2019-04-15T21:04:0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1"/>
    <d v="2019-04-15T21:04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4"/>
    <d v="2019-04-15T21:04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5"/>
    <d v="2019-04-15T21:04:0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65"/>
    <d v="2019-04-15T21:04:0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5"/>
    <x v="8"/>
    <d v="2019-04-15T21:04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14"/>
    <d v="2019-04-15T21:05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15"/>
    <d v="2019-04-15T21:05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17"/>
    <d v="2019-04-15T21:05:1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18"/>
    <d v="2019-04-15T21:05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7"/>
    <d v="2019-04-15T20:23:0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0"/>
    <d v="2019-03-20T14:55:25"/>
    <n v="920"/>
    <m/>
    <n v="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1"/>
    <d v="2019-03-20T14:55:25"/>
    <n v="1631"/>
    <m/>
    <n v="1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2"/>
    <d v="2019-03-20T14:55:2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79"/>
    <d v="2019-03-20T14:5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80"/>
    <d v="2019-03-20T14:55:2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26"/>
    <d v="2019-04-15T22:16:1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0"/>
    <d v="2019-04-15T22:16:1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19"/>
    <d v="2019-04-15T21:05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22"/>
    <d v="2019-04-15T21:05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26"/>
    <d v="2019-04-15T21:05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0"/>
    <d v="2019-04-15T21:05:1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5"/>
    <d v="2019-04-15T21:05:1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6"/>
    <x v="65"/>
    <d v="2019-04-15T21:0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14"/>
    <d v="2019-04-15T21:06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15"/>
    <d v="2019-04-15T21:06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17"/>
    <d v="2019-04-15T21:06:2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18"/>
    <d v="2019-04-15T21:06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22"/>
    <d v="2019-04-15T21:06:2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26"/>
    <d v="2019-04-15T21:06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53"/>
    <d v="2019-04-15T21:06:2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5"/>
    <d v="2019-04-15T21:06:2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7"/>
    <x v="65"/>
    <d v="2019-04-15T21:06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9"/>
    <x v="15"/>
    <d v="2019-04-15T21:07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9"/>
    <x v="17"/>
    <d v="2019-04-15T21:07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9"/>
    <x v="21"/>
    <d v="2019-04-15T21:07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8"/>
    <d v="2019-04-15T20:23:09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9"/>
    <d v="2019-04-15T20:23:09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0"/>
    <d v="2019-04-15T20:23:0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68"/>
    <d v="2019-04-15T20:2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2"/>
    <d v="2019-04-15T20:23:0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3"/>
    <d v="2019-04-15T20:23:09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4"/>
    <d v="2019-04-15T20:23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5"/>
    <d v="2019-04-15T20:23:09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6"/>
    <d v="2019-04-15T20:23:0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4"/>
    <d v="2019-03-20T15:39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5"/>
    <d v="2019-03-20T15:39:29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6"/>
    <d v="2019-03-20T15:39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94"/>
    <d v="2019-03-20T15:39:2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95"/>
    <d v="2019-03-20T15:39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96"/>
    <d v="2019-03-20T15:39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7"/>
    <d v="2019-03-20T15:39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8"/>
    <d v="2019-03-20T15:39:2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9"/>
    <d v="2019-03-20T15:39:29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53"/>
    <d v="2019-03-20T15:39:29"/>
    <n v="130"/>
    <m/>
    <n v="130"/>
    <m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0"/>
    <d v="2019-03-20T15:39:29"/>
    <n v="0"/>
    <m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74"/>
    <d v="2019-03-20T15:39:29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"/>
    <d v="2019-03-20T15:39:2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54"/>
    <d v="2019-03-20T15:3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55"/>
    <d v="2019-03-20T15:39:2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99"/>
    <d v="2019-03-20T15:39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3"/>
    <d v="2019-03-21T19:00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87"/>
    <d v="2019-03-21T19:00:49"/>
    <n v="321"/>
    <m/>
    <n v="321"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49"/>
    <d v="2019-03-21T19:00:49"/>
    <n v="255"/>
    <m/>
    <n v="255"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50"/>
    <d v="2019-03-21T19:00:49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11"/>
    <d v="2019-03-21T19:00:4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6"/>
    <d v="2019-03-21T19:00:49"/>
    <n v="109"/>
    <n v="15"/>
    <n v="94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"/>
    <d v="2019-04-15T20:12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98"/>
    <d v="2019-04-15T20:12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96"/>
    <d v="2019-04-15T20:12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38"/>
    <d v="2019-04-15T20:12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4"/>
    <d v="2019-04-15T20:12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5"/>
    <d v="2019-04-15T20:12:17"/>
    <n v="598"/>
    <n v="0"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96"/>
    <d v="2019-04-15T20:16:2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7"/>
    <d v="2019-04-15T20:16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8"/>
    <d v="2019-04-15T20:16:2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14"/>
    <d v="2019-05-18T14:17:3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15"/>
    <d v="2019-05-18T14:17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111"/>
    <d v="2019-05-18T14:17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5"/>
    <d v="2019-11-19T11:27:25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63"/>
    <d v="2019-11-19T11:27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64"/>
    <d v="2019-11-19T11:27:2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65"/>
    <d v="2019-11-19T11:27:25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8"/>
    <d v="2019-11-19T11:27:25"/>
    <n v="50"/>
    <n v="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6"/>
    <s v="200569"/>
    <x v="9"/>
    <d v="2019-11-19T11:27:25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10"/>
    <d v="2019-11-20T12:29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28"/>
    <d v="2019-11-20T12:29:0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29"/>
    <d v="2019-11-20T12:29:0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30"/>
    <d v="2019-11-20T12:29:0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31"/>
    <d v="2019-11-20T12:29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303"/>
    <d v="2019-11-20T12:2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113"/>
    <d v="2019-11-20T12:2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33"/>
    <d v="2019-11-20T12:29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34"/>
    <d v="2019-11-20T12:29:0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37"/>
    <d v="2019-11-20T12:29:0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38"/>
    <d v="2019-11-20T12:29:0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39"/>
    <d v="2019-11-20T12:29:0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40"/>
    <d v="2019-11-20T12:29:0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43"/>
    <d v="2019-11-20T12:29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44"/>
    <d v="2019-11-20T12:29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45"/>
    <d v="2019-11-20T12:29:06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47"/>
    <d v="2019-11-20T12:29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"/>
    <s v="105400"/>
    <x v="48"/>
    <d v="2019-11-20T12:29:0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26"/>
    <d v="2019-05-18T13:33:34"/>
    <n v="35"/>
    <n v="23"/>
    <n v="12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28"/>
    <d v="2019-05-18T13:33:3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29"/>
    <d v="2019-05-18T13:33:3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0"/>
    <d v="2019-05-18T13:33:3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1"/>
    <d v="2019-05-18T13:33:34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2"/>
    <d v="2019-05-18T13:33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89"/>
    <d v="2019-05-18T13:3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3"/>
    <d v="2019-05-18T13:33:3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4"/>
    <d v="2019-05-18T13:33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6"/>
    <d v="2019-05-18T13:33:34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47"/>
    <d v="2019-05-18T13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7"/>
    <d v="2019-05-18T13:33:34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74"/>
    <d v="2019-05-18T13:3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8"/>
    <d v="2019-05-18T13:33:34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39"/>
    <d v="2019-05-18T13:33:34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13"/>
    <d v="2019-04-15T22:30:25"/>
    <n v="0"/>
    <n v="0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33"/>
    <d v="2019-04-15T22:30:25"/>
    <n v="0"/>
    <n v="0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5"/>
    <d v="2019-03-21T19:07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7"/>
    <d v="2019-03-21T19:00:49"/>
    <n v="2126"/>
    <m/>
    <n v="2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49"/>
    <d v="2019-03-21T19:00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8"/>
    <d v="2019-03-21T19:00:49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9"/>
    <d v="2019-03-21T19:00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0"/>
    <d v="2019-03-21T19:00:49"/>
    <n v="1920"/>
    <m/>
    <n v="1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91"/>
    <d v="2019-03-21T19:00:4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82"/>
    <d v="2019-03-21T19:0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50"/>
    <d v="2019-03-21T19:00:4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74"/>
    <d v="2019-10-15T17:3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75"/>
    <d v="2019-10-15T17:35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54"/>
    <d v="2019-10-15T17:35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76"/>
    <d v="2019-10-15T17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3"/>
    <d v="2019-10-15T17:35:2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4"/>
    <d v="2019-10-15T17:35:2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5"/>
    <d v="2019-10-15T17:35:29"/>
    <n v="158"/>
    <n v="17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63"/>
    <d v="2019-10-15T17:35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6"/>
    <d v="2019-10-15T17:35:29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7"/>
    <d v="2019-10-15T17:35:2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64"/>
    <d v="2019-10-15T17:35:29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65"/>
    <d v="2019-10-15T17:35:29"/>
    <n v="361"/>
    <n v="30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77"/>
    <d v="2019-10-15T17:35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66"/>
    <d v="2019-10-15T17:35:29"/>
    <n v="1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8"/>
    <d v="2019-10-15T17:35:29"/>
    <n v="86"/>
    <n v="1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1"/>
    <s v="105302"/>
    <x v="9"/>
    <d v="2019-10-15T17:35: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3"/>
    <x v="10"/>
    <d v="2019-10-15T17:35:58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17"/>
    <d v="2019-09-11T14:13:06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21"/>
    <d v="2019-09-11T14:13:0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22"/>
    <d v="2019-09-11T14:13:0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30"/>
    <d v="2019-09-11T14:13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31"/>
    <d v="2019-09-11T14:13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36"/>
    <d v="2019-09-11T14:13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37"/>
    <d v="2019-09-11T14:13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26"/>
    <d v="2019-03-20T15:37:56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71"/>
    <d v="2019-03-20T15:37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27"/>
    <d v="2019-03-20T15:37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55"/>
    <d v="2019-03-21T19:03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99"/>
    <d v="2019-03-21T19:0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00"/>
    <d v="2019-03-21T19:03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76"/>
    <d v="2019-03-21T19:03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4"/>
    <d v="2019-03-21T19:03:46"/>
    <n v="32"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5"/>
    <d v="2019-03-21T19:03:4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6"/>
    <d v="2019-03-21T19:03:4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26"/>
    <d v="2019-05-18T13:53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18"/>
    <d v="2019-03-21T19:53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19"/>
    <d v="2019-03-21T19:5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22"/>
    <d v="2019-03-21T19:53:13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6"/>
    <x v="23"/>
    <d v="2019-03-21T19:53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18"/>
    <d v="2019-03-20T14:59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8"/>
    <d v="2019-05-18T14:01:55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141"/>
    <d v="2019-05-18T14:02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10"/>
    <d v="2019-05-18T14:02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11"/>
    <d v="2019-05-18T14:02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14"/>
    <d v="2019-05-18T14:02:11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111"/>
    <d v="2019-05-18T14:02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102"/>
    <d v="2019-03-21T19:14:4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8"/>
    <d v="2019-03-20T14:52:08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6"/>
    <d v="2019-09-11T14:34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102"/>
    <d v="2019-09-11T14:34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64"/>
    <d v="2019-09-11T14:34:4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65"/>
    <d v="2019-09-11T14:34:49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8"/>
    <d v="2019-09-11T14:34:49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14"/>
    <d v="2019-09-11T14:3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70"/>
    <d v="2019-09-11T14:3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17"/>
    <d v="2019-09-11T14:35:1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22"/>
    <d v="2019-09-11T14:35:17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23"/>
    <d v="2019-09-11T14:35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24"/>
    <d v="2019-09-11T14:3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25"/>
    <d v="2019-09-11T14:3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26"/>
    <d v="2019-09-11T14:35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30"/>
    <d v="2019-09-11T14:35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31"/>
    <d v="2019-09-11T14:35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89"/>
    <d v="2019-09-11T14:3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33"/>
    <d v="2019-09-11T14:3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36"/>
    <d v="2019-09-11T14:35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37"/>
    <d v="2019-09-11T14:35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21"/>
    <d v="2019-09-11T14:3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22"/>
    <d v="2019-09-11T14:3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23"/>
    <d v="2019-09-11T14:3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26"/>
    <d v="2019-09-11T14:3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30"/>
    <d v="2019-09-11T14:3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40"/>
    <d v="2019-03-21T19:55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312"/>
    <d v="2019-03-21T19:5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161"/>
    <d v="2019-03-21T19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73"/>
    <d v="2019-03-21T19:55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45"/>
    <d v="2019-03-21T19:55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96"/>
    <d v="2019-03-21T19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49"/>
    <d v="2019-03-21T19:55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64"/>
    <d v="2019-03-21T19:55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65"/>
    <d v="2019-03-21T19:55:1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509"/>
    <x v="8"/>
    <d v="2019-03-21T19:55:1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22"/>
    <d v="2019-05-18T13:32:35"/>
    <n v="405"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23"/>
    <d v="2019-05-18T13:32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26"/>
    <d v="2019-05-18T13:32:35"/>
    <n v="21"/>
    <n v="7"/>
    <n v="14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67"/>
    <d v="2019-05-18T13:22:02"/>
    <n v="0"/>
    <n v="0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78"/>
    <d v="2019-05-18T13:22:02"/>
    <n v="0"/>
    <n v="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79"/>
    <d v="2019-05-18T13:22:02"/>
    <n v="0"/>
    <n v="0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42"/>
    <d v="2019-05-18T13:22:02"/>
    <n v="34"/>
    <n v="0"/>
    <n v="34"/>
    <n v="3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82"/>
    <d v="2019-05-18T13:22:02"/>
    <n v="6"/>
    <n v="0"/>
    <n v="6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102"/>
    <d v="2019-05-18T14:12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65"/>
    <d v="2019-05-18T14:12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90"/>
    <x v="14"/>
    <d v="2019-05-18T14:12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90"/>
    <x v="17"/>
    <d v="2019-05-18T14:12:5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90"/>
    <x v="53"/>
    <d v="2019-05-18T14:1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90"/>
    <x v="5"/>
    <d v="2019-05-18T14:12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8"/>
    <d v="2019-08-12T20:2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10"/>
    <d v="2019-08-12T20:26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67"/>
    <d v="2019-08-12T20:2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79"/>
    <d v="2019-08-12T20:2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22"/>
    <d v="2019-08-12T20:26:0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23"/>
    <d v="2019-08-12T20:26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28"/>
    <d v="2019-08-12T20:26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29"/>
    <d v="2019-08-12T20:26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0"/>
    <d v="2019-08-12T20:26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1"/>
    <d v="2019-08-12T20:26:0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2"/>
    <d v="2019-08-12T20:2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89"/>
    <d v="2019-08-12T20:26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113"/>
    <d v="2019-08-12T20:26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3"/>
    <d v="2019-08-12T20:26:0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4"/>
    <d v="2019-08-12T20:26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6"/>
    <d v="2019-08-12T20:26:0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147"/>
    <d v="2019-08-12T20:26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7"/>
    <d v="2019-08-12T20:26:0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174"/>
    <d v="2019-08-12T20:2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149"/>
    <d v="2019-08-12T20:2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8"/>
    <d v="2019-08-12T20:26:02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39"/>
    <d v="2019-08-12T20:26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0"/>
    <d v="2019-08-12T20:26:0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91"/>
    <d v="2019-08-12T20:2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2"/>
    <d v="2019-08-12T20:26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90"/>
    <x v="65"/>
    <d v="2019-05-18T14:12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13"/>
    <d v="2019-05-18T14:13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14"/>
    <d v="2019-05-18T14:13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83"/>
    <d v="2019-05-18T14:1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21"/>
    <d v="2019-05-18T14:13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26"/>
    <d v="2019-05-18T14:13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53"/>
    <d v="2019-05-18T14:13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5"/>
    <d v="2019-05-18T14:13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6"/>
    <d v="2019-05-18T14:13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2"/>
    <x v="102"/>
    <d v="2019-05-18T14:13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47"/>
    <d v="2019-04-15T20:23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49"/>
    <d v="2019-04-15T20:0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14"/>
    <d v="2019-04-15T20:08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15"/>
    <d v="2019-04-15T20:08:2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68"/>
    <d v="2019-03-21T19:14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14"/>
    <d v="2019-03-21T19:14:4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15"/>
    <d v="2019-03-21T19:14:49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70"/>
    <d v="2019-03-21T19:14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5"/>
    <x v="17"/>
    <d v="2019-03-21T19:14:49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22"/>
    <d v="2019-03-21T19:09:2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24"/>
    <d v="2019-03-21T19:09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26"/>
    <d v="2019-03-21T19:09:2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53"/>
    <d v="2019-03-21T19:09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0"/>
    <d v="2019-03-21T19:09:20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8"/>
    <d v="2019-06-20T13:10:5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68"/>
    <d v="2019-06-20T13:11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14"/>
    <d v="2019-06-20T13:11:0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10"/>
    <x v="65"/>
    <d v="2019-03-21T19:55:3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33"/>
    <d v="2019-04-15T20:08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02"/>
    <d v="2019-04-15T20:0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66"/>
    <d v="2019-04-15T20:08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35"/>
    <d v="2019-04-15T20:08:5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47"/>
    <d v="2019-04-15T20:0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74"/>
    <d v="2019-04-15T20:08:58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40"/>
    <d v="2019-04-15T20:08:58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68"/>
    <d v="2019-04-15T20:0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42"/>
    <d v="2019-04-15T20:08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43"/>
    <d v="2019-04-15T20:08:5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7"/>
    <d v="2019-04-15T20:23:09"/>
    <n v="707"/>
    <n v="448"/>
    <n v="259"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8"/>
    <d v="2019-04-15T20:23:09"/>
    <n v="83"/>
    <n v="67"/>
    <n v="16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9"/>
    <d v="2019-04-15T20:23:0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22"/>
    <d v="2019-04-15T20:23:09"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23"/>
    <d v="2019-04-15T20:23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26"/>
    <d v="2019-04-15T20:23:09"/>
    <n v="149"/>
    <n v="80"/>
    <n v="6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28"/>
    <d v="2019-04-15T20:23:0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6"/>
    <d v="2019-04-15T20:09:34"/>
    <n v="231"/>
    <n v="191"/>
    <n v="40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7"/>
    <d v="2019-04-15T20:09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8"/>
    <d v="2019-04-15T20:09:34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58"/>
    <d v="2019-03-21T19:0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5"/>
    <d v="2019-03-21T19:09:20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6"/>
    <d v="2019-03-21T19:09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02"/>
    <d v="2019-03-21T19:09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65"/>
    <d v="2019-03-21T19:09:20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15"/>
    <d v="2019-03-21T19:10:4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17"/>
    <d v="2019-03-21T19:10:4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18"/>
    <d v="2019-03-21T19:10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20"/>
    <d v="2019-03-21T19:1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22"/>
    <d v="2019-03-21T19:10: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9"/>
    <d v="2019-06-20T12:23:19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50"/>
    <d v="2019-06-20T12:23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51"/>
    <d v="2019-06-20T12:23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52"/>
    <d v="2019-06-20T12:23:1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53"/>
    <d v="2019-06-20T12:23:1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4"/>
    <d v="2019-06-20T12:23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5"/>
    <d v="2019-06-20T12:23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"/>
    <d v="2019-06-20T12:23:19"/>
    <n v="26"/>
    <n v="23"/>
    <n v="3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98"/>
    <d v="2019-06-20T12:23:19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54"/>
    <d v="2019-06-20T12:23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71"/>
    <d v="2019-06-20T12:23:1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6"/>
    <d v="2019-06-20T12:2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3"/>
    <d v="2019-06-20T12:23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4"/>
    <d v="2019-06-20T12:23:19"/>
    <n v="31"/>
    <n v="2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77"/>
    <d v="2019-08-12T20:14:3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10"/>
    <d v="2019-08-12T20:14:3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66"/>
    <d v="2019-08-12T20:14:34"/>
    <n v="16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13"/>
    <d v="2019-08-12T20:14:34"/>
    <n v="26"/>
    <m/>
    <m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40"/>
    <d v="2019-08-12T20:14:34"/>
    <n v="29"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8"/>
    <d v="2019-08-12T20:14:34"/>
    <n v="86"/>
    <n v="2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9"/>
    <d v="2019-08-12T20:14:3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0"/>
    <d v="2019-08-12T20:14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1"/>
    <d v="2019-08-12T2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67"/>
    <d v="2019-08-12T20:1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12"/>
    <d v="2019-08-12T20:1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21"/>
    <d v="2019-08-12T20:49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26"/>
    <d v="2019-08-12T20:49:41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53"/>
    <d v="2019-08-12T20:49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5"/>
    <d v="2019-08-12T20:49:4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6"/>
    <d v="2019-08-12T20:49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102"/>
    <d v="2019-08-12T20:4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64"/>
    <d v="2019-08-12T20:49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65"/>
    <d v="2019-08-12T20:49:4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8"/>
    <d v="2019-08-12T20:49:4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13"/>
    <d v="2019-08-12T20:49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82"/>
    <d v="2019-08-12T20:49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14"/>
    <d v="2019-08-12T20:49:56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111"/>
    <d v="2019-08-12T20:49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106"/>
    <d v="2019-08-12T20:49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5"/>
    <d v="2019-06-20T12:23:1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01"/>
    <d v="2019-06-20T12:23:1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63"/>
    <d v="2019-06-20T12:23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6"/>
    <d v="2019-06-20T12:23:19"/>
    <n v="62"/>
    <n v="7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"/>
    <d v="2019-06-20T12:23:1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02"/>
    <d v="2019-06-20T12:23:1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64"/>
    <d v="2019-06-20T12:23:19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65"/>
    <d v="2019-06-20T12:23:19"/>
    <n v="415"/>
    <n v="20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7"/>
    <d v="2019-06-20T12:23:1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66"/>
    <d v="2019-06-20T12:23:19"/>
    <n v="19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2"/>
    <d v="2019-03-20T14:51:40"/>
    <n v="2315"/>
    <n v="0"/>
    <n v="23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3"/>
    <d v="2019-03-20T14:51:40"/>
    <n v="119"/>
    <n v="0"/>
    <n v="1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8"/>
    <d v="2019-04-15T20:39:2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39"/>
    <d v="2019-04-15T20:39:2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0"/>
    <d v="2019-04-15T20:39:2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2"/>
    <d v="2019-04-15T20:39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43"/>
    <d v="2019-04-15T20:39:2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405"/>
    <x v="73"/>
    <d v="2019-04-15T20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2"/>
    <d v="2019-04-17T12:21:24"/>
    <n v="1950"/>
    <m/>
    <n v="1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3"/>
    <d v="2019-04-17T12:21:24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7"/>
    <d v="2019-04-17T12:21:24"/>
    <n v="42"/>
    <n v="0"/>
    <n v="42"/>
    <n v="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4"/>
    <d v="2019-04-17T12:21:2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65"/>
    <d v="2019-03-21T19:45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77"/>
    <d v="2019-03-21T19:45:4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40"/>
    <d v="2019-09-11T14:13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43"/>
    <d v="2019-09-11T14:13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73"/>
    <d v="2019-09-11T14:13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45"/>
    <d v="2019-09-11T14:13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96"/>
    <d v="2019-09-11T14:13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49"/>
    <d v="2019-09-11T14:13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64"/>
    <d v="2019-09-11T14:13:0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65"/>
    <d v="2019-09-11T14:13:0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8"/>
    <x v="8"/>
    <d v="2019-09-11T14:13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141"/>
    <d v="2019-09-11T14:1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10"/>
    <d v="2019-09-11T14:1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14"/>
    <d v="2019-09-11T14:13:3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70"/>
    <d v="2019-09-11T14:13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17"/>
    <d v="2019-09-11T14:13:35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22"/>
    <d v="2019-09-11T14:13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30"/>
    <d v="2019-09-11T14:1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31"/>
    <d v="2019-09-11T14:13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33"/>
    <d v="2019-09-11T14:13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36"/>
    <d v="2019-09-11T14:13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37"/>
    <d v="2019-09-11T14:1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90"/>
    <d v="2019-09-11T14:1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38"/>
    <d v="2019-09-11T14:1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40"/>
    <d v="2019-09-11T14:13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41"/>
    <d v="2019-09-11T14:1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69"/>
    <x v="42"/>
    <d v="2019-09-11T14:1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3"/>
    <x v="14"/>
    <d v="2019-03-21T19:45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3"/>
    <x v="17"/>
    <d v="2019-03-21T19:45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3"/>
    <x v="26"/>
    <d v="2019-03-21T19:45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3"/>
    <x v="0"/>
    <d v="2019-03-21T19:45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3"/>
    <x v="5"/>
    <d v="2019-03-21T19:45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26"/>
    <d v="2019-04-15T20:58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53"/>
    <d v="2019-04-15T20:58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0"/>
    <d v="2019-04-15T20:58:2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5"/>
    <d v="2019-04-15T20:58:2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65"/>
    <d v="2019-04-15T20:5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53"/>
    <d v="2019-09-11T14:36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5"/>
    <d v="2019-09-11T14:36:2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6"/>
    <d v="2019-09-11T14:36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7"/>
    <d v="2019-09-11T14:36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64"/>
    <d v="2019-09-11T14:36:2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65"/>
    <d v="2019-09-11T14:36:2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8"/>
    <d v="2019-09-11T14:36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6"/>
    <x v="14"/>
    <d v="2019-09-11T14:36:41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6"/>
    <x v="15"/>
    <d v="2019-09-11T14:36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6"/>
    <x v="111"/>
    <d v="2019-09-11T14:36:4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6"/>
    <x v="172"/>
    <d v="2019-09-11T14:36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6"/>
    <x v="109"/>
    <d v="2019-09-11T14:36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6"/>
    <x v="65"/>
    <d v="2019-09-11T14:36:41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6"/>
    <x v="8"/>
    <d v="2019-09-11T14:36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31"/>
    <d v="2019-09-11T14:32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33"/>
    <d v="2019-09-11T14:3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35"/>
    <d v="2019-09-11T14:3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208"/>
    <d v="2019-09-11T14:3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37"/>
    <d v="2019-09-11T14:3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75"/>
    <d v="2019-09-11T14:3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73"/>
    <d v="2019-09-11T14:3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45"/>
    <d v="2019-09-11T14:3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49"/>
    <d v="2019-09-11T14:3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97"/>
    <d v="2019-09-11T14:3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76"/>
    <d v="2019-09-11T14:3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53"/>
    <d v="2019-09-11T14:3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0"/>
    <d v="2019-09-11T14:32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"/>
    <d v="2019-09-11T14:3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4"/>
    <d v="2019-09-11T14:3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5"/>
    <d v="2019-09-11T14:32:5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6"/>
    <d v="2019-09-11T14:32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02"/>
    <d v="2019-09-11T14:3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64"/>
    <d v="2019-09-11T14:32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65"/>
    <d v="2019-09-11T14:3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77"/>
    <d v="2019-09-11T14:32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14"/>
    <d v="2019-09-11T14:33:2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69"/>
    <d v="2019-09-11T14:33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17"/>
    <d v="2019-09-11T14:33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7"/>
    <x v="14"/>
    <d v="2019-09-11T14:36:59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7"/>
    <x v="15"/>
    <d v="2019-09-11T14:36:5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7"/>
    <x v="111"/>
    <d v="2019-09-11T14:36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7"/>
    <x v="70"/>
    <d v="2019-09-11T14:36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7"/>
    <x v="17"/>
    <d v="2019-09-11T14:36:5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7"/>
    <x v="18"/>
    <d v="2019-09-11T14:36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07"/>
    <x v="65"/>
    <d v="2019-09-11T14:36:59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13"/>
    <d v="2019-09-11T14:37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14"/>
    <d v="2019-09-11T14:37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17"/>
    <d v="2019-09-11T14:37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14"/>
    <d v="2019-04-15T20:49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15"/>
    <d v="2019-04-15T20:49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111"/>
    <d v="2019-04-15T20:49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6"/>
    <x v="70"/>
    <d v="2019-04-15T20:49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9"/>
    <x v="5"/>
    <d v="2019-04-15T20:51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19"/>
    <x v="65"/>
    <d v="2019-04-15T20:51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22"/>
    <x v="14"/>
    <d v="2019-04-15T20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22"/>
    <x v="17"/>
    <d v="2019-04-15T20:52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22"/>
    <x v="22"/>
    <d v="2019-04-15T20:52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22"/>
    <x v="26"/>
    <d v="2019-04-15T20:5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22"/>
    <x v="53"/>
    <d v="2019-04-15T20:52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22"/>
    <x v="0"/>
    <d v="2019-04-15T20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22"/>
    <x v="5"/>
    <d v="2019-04-15T20:52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22"/>
    <x v="65"/>
    <d v="2019-04-15T20:5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3"/>
    <d v="2019-08-12T20:26:0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73"/>
    <d v="2019-08-12T20:2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4"/>
    <d v="2019-08-12T20:26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5"/>
    <d v="2019-08-12T20:26:0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6"/>
    <d v="2019-08-12T20:26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94"/>
    <d v="2019-08-12T20:26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95"/>
    <d v="2019-08-12T20:26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96"/>
    <d v="2019-08-12T20:2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7"/>
    <d v="2019-08-12T20:26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8"/>
    <d v="2019-08-12T20:26:0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49"/>
    <d v="2019-08-12T20:26:0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55"/>
    <d v="2019-08-12T20:26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99"/>
    <d v="2019-08-12T20:26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100"/>
    <d v="2019-08-12T20:26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405"/>
    <x v="76"/>
    <d v="2019-08-12T20:26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1"/>
    <d v="2019-11-19T18:22:13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2"/>
    <d v="2019-11-19T18:22:13"/>
    <n v="1610"/>
    <m/>
    <n v="1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17"/>
    <d v="2019-05-18T14:21:5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22"/>
    <d v="2019-05-18T14:21:57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23"/>
    <d v="2019-05-18T14:21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87"/>
    <d v="2019-05-18T14:21:5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258"/>
    <x v="24"/>
    <d v="2019-05-18T14:21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3"/>
    <d v="2019-11-19T18:22:13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87"/>
    <d v="2019-11-19T18:22:13"/>
    <n v="23"/>
    <n v="0"/>
    <n v="23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4"/>
    <d v="2019-11-19T18:22:1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14"/>
    <d v="2019-04-15T20:53:4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5"/>
    <x v="15"/>
    <d v="2019-04-15T20:53:4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6"/>
    <d v="2019-04-15T22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70"/>
    <d v="2019-04-15T22:24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7"/>
    <d v="2019-04-15T22:24:0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8"/>
    <d v="2019-04-15T22:2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22"/>
    <d v="2019-04-15T22:24:09"/>
    <n v="171"/>
    <n v="14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23"/>
    <d v="2019-04-15T22:2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27"/>
    <d v="2019-04-15T22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28"/>
    <d v="2019-04-15T22:24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1"/>
    <d v="2019-07-17T20:31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4"/>
    <d v="2019-07-17T20:31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5"/>
    <d v="2019-07-17T20:31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65"/>
    <d v="2019-07-17T20:31:5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5"/>
    <x v="8"/>
    <d v="2019-07-17T20:31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43"/>
    <d v="2019-07-17T20:32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73"/>
    <d v="2019-07-17T20:32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45"/>
    <d v="2019-07-17T20:32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94"/>
    <d v="2019-07-17T20:32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96"/>
    <d v="2019-07-17T20:32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49"/>
    <d v="2019-07-17T20:32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5"/>
    <d v="2019-07-17T20:32:30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6"/>
    <d v="2019-07-17T20:32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7"/>
    <d v="2019-07-17T20:32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29"/>
    <d v="2019-04-15T20:09:34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30"/>
    <d v="2019-04-15T20:09:34"/>
    <n v="342"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31"/>
    <d v="2019-04-15T20:09:34"/>
    <n v="701"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32"/>
    <d v="2019-04-15T20:09:3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70"/>
    <d v="2019-06-20T13:11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17"/>
    <d v="2019-06-20T13:11:08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5"/>
    <x v="18"/>
    <d v="2019-06-20T13:11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13"/>
    <d v="2019-06-20T13:1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14"/>
    <d v="2019-06-20T13:15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15"/>
    <d v="2019-06-20T13:1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17"/>
    <d v="2019-06-20T13:15:4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30"/>
    <d v="2019-06-20T13:15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98"/>
    <d v="2019-06-20T13:1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101"/>
    <d v="2019-06-20T13:15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6"/>
    <d v="2019-06-20T13:15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102"/>
    <d v="2019-06-20T13:1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65"/>
    <d v="2019-06-20T13:15:4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41"/>
    <x v="8"/>
    <d v="2019-06-20T13:15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2"/>
    <x v="14"/>
    <d v="2019-06-20T13:16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2"/>
    <x v="106"/>
    <d v="2019-06-20T13:1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2"/>
    <x v="83"/>
    <d v="2019-06-20T13:1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2"/>
    <x v="17"/>
    <d v="2019-06-20T13:16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2"/>
    <x v="18"/>
    <d v="2019-06-20T13:16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43"/>
    <d v="2019-05-18T14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65"/>
    <d v="2019-07-17T20:32:30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8"/>
    <d v="2019-07-17T20:32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14"/>
    <d v="2019-07-17T20:33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17"/>
    <d v="2019-07-17T20:33:1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18"/>
    <d v="2019-07-17T20:33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22"/>
    <d v="2019-07-17T20:33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31"/>
    <d v="2019-07-17T20:3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73"/>
    <d v="2019-07-17T20:3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45"/>
    <d v="2019-07-17T20:33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53"/>
    <d v="2019-07-17T20:3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1"/>
    <d v="2019-07-17T20:3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6"/>
    <d v="2019-04-17T12:20:35"/>
    <n v="269"/>
    <m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8"/>
    <d v="2019-04-17T12:20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8"/>
    <d v="2019-04-17T12:20:35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9"/>
    <d v="2019-04-17T12:20:35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53"/>
    <d v="2019-03-21T19:48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5"/>
    <d v="2019-03-21T19:48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65"/>
    <d v="2019-03-21T19:48:1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140"/>
    <d v="2019-03-21T19:48:19"/>
    <n v="7"/>
    <m/>
    <m/>
    <m/>
    <m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0"/>
    <d v="2019-04-17T12:20:35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14"/>
    <d v="2019-04-15T20:25:45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8"/>
    <d v="2019-04-15T20:25:45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39"/>
    <d v="2019-04-15T20:25:45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0"/>
    <d v="2019-04-15T20:25:45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83"/>
    <d v="2019-08-12T20:49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18"/>
    <d v="2019-08-12T20:49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21"/>
    <d v="2019-08-12T20:49:5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1"/>
    <d v="2019-09-12T17:38:3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2"/>
    <d v="2019-09-12T17:38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13"/>
    <d v="2019-09-12T17:38:3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3"/>
    <d v="2019-09-12T17:38:35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4"/>
    <d v="2019-09-12T17:38:3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6"/>
    <d v="2019-09-12T17:38:3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7"/>
    <d v="2019-09-12T17:38:35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8"/>
    <d v="2019-09-12T17:38:35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14"/>
    <d v="2019-08-12T21:39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69"/>
    <d v="2019-08-12T21:39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70"/>
    <d v="2019-08-12T21:39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37"/>
    <d v="2019-09-12T17:31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40"/>
    <d v="2019-09-12T17:31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42"/>
    <d v="2019-09-12T17:3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43"/>
    <d v="2019-09-12T17:3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73"/>
    <d v="2019-09-12T17:31:1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17"/>
    <d v="2019-08-12T21:39:35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49"/>
    <d v="2019-08-12T20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8"/>
    <d v="2019-08-12T20:14:15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9"/>
    <d v="2019-08-12T20:14:15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0"/>
    <d v="2019-08-12T20:14:15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91"/>
    <d v="2019-08-12T20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91"/>
    <d v="2019-04-15T20:25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68"/>
    <d v="2019-04-15T20:2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42"/>
    <d v="2019-04-15T20:25:45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83"/>
    <d v="2019-04-15T22:32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6"/>
    <d v="2019-04-15T22:32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85"/>
    <d v="2019-04-15T22:3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7"/>
    <d v="2019-04-15T22:32:48"/>
    <n v="190"/>
    <m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8"/>
    <d v="2019-04-15T22:32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9"/>
    <d v="2019-04-15T22:3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20"/>
    <d v="2019-04-15T22:32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21"/>
    <d v="2019-04-15T22:32:48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66"/>
    <d v="2019-09-11T14:15:42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68"/>
    <d v="2019-09-11T14:16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14"/>
    <d v="2019-09-11T14:16:0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17"/>
    <d v="2019-09-11T14:16:04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18"/>
    <d v="2019-09-11T14:16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22"/>
    <d v="2019-09-11T14:16:0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26"/>
    <d v="2019-09-11T14:16:0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1"/>
    <d v="2019-09-11T14:16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4"/>
    <d v="2019-09-11T14:16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6"/>
    <d v="2019-09-11T14:16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7"/>
    <d v="2019-09-11T14:1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65"/>
    <d v="2019-09-11T14:16:04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6"/>
    <x v="66"/>
    <d v="2019-09-11T14:16:04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18"/>
    <d v="2019-09-11T14:33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26"/>
    <d v="2019-09-11T14:33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0"/>
    <d v="2019-09-11T14:33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40"/>
    <d v="2019-09-11T14:35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175"/>
    <d v="2019-09-11T14:35:1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43"/>
    <d v="2019-09-11T14:35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73"/>
    <d v="2019-09-11T14:35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45"/>
    <d v="2019-09-11T14:35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94"/>
    <d v="2019-09-11T14:3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96"/>
    <d v="2019-09-11T14:3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49"/>
    <d v="2019-09-11T14:35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97"/>
    <d v="2019-09-11T14:35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53"/>
    <d v="2019-09-11T14:3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1"/>
    <d v="2019-09-11T14:35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55"/>
    <d v="2019-09-11T14:3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137"/>
    <d v="2019-09-11T14:35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2"/>
    <d v="2019-09-11T14:3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225"/>
    <d v="2019-09-11T14:3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4"/>
    <d v="2019-09-11T14:3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5"/>
    <d v="2019-09-11T14:3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65"/>
    <d v="2019-09-11T14:3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503"/>
    <x v="140"/>
    <d v="2019-09-11T14:35:17"/>
    <n v="17"/>
    <n v="1"/>
    <m/>
    <n v="4"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0"/>
    <d v="2019-09-11T14:35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79"/>
    <d v="2019-09-11T14:35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68"/>
    <d v="2019-09-11T14:16:2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14"/>
    <d v="2019-09-11T14:16:22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15"/>
    <d v="2019-09-11T14:16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111"/>
    <d v="2019-09-11T14:16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83"/>
    <d v="2019-09-11T14:16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70"/>
    <d v="2019-09-11T14:16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17"/>
    <d v="2019-09-11T14:16:22"/>
    <n v="336"/>
    <n v="336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18"/>
    <d v="2019-09-11T14:16:22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19"/>
    <d v="2019-09-11T14:16:2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21"/>
    <d v="2019-09-11T14:16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22"/>
    <d v="2019-09-11T14:16:2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35"/>
    <d v="2019-03-21T19:02:0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74"/>
    <d v="2019-03-21T19:02:0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5"/>
    <d v="2019-03-20T15:10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6"/>
    <d v="2019-03-20T15:10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102"/>
    <d v="2019-03-20T15:10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65"/>
    <d v="2019-03-20T15:10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10"/>
    <d v="2019-03-20T15:10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67"/>
    <d v="2019-03-20T15:10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13"/>
    <d v="2019-03-20T15:10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14"/>
    <d v="2019-03-20T15:10:3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13"/>
    <d v="2019-05-18T14:04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14"/>
    <d v="2019-05-18T14:04:3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15"/>
    <d v="2019-05-18T14:04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111"/>
    <d v="2019-05-18T14:04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17"/>
    <d v="2019-05-18T14:04:30"/>
    <n v="44"/>
    <n v="44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18"/>
    <d v="2019-05-18T14:04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82"/>
    <d v="2019-03-20T15:10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14"/>
    <d v="2019-03-20T15:10:53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106"/>
    <d v="2019-03-20T15:10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21"/>
    <d v="2019-03-20T15:1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26"/>
    <d v="2019-03-20T15:10:5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53"/>
    <d v="2019-03-20T15:10:5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5"/>
    <d v="2019-03-20T15:10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6"/>
    <d v="2019-03-20T15:10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102"/>
    <d v="2019-03-20T15:10:5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64"/>
    <d v="2019-03-20T15:10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3"/>
    <x v="65"/>
    <d v="2019-03-20T15:10:53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52"/>
    <d v="2019-03-21T18:59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23"/>
    <d v="2019-04-15T21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26"/>
    <d v="2019-04-15T21:57:30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27"/>
    <d v="2019-04-15T21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315"/>
    <d v="2019-04-15T21:57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17"/>
    <d v="2019-03-21T19:54:39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18"/>
    <d v="2019-03-21T19:5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87"/>
    <d v="2019-03-21T19:5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07"/>
    <x v="65"/>
    <d v="2019-03-21T19:54:39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7"/>
    <x v="14"/>
    <d v="2019-05-18T13:44:5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7"/>
    <x v="105"/>
    <d v="2019-05-18T13:44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7"/>
    <x v="70"/>
    <d v="2019-05-18T13:44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22"/>
    <d v="2019-05-18T13:45:0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68"/>
    <d v="2019-08-12T20:14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2"/>
    <d v="2019-08-12T20:14:15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3"/>
    <d v="2019-08-12T20:14:15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73"/>
    <d v="2019-08-12T20:14:1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93"/>
    <d v="2019-08-12T20:14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4"/>
    <d v="2019-08-12T20:14:15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5"/>
    <d v="2019-08-12T20:14:15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6"/>
    <d v="2019-08-12T20:14:1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94"/>
    <d v="2019-08-12T20:14:15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95"/>
    <d v="2019-08-12T20:14:1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96"/>
    <d v="2019-08-12T20:14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7"/>
    <d v="2019-08-12T20:14:15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53"/>
    <d v="2019-08-12T20:14:15"/>
    <n v="388"/>
    <n v="35"/>
    <n v="353"/>
    <n v="0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0"/>
    <d v="2019-08-12T20:14:15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74"/>
    <d v="2019-08-12T20:14:15"/>
    <n v="75"/>
    <n v="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"/>
    <d v="2019-08-12T20:14:15"/>
    <n v="71"/>
    <n v="71"/>
    <n v="0"/>
    <n v="1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08"/>
    <d v="2019-08-12T20:14:15"/>
    <n v="4"/>
    <n v="4"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55"/>
    <d v="2019-08-12T20:14:1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99"/>
    <d v="2019-08-12T20:14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00"/>
    <d v="2019-08-12T20:14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76"/>
    <d v="2019-08-12T20:14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"/>
    <d v="2019-08-12T20:14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"/>
    <d v="2019-08-12T20:14:1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4"/>
    <d v="2019-08-12T20:14:15"/>
    <n v="146"/>
    <n v="7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23"/>
    <d v="2019-05-18T13:4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09"/>
    <x v="26"/>
    <d v="2019-05-18T13:45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68"/>
    <d v="2019-08-12T22:05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3"/>
    <d v="2019-08-12T22:05:24"/>
    <n v="10"/>
    <n v="10"/>
    <m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82"/>
    <d v="2019-08-12T22:05:2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32"/>
    <d v="2019-08-12T22:05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265"/>
    <d v="2019-08-12T22:05:2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4"/>
    <d v="2019-08-12T22:05:24"/>
    <n v="211"/>
    <n v="42"/>
    <n v="169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5"/>
    <d v="2019-08-12T22:05:24"/>
    <n v="169"/>
    <n v="3"/>
    <n v="166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85"/>
    <d v="2019-08-12T22:05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86"/>
    <d v="2019-08-12T22:05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70"/>
    <d v="2019-08-12T22:05:2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57"/>
    <d v="2019-07-17T19:30:5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2"/>
    <d v="2019-07-17T19:30:59"/>
    <n v="4698"/>
    <n v="0"/>
    <n v="4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"/>
    <d v="2019-08-12T22:03:4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42"/>
    <d v="2019-05-18T14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43"/>
    <d v="2019-05-18T14:0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73"/>
    <d v="2019-05-18T14:0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45"/>
    <d v="2019-05-18T14:05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94"/>
    <d v="2019-05-18T14:05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96"/>
    <d v="2019-05-18T14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10"/>
    <d v="2019-03-21T18:57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8"/>
    <d v="2019-03-21T18:57:09"/>
    <n v="50"/>
    <n v="2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41"/>
    <d v="2019-03-21T18:57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1"/>
    <d v="2019-03-21T18:5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0"/>
    <d v="2019-03-20T15:17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1"/>
    <d v="2019-03-20T15:1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2"/>
    <d v="2019-03-20T15:1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68"/>
    <d v="2019-03-20T15:1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4"/>
    <d v="2019-03-20T15:17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05"/>
    <d v="2019-03-20T15:17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5"/>
    <d v="2019-03-20T15:17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85"/>
    <d v="2019-03-20T15:1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86"/>
    <d v="2019-03-20T15:1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70"/>
    <d v="2019-03-20T15:1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7"/>
    <d v="2019-03-20T15:17:45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8"/>
    <d v="2019-03-20T15:1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9"/>
    <d v="2019-03-20T15:1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77"/>
    <d v="2019-07-17T19:31:2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86"/>
    <d v="2019-07-17T19:31:2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270"/>
    <d v="2019-07-17T19:31:2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3"/>
    <d v="2019-07-17T19:31:2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03"/>
    <d v="2019-07-17T19:31:2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68"/>
    <d v="2019-05-18T13:33:3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4"/>
    <d v="2019-05-18T13:33:34"/>
    <n v="53"/>
    <n v="53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05"/>
    <d v="2019-05-18T13:33:3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5"/>
    <d v="2019-05-18T13:33:3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11"/>
    <d v="2019-05-18T13:3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06"/>
    <d v="2019-05-18T13:3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84"/>
    <d v="2019-05-18T13:3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85"/>
    <d v="2019-05-18T13:33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86"/>
    <d v="2019-05-18T13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70"/>
    <d v="2019-05-18T13:3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7"/>
    <d v="2019-05-18T13:33:34"/>
    <n v="587"/>
    <n v="587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28"/>
    <d v="2019-04-15T21:38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17"/>
    <d v="2019-03-20T15:02:24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18"/>
    <d v="2019-03-20T15:02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19"/>
    <d v="2019-03-20T15:02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22"/>
    <d v="2019-03-20T15:02:2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26"/>
    <d v="2019-03-20T15:02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53"/>
    <d v="2019-06-20T12:23:52"/>
    <n v="323"/>
    <n v="68"/>
    <n v="255"/>
    <m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74"/>
    <d v="2019-06-20T12:23:5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"/>
    <d v="2019-06-20T12:23:52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8"/>
    <d v="2019-06-20T12:23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54"/>
    <d v="2019-06-20T12:23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55"/>
    <d v="2019-06-20T12:2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55"/>
    <d v="2019-06-20T12:23:52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99"/>
    <d v="2019-06-20T12:23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3"/>
    <x v="100"/>
    <d v="2019-06-20T12:23:5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22"/>
    <d v="2019-09-11T14:37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31"/>
    <d v="2019-09-11T14:37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174"/>
    <d v="2019-09-11T14:3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40"/>
    <d v="2019-09-11T14:3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43"/>
    <d v="2019-09-11T14:3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73"/>
    <d v="2019-09-11T14:37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45"/>
    <d v="2019-09-11T14:3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49"/>
    <d v="2019-09-11T14:3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53"/>
    <d v="2019-09-11T14:37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1"/>
    <d v="2019-09-11T14:37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4"/>
    <d v="2019-09-11T14:37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5"/>
    <d v="2019-09-11T14:37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6"/>
    <d v="2019-09-11T14:37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102"/>
    <d v="2019-09-11T14:37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508"/>
    <x v="65"/>
    <d v="2019-09-11T14:37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141"/>
    <d v="2019-09-11T14:3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16"/>
    <d v="2019-09-11T14:41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17"/>
    <d v="2019-09-11T14:41:0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20"/>
    <d v="2019-09-11T14:4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22"/>
    <d v="2019-09-11T14:41:0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2"/>
    <d v="2019-09-11T14:41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3"/>
    <d v="2019-09-11T14:41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4"/>
    <d v="2019-09-11T14:4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5"/>
    <d v="2019-09-11T14:41:0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6"/>
    <d v="2019-09-11T14:4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7"/>
    <d v="2019-09-11T14:4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8"/>
    <d v="2019-09-11T14:41:0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49"/>
    <d v="2019-09-11T14:41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153"/>
    <d v="2019-09-11T14:41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55"/>
    <d v="2019-09-11T14:4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158"/>
    <d v="2019-09-11T14:41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0"/>
    <x v="65"/>
    <d v="2019-09-11T14:41:0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10"/>
    <d v="2019-09-11T14:41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4"/>
    <d v="2019-07-17T20:33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5"/>
    <d v="2019-07-17T20:33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508"/>
    <x v="65"/>
    <d v="2019-07-17T20:33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141"/>
    <d v="2019-07-17T20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12"/>
    <d v="2019-07-17T20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14"/>
    <d v="2019-07-17T20:33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17"/>
    <d v="2019-07-17T20:33:3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21"/>
    <d v="2019-07-17T20:33:3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22"/>
    <d v="2019-07-17T20:33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26"/>
    <d v="2019-07-17T20:33:3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64"/>
    <d v="2019-07-17T20:32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65"/>
    <d v="2019-07-17T20:32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13"/>
    <d v="2019-07-17T20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14"/>
    <d v="2019-07-17T20:32:30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15"/>
    <d v="2019-07-17T20:32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111"/>
    <d v="2019-07-17T20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70"/>
    <d v="2019-07-17T20:32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506"/>
    <x v="17"/>
    <d v="2019-07-17T20:32:30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30"/>
    <d v="2019-07-17T20:3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31"/>
    <d v="2019-07-17T20:3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33"/>
    <d v="2019-07-17T20:33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36"/>
    <d v="2019-07-17T20:3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37"/>
    <d v="2019-07-17T20:3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509"/>
    <x v="38"/>
    <d v="2019-07-17T20:33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1"/>
    <x v="8"/>
    <d v="2019-04-15T20:58:2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14"/>
    <d v="2019-04-15T21:01:5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15"/>
    <d v="2019-04-15T21:01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111"/>
    <d v="2019-04-15T21:0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70"/>
    <d v="2019-04-15T21:01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47"/>
    <d v="2019-03-21T19:02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7"/>
    <d v="2019-06-20T14:00:56"/>
    <n v="466"/>
    <n v="466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05"/>
    <d v="2019-04-17T12:21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56"/>
    <d v="2019-04-17T12:21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76"/>
    <d v="2019-04-15T20:24:22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57"/>
    <d v="2019-04-15T20:24:22"/>
    <n v="3499"/>
    <n v="0"/>
    <n v="3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58"/>
    <d v="2019-04-15T20:24:22"/>
    <n v="15565"/>
    <n v="0"/>
    <n v="15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59"/>
    <d v="2019-04-15T20:24:22"/>
    <n v="2317"/>
    <n v="0"/>
    <n v="2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0"/>
    <d v="2019-04-15T20:24:22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10"/>
    <x v="65"/>
    <d v="2019-03-20T15:33:4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10"/>
    <x v="110"/>
    <d v="2019-03-20T15:3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141"/>
    <d v="2019-03-20T15:3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13"/>
    <d v="2019-03-20T15:3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14"/>
    <d v="2019-03-20T15:3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17"/>
    <d v="2019-03-20T15:34:0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30"/>
    <d v="2019-03-20T15:34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31"/>
    <d v="2019-03-20T15:3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33"/>
    <d v="2019-03-20T15:3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36"/>
    <d v="2019-03-20T15:34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26"/>
    <d v="2019-09-11T14:16:22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53"/>
    <d v="2019-09-11T14:16:2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0"/>
    <d v="2019-09-11T14:16:22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1"/>
    <d v="2019-09-11T14:16:2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98"/>
    <d v="2019-09-11T14:16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4"/>
    <d v="2019-09-11T14:16:2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5"/>
    <d v="2019-09-11T14:16:22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101"/>
    <d v="2019-09-11T14:16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6"/>
    <d v="2019-09-11T14:16:2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7"/>
    <d v="2019-09-11T14:16:2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64"/>
    <d v="2019-09-11T14:16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65"/>
    <d v="2019-09-11T14:16:22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7"/>
    <x v="66"/>
    <d v="2019-09-11T14:16:22"/>
    <n v="1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10"/>
    <d v="2019-09-11T14:16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14"/>
    <d v="2019-09-11T14:16:5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17"/>
    <d v="2019-09-11T14:16:5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22"/>
    <d v="2019-09-11T14:16:5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23"/>
    <d v="2019-09-11T14:16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88"/>
    <d v="2019-09-11T14:16:53"/>
    <n v="0"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30"/>
    <d v="2019-09-11T14:16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31"/>
    <d v="2019-09-11T14:16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32"/>
    <d v="2019-09-11T14:16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36"/>
    <d v="2019-09-11T14:16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37"/>
    <d v="2019-09-11T14:16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29"/>
    <d v="2019-04-15T22:24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30"/>
    <d v="2019-04-15T22:24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54"/>
    <d v="2019-03-20T14:49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55"/>
    <d v="2019-03-20T14:49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56"/>
    <d v="2019-03-20T14:4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106"/>
    <d v="2019-03-21T19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83"/>
    <d v="2019-03-21T19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26"/>
    <d v="2019-03-21T19:48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6"/>
    <x v="17"/>
    <d v="2019-05-18T13:51:2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97"/>
    <d v="2019-04-15T22:1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0"/>
    <d v="2019-04-15T22:13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55"/>
    <d v="2019-04-15T22:1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100"/>
    <d v="2019-04-15T22:1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156"/>
    <d v="2019-04-15T22:13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5"/>
    <d v="2019-04-15T22:13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65"/>
    <d v="2019-04-15T22:13:4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9"/>
    <d v="2019-03-20T14:49:20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8"/>
    <d v="2019-08-12T20:14:34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9"/>
    <d v="2019-08-12T20:14:34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0"/>
    <d v="2019-08-12T20:14:34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1"/>
    <d v="2019-08-12T20:14:34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2"/>
    <d v="2019-08-12T20:14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89"/>
    <d v="2019-08-12T20:14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3"/>
    <d v="2019-08-12T20:14:34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4"/>
    <d v="2019-08-12T20:14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6"/>
    <d v="2019-08-12T20:14:34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7"/>
    <d v="2019-08-12T20:14:34"/>
    <n v="0"/>
    <m/>
    <m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49"/>
    <d v="2019-08-12T20:14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14"/>
    <d v="2019-08-12T20:14:3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15"/>
    <d v="2019-08-12T20:14:3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8"/>
    <d v="2019-08-12T20:14:34"/>
    <n v="0"/>
    <m/>
    <m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39"/>
    <d v="2019-08-12T20:14:34"/>
    <n v="0"/>
    <m/>
    <m/>
    <n v="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0"/>
    <d v="2019-08-12T20:14:34"/>
    <n v="0"/>
    <m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53"/>
    <d v="2019-03-21T18:59:47"/>
    <n v="104"/>
    <n v="12"/>
    <n v="92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0"/>
    <d v="2019-03-21T18:59:47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74"/>
    <d v="2019-03-21T18:5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75"/>
    <d v="2019-03-21T18:59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1"/>
    <d v="2019-03-21T18:59:47"/>
    <n v="12"/>
    <n v="6"/>
    <n v="6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3"/>
    <d v="2019-03-21T18:59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4"/>
    <d v="2019-03-21T18:59:47"/>
    <n v="25"/>
    <n v="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17"/>
    <d v="2019-04-15T21:49:57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18"/>
    <d v="2019-04-15T21:49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21"/>
    <d v="2019-04-15T21:49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22"/>
    <d v="2019-04-15T21:49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30"/>
    <d v="2019-04-15T21:49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53"/>
    <d v="2019-04-15T21:49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5"/>
    <d v="2019-04-15T21:49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6"/>
    <d v="2019-04-15T21:49:5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102"/>
    <d v="2019-04-15T21:49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64"/>
    <d v="2019-04-15T21:49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0"/>
    <x v="65"/>
    <d v="2019-04-15T21:49:5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31"/>
    <d v="2019-03-20T14:56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160"/>
    <d v="2019-03-20T14:5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89"/>
    <d v="2019-03-20T14:56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33"/>
    <d v="2019-03-20T14:56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202"/>
    <d v="2019-03-20T14:56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34"/>
    <d v="2019-03-20T14:56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36"/>
    <d v="2019-03-20T14:56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37"/>
    <d v="2019-03-20T14:56:4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316"/>
    <d v="2019-03-21T19:03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244"/>
    <d v="2019-03-21T19:03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37"/>
    <d v="2019-03-21T19:03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38"/>
    <d v="2019-03-21T19:03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2"/>
    <x v="39"/>
    <d v="2019-03-21T19:03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14"/>
    <d v="2019-04-15T20:54:37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140"/>
    <d v="2019-03-20T14:59:59"/>
    <n v="12"/>
    <m/>
    <m/>
    <m/>
    <n v="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4"/>
    <x v="8"/>
    <d v="2019-03-20T14:59:59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14"/>
    <d v="2019-03-20T15:00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15"/>
    <d v="2019-03-20T15:00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43"/>
    <d v="2019-04-15T20:34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44"/>
    <d v="2019-04-15T20:34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45"/>
    <d v="2019-04-15T20:34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48"/>
    <d v="2019-04-15T20:34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49"/>
    <d v="2019-04-15T20:34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65"/>
    <d v="2019-04-15T20:34:2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77"/>
    <d v="2019-04-15T20:34:2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175"/>
    <d v="2019-04-15T20:41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43"/>
    <d v="2019-04-15T20:4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64"/>
    <d v="2019-04-15T22:19:2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65"/>
    <d v="2019-04-15T22:19:20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9"/>
    <d v="2019-04-15T22:19:2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8"/>
    <x v="14"/>
    <d v="2019-04-15T22:19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8"/>
    <x v="69"/>
    <d v="2019-04-15T22:19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8"/>
    <x v="17"/>
    <d v="2019-04-15T22:19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8"/>
    <x v="65"/>
    <d v="2019-04-15T22:1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8"/>
    <x v="77"/>
    <d v="2019-04-15T22:1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13"/>
    <d v="2019-04-15T22:20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89"/>
    <x v="14"/>
    <d v="2019-04-15T22:20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40"/>
    <d v="2019-09-11T14:16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42"/>
    <d v="2019-09-11T14:16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43"/>
    <d v="2019-09-11T14:16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73"/>
    <d v="2019-09-11T14:16:5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45"/>
    <d v="2019-09-11T14:16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94"/>
    <d v="2019-09-11T14:16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96"/>
    <d v="2019-09-11T14:16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49"/>
    <d v="2019-09-11T14:16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124"/>
    <d v="2019-09-11T14:16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0"/>
    <d v="2019-09-11T14:16:53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55"/>
    <d v="2019-09-11T14:16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156"/>
    <d v="2019-09-11T14:16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5"/>
    <d v="2019-09-11T14:16:53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65"/>
    <d v="2019-09-11T14:16:53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8"/>
    <x v="8"/>
    <d v="2019-09-11T14:16:53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10"/>
    <d v="2019-09-11T14:1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14"/>
    <d v="2019-09-11T14:17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17"/>
    <d v="2019-09-11T14:17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22"/>
    <d v="2019-09-11T14:17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30"/>
    <d v="2019-09-11T14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31"/>
    <d v="2019-09-11T14:1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89"/>
    <d v="2019-09-11T14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33"/>
    <d v="2019-09-11T14:1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36"/>
    <d v="2019-09-11T14:17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1"/>
    <s v="105479"/>
    <x v="37"/>
    <d v="2019-09-11T14:17:2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5"/>
    <d v="2019-05-18T14:20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11"/>
    <d v="2019-05-18T14:20:44"/>
    <n v="5"/>
    <n v="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83"/>
    <d v="2019-05-18T14:20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85"/>
    <d v="2019-05-18T14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86"/>
    <d v="2019-05-18T14:2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70"/>
    <d v="2019-05-18T14:20:4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7"/>
    <d v="2019-05-18T14:20:44"/>
    <n v="1249"/>
    <n v="1249"/>
    <m/>
    <m/>
    <n v="1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18"/>
    <d v="2019-05-18T14:20:44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3"/>
    <x v="5"/>
    <d v="2019-03-20T15:27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3"/>
    <x v="65"/>
    <d v="2019-03-20T15:27:2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3"/>
    <x v="77"/>
    <d v="2019-03-20T15:27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14"/>
    <d v="2019-03-20T15:28:0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69"/>
    <d v="2019-04-17T12:21:24"/>
    <n v="6"/>
    <n v="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69"/>
    <d v="2019-03-20T15:28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17"/>
    <d v="2019-03-20T15:28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18"/>
    <d v="2019-03-20T15:28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26"/>
    <d v="2019-03-20T15:28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0"/>
    <d v="2019-03-20T15:28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5"/>
    <d v="2019-03-20T15:28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65"/>
    <d v="2019-03-20T15:28:0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7"/>
    <x v="77"/>
    <d v="2019-03-20T15:28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8"/>
    <x v="14"/>
    <d v="2019-03-20T15:2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8"/>
    <x v="17"/>
    <d v="2019-03-20T15:28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8"/>
    <x v="18"/>
    <d v="2019-03-20T15:28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11"/>
    <d v="2019-09-11T14:4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67"/>
    <d v="2019-09-11T14:4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12"/>
    <d v="2019-09-11T14:4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14"/>
    <d v="2019-09-11T14:41:44"/>
    <n v="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15"/>
    <d v="2019-09-11T14:41:44"/>
    <n v="0"/>
    <m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16"/>
    <d v="2019-09-11T14:4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17"/>
    <d v="2019-09-11T14:41:44"/>
    <n v="0"/>
    <m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22"/>
    <d v="2019-09-11T14:41:4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23"/>
    <d v="2019-09-11T14:41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24"/>
    <d v="2019-09-11T14:4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25"/>
    <d v="2019-09-11T14:4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28"/>
    <d v="2019-09-11T14:41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29"/>
    <d v="2019-09-11T14:41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30"/>
    <d v="2019-09-11T14:41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31"/>
    <d v="2019-09-11T14:41:4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113"/>
    <d v="2019-09-11T14:41:4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33"/>
    <d v="2019-09-11T14:41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34"/>
    <d v="2019-09-11T14:4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36"/>
    <d v="2019-09-11T14:4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37"/>
    <d v="2019-09-11T14:41:4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1"/>
    <x v="38"/>
    <d v="2019-09-11T14:41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"/>
    <d v="2019-07-17T19:22:5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38"/>
    <d v="2019-07-17T19:22:5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4"/>
    <d v="2019-07-17T19:22:55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5"/>
    <d v="2019-07-17T19:22:55"/>
    <n v="230"/>
    <n v="46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63"/>
    <d v="2019-07-17T19:22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6"/>
    <d v="2019-07-17T19:22:55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77"/>
    <d v="2019-03-21T18:57:2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110"/>
    <d v="2019-03-21T18:57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66"/>
    <d v="2019-03-21T18:57:23"/>
    <n v="2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309"/>
    <x v="8"/>
    <d v="2019-03-21T18:57:23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68"/>
    <d v="2019-03-21T18:57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232"/>
    <d v="2019-03-21T18:5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4"/>
    <d v="2019-03-21T18:57:37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11"/>
    <d v="2019-03-21T18:5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06"/>
    <d v="2019-03-21T18:5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7"/>
    <d v="2019-03-21T18:57:37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8"/>
    <d v="2019-03-21T18:57:3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22"/>
    <d v="2019-03-21T18:57:37"/>
    <n v="125"/>
    <m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24"/>
    <d v="2019-03-21T18:5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25"/>
    <d v="2019-03-21T18:5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26"/>
    <d v="2019-03-21T18:5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92"/>
    <d v="2019-03-21T18:57:3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75"/>
    <d v="2019-03-21T18:57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83"/>
    <d v="2019-03-20T15:26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18"/>
    <d v="2019-03-20T15:26:0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19"/>
    <d v="2019-03-20T15:26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21"/>
    <d v="2019-03-20T15:26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26"/>
    <d v="2019-03-20T15:26:04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53"/>
    <d v="2019-03-20T15:26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15"/>
    <d v="2019-07-17T20:36:3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17"/>
    <d v="2019-07-17T20:36:3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22"/>
    <d v="2019-07-17T20:36:39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23"/>
    <d v="2019-07-17T20:36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87"/>
    <d v="2019-07-17T20:36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26"/>
    <d v="2019-07-17T20:36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53"/>
    <d v="2019-07-17T20:36:3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0"/>
    <d v="2019-07-17T20:36:3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5"/>
    <d v="2019-07-17T20:36:3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200258"/>
    <x v="65"/>
    <d v="2019-07-17T20:36:3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10"/>
    <d v="2019-07-17T20:36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67"/>
    <d v="2019-07-17T20:3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78"/>
    <d v="2019-07-17T20:3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79"/>
    <d v="2019-07-17T20:36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14"/>
    <d v="2019-07-17T20:36:54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15"/>
    <d v="2019-07-17T20:36:5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85"/>
    <d v="2019-07-17T20:36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86"/>
    <d v="2019-07-17T20:3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17"/>
    <d v="2019-07-17T20:36:54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18"/>
    <d v="2019-07-17T20:3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22"/>
    <d v="2019-07-17T20:36:54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4"/>
    <d v="2019-03-20T14:51:40"/>
    <n v="28"/>
    <n v="0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5"/>
    <d v="2019-03-20T14:51:40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6"/>
    <d v="2019-03-20T14:51:40"/>
    <n v="476"/>
    <n v="220"/>
    <n v="256"/>
    <n v="220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8"/>
    <d v="2019-03-20T14:51:40"/>
    <n v="0"/>
    <n v="0"/>
    <n v="0"/>
    <n v="0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56"/>
    <d v="2019-03-20T14:51:4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8"/>
    <d v="2019-03-20T14:51:40"/>
    <n v="0"/>
    <n v="0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29"/>
    <d v="2019-03-20T14:51:40"/>
    <n v="0"/>
    <n v="0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0"/>
    <d v="2019-03-20T14:51:40"/>
    <n v="0"/>
    <n v="0"/>
    <n v="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1"/>
    <d v="2019-03-20T14:51:40"/>
    <n v="0"/>
    <n v="0"/>
    <n v="0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2"/>
    <d v="2019-03-20T14:51:40"/>
    <n v="0"/>
    <n v="0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9"/>
    <d v="2019-03-20T14:51:40"/>
    <n v="0"/>
    <n v="0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3"/>
    <d v="2019-03-20T14:51:40"/>
    <n v="0"/>
    <n v="0"/>
    <n v="0"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4"/>
    <d v="2019-03-20T14:51:40"/>
    <n v="0"/>
    <n v="0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6"/>
    <d v="2019-03-20T14:51:40"/>
    <n v="0"/>
    <n v="0"/>
    <n v="0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47"/>
    <d v="2019-03-20T14:51:40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7"/>
    <d v="2019-03-20T14:51:40"/>
    <n v="0"/>
    <n v="0"/>
    <n v="0"/>
    <n v="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94"/>
    <d v="2019-03-20T14:5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48"/>
    <d v="2019-03-20T14:5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49"/>
    <d v="2019-03-20T14:5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55"/>
    <d v="2019-03-20T14:5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65"/>
    <d v="2019-03-20T14:57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66"/>
    <d v="2019-03-20T14:57: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9"/>
    <d v="2019-03-20T14:57:2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2"/>
    <d v="2019-09-11T14:35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4"/>
    <d v="2019-09-11T14:35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5"/>
    <d v="2019-09-11T14:35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14"/>
    <d v="2019-09-11T14:36:2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111"/>
    <d v="2019-09-11T14:36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70"/>
    <d v="2019-09-11T14:36:2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17"/>
    <d v="2019-09-11T14:36:26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18"/>
    <d v="2019-09-11T14:36:2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20"/>
    <d v="2019-09-11T14:36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21"/>
    <d v="2019-09-11T14:36:26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5"/>
    <x v="22"/>
    <d v="2019-09-11T14:36:2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12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13"/>
    <d v="2019-09-11T14:37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14"/>
    <d v="2019-09-11T14:37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111"/>
    <d v="2019-09-11T14:3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70"/>
    <d v="2019-09-11T14:37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17"/>
    <d v="2019-09-11T14:37:4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19"/>
    <d v="2019-09-11T14:3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21"/>
    <d v="2019-09-11T14:37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22"/>
    <d v="2019-09-11T14:37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23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26"/>
    <d v="2019-09-11T14:37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27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30"/>
    <d v="2019-09-11T14:3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141"/>
    <d v="2019-09-11T14:14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12"/>
    <d v="2019-09-11T14:14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13"/>
    <d v="2019-09-11T14:1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14"/>
    <d v="2019-09-11T14:14:16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15"/>
    <d v="2019-09-11T14:14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17"/>
    <d v="2019-09-11T14:14:16"/>
    <n v="231"/>
    <m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21"/>
    <d v="2019-09-11T14:14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22"/>
    <d v="2019-09-11T14:14:1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23"/>
    <d v="2019-09-11T14:1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26"/>
    <d v="2019-09-11T14:14:16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27"/>
    <d v="2019-09-11T14:14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30"/>
    <d v="2019-09-11T14:14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31"/>
    <d v="2019-09-11T14:14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36"/>
    <d v="2019-09-11T14:14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37"/>
    <d v="2019-09-11T14:14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90"/>
    <d v="2019-09-11T14:14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38"/>
    <d v="2019-09-11T14:1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40"/>
    <d v="2019-09-11T14:14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42"/>
    <d v="2019-09-11T14:14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43"/>
    <d v="2019-09-11T14:14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73"/>
    <d v="2019-09-11T14:14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45"/>
    <d v="2019-09-11T14:14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96"/>
    <d v="2019-09-11T14:14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49"/>
    <d v="2019-09-11T14:14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53"/>
    <d v="2019-09-11T14:14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7"/>
    <d v="2019-03-20T15:38:4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8"/>
    <d v="2019-03-20T15:38:4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39"/>
    <d v="2019-03-20T15:38:4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40"/>
    <d v="2019-03-20T15:38:4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43"/>
    <d v="2019-03-20T15:38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44"/>
    <d v="2019-03-20T15:38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45"/>
    <d v="2019-03-20T15:38:4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47"/>
    <d v="2019-03-20T15:38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48"/>
    <d v="2019-03-20T15:38:4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49"/>
    <d v="2019-03-20T15:38:4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50"/>
    <d v="2019-03-20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3"/>
    <d v="2019-07-17T19:28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72"/>
    <d v="2019-07-17T19:28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4"/>
    <d v="2019-07-17T19:28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5"/>
    <d v="2019-07-17T19:28:08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6"/>
    <d v="2019-07-17T19:28:0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48"/>
    <d v="2019-07-17T19:28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7"/>
    <d v="2019-07-17T19:28:08"/>
    <n v="0"/>
    <m/>
    <m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49"/>
    <d v="2019-07-17T19:28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8"/>
    <d v="2019-07-17T19:28:08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39"/>
    <d v="2019-07-17T19:28:0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0"/>
    <d v="2019-07-17T19:28:0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91"/>
    <d v="2019-07-17T19:28:0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2"/>
    <d v="2019-07-17T19:28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3"/>
    <d v="2019-07-17T19:28:0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8"/>
    <d v="2019-06-20T12:29:21"/>
    <n v="22"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9"/>
    <d v="2019-06-20T12:29:2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0"/>
    <d v="2019-06-20T12:39:5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1"/>
    <d v="2019-06-20T12:39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67"/>
    <d v="2019-06-20T12:39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2"/>
    <d v="2019-06-20T12:39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4"/>
    <d v="2019-06-20T12:39:52"/>
    <n v="377"/>
    <n v="30"/>
    <n v="347"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5"/>
    <d v="2019-06-20T12:39:52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6"/>
    <d v="2019-06-20T12:39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7"/>
    <d v="2019-06-20T12:39:52"/>
    <n v="820"/>
    <n v="490"/>
    <n v="330"/>
    <m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8"/>
    <d v="2019-06-20T12:39:52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1"/>
    <d v="2019-06-20T12:39:52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2"/>
    <d v="2019-06-20T12:39:52"/>
    <n v="4626"/>
    <m/>
    <n v="4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3"/>
    <d v="2019-06-20T12:39:52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4"/>
    <d v="2019-06-20T12:39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5"/>
    <d v="2019-06-20T12:39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6"/>
    <d v="2019-06-20T12:39:52"/>
    <n v="1295"/>
    <n v="150"/>
    <n v="1145"/>
    <m/>
    <n v="1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71"/>
    <d v="2019-06-20T12:39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27"/>
    <d v="2019-06-20T12:39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28"/>
    <d v="2019-05-18T14:20:2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29"/>
    <d v="2019-05-18T14:20:2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30"/>
    <d v="2019-05-18T14:20:2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317"/>
    <d v="2019-05-18T14:20:2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33"/>
    <d v="2019-05-18T14:20:2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34"/>
    <d v="2019-05-18T14:20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55"/>
    <d v="2019-09-11T14:14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76"/>
    <d v="2019-09-11T14:1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5"/>
    <d v="2019-09-11T14:14:1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6"/>
    <d v="2019-09-11T14:14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102"/>
    <d v="2019-09-11T14:14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64"/>
    <d v="2019-09-11T14:14:1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65"/>
    <d v="2019-09-11T14:14:16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1"/>
    <x v="8"/>
    <d v="2019-09-11T14:14:16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10"/>
    <d v="2019-09-11T14:14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68"/>
    <d v="2019-09-11T14:14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14"/>
    <d v="2019-09-11T14:14:34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83"/>
    <d v="2019-09-11T14:14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17"/>
    <d v="2019-09-11T14:14:34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18"/>
    <d v="2019-09-11T14:14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19"/>
    <d v="2019-09-11T14:14:3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21"/>
    <d v="2019-09-11T14:14:3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22"/>
    <d v="2019-09-11T14:14:3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26"/>
    <d v="2019-09-11T14:14:3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29"/>
    <d v="2019-09-11T14:14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5"/>
    <d v="2019-09-11T14:14:3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6"/>
    <d v="2019-09-11T14:14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102"/>
    <d v="2019-09-11T14:14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64"/>
    <d v="2019-09-11T14:14:3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472"/>
    <x v="65"/>
    <d v="2019-09-11T14:14:3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70"/>
    <d v="2019-05-18T14:15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17"/>
    <d v="2019-05-18T14:15:4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21"/>
    <d v="2019-05-18T14:15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22"/>
    <d v="2019-05-18T14:15:4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26"/>
    <d v="2019-05-18T14:1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0"/>
    <d v="2019-05-18T14:15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0"/>
    <x v="5"/>
    <d v="2019-05-18T14:15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37"/>
    <d v="2019-05-18T13:5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73"/>
    <d v="2019-05-18T13:5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45"/>
    <d v="2019-05-18T13:5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94"/>
    <d v="2019-05-18T13:55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49"/>
    <d v="2019-05-18T13:5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0"/>
    <d v="2019-05-18T13:5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5"/>
    <d v="2019-05-18T13:5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65"/>
    <d v="2019-05-18T13:55:0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9"/>
    <x v="9"/>
    <d v="2019-05-18T13:55:0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50"/>
    <x v="13"/>
    <d v="2019-05-18T13:55:25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96"/>
    <d v="2019-05-18T13:53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49"/>
    <d v="2019-05-18T13:53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65"/>
    <d v="2019-05-18T13:53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10"/>
    <d v="2019-05-18T13:53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14"/>
    <d v="2019-05-18T13:53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83"/>
    <d v="2019-05-18T13:53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112"/>
    <d v="2019-05-18T13:53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34"/>
    <d v="2019-06-20T12:2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54"/>
    <d v="2019-06-20T12:25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65"/>
    <d v="2019-06-20T12:27:13"/>
    <n v="117"/>
    <n v="1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77"/>
    <d v="2019-06-20T12:27:13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10"/>
    <d v="2019-06-20T12:27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66"/>
    <d v="2019-06-20T12:27:13"/>
    <n v="3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5"/>
    <d v="2019-03-20T14:51:54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63"/>
    <d v="2019-03-20T14:51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65"/>
    <d v="2019-05-18T14:06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2"/>
    <x v="77"/>
    <d v="2019-05-18T14:06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14"/>
    <d v="2019-05-18T14:08:1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69"/>
    <d v="2019-05-18T14:08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15"/>
    <d v="2019-05-18T14:08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111"/>
    <d v="2019-05-18T14:08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17"/>
    <d v="2019-05-18T14:08:14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18"/>
    <d v="2019-05-18T14:08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26"/>
    <d v="2019-05-18T14:08:1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1"/>
    <d v="2019-05-18T14:08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98"/>
    <d v="2019-05-18T14:0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4"/>
    <d v="2019-05-18T14:08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101"/>
    <d v="2019-05-18T14:08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65"/>
    <d v="2019-05-18T14:08:1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4"/>
    <x v="77"/>
    <d v="2019-05-18T14:08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10"/>
    <d v="2019-05-18T14:09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65"/>
    <d v="2019-03-20T15:29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503"/>
    <x v="8"/>
    <d v="2019-03-20T15:29:2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7"/>
    <x v="14"/>
    <d v="2019-03-20T15:30:20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7"/>
    <x v="15"/>
    <d v="2019-03-20T15:30:20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507"/>
    <x v="70"/>
    <d v="2019-03-20T15:30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7"/>
    <x v="9"/>
    <d v="2019-06-20T13:08:2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14"/>
    <d v="2019-06-20T13:08:4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15"/>
    <d v="2019-06-20T13:08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17"/>
    <d v="2019-06-20T13:08:45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18"/>
    <d v="2019-06-20T13:08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20"/>
    <d v="2019-06-20T13:08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22"/>
    <d v="2019-06-20T13:08:4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23"/>
    <d v="2019-06-20T13:08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26"/>
    <d v="2019-06-20T13:08:4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28"/>
    <x v="0"/>
    <d v="2019-06-20T13:08:4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39"/>
    <d v="2019-06-20T12:42:47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0"/>
    <d v="2019-06-20T12:42:47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2"/>
    <d v="2019-06-20T12:42:4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3"/>
    <d v="2019-06-20T12:42:4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73"/>
    <d v="2019-06-20T12:4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93"/>
    <d v="2019-06-20T12:4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44"/>
    <d v="2019-06-20T12:42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67"/>
    <d v="2019-03-21T18:56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2"/>
    <d v="2019-03-21T18:56:55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68"/>
    <d v="2019-03-21T18:56:55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73"/>
    <d v="2019-07-17T19:28:08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4"/>
    <d v="2019-07-17T19:28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5"/>
    <d v="2019-07-17T19:28:0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6"/>
    <d v="2019-07-17T19:28:0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94"/>
    <d v="2019-07-17T19:28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95"/>
    <d v="2019-07-17T19:28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96"/>
    <d v="2019-07-17T19:28:0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7"/>
    <d v="2019-07-17T19:28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8"/>
    <d v="2019-07-17T19:28:0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9"/>
    <d v="2019-07-17T19:28:0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53"/>
    <d v="2019-07-17T19:28:0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0"/>
    <d v="2019-07-17T19:28:08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"/>
    <d v="2019-07-17T19:28:0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98"/>
    <d v="2019-07-17T19:28:0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35"/>
    <d v="2019-07-17T19:28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55"/>
    <d v="2019-07-17T19:28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99"/>
    <d v="2019-07-17T19:28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4"/>
    <d v="2019-07-17T19:28:0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5"/>
    <d v="2019-07-17T19:28:08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101"/>
    <d v="2019-07-17T19:28:0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65"/>
    <d v="2019-07-17T19:28:08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3"/>
    <s v="105314"/>
    <x v="8"/>
    <d v="2019-07-17T19:28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14"/>
    <d v="2019-07-17T19:28:27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15"/>
    <x v="15"/>
    <d v="2019-07-17T19:28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17"/>
    <d v="2019-07-17T20:22:5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37"/>
    <d v="2019-06-20T13:33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90"/>
    <d v="2019-06-20T13:33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40"/>
    <d v="2019-06-20T13:33:4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42"/>
    <d v="2019-06-20T13:3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43"/>
    <d v="2019-06-20T13:3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73"/>
    <d v="2019-06-20T13:33:4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96"/>
    <d v="2019-06-20T13:33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49"/>
    <d v="2019-06-20T13:33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53"/>
    <d v="2019-06-20T13:33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5"/>
    <d v="2019-06-20T13:33:4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6"/>
    <d v="2019-06-20T13:33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02"/>
    <d v="2019-06-20T13:3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64"/>
    <d v="2019-06-20T13:33:4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65"/>
    <d v="2019-06-20T13:33:4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10"/>
    <d v="2019-06-20T13:33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8"/>
    <d v="2019-06-20T13:33:42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10"/>
    <d v="2019-06-20T13:34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12"/>
    <d v="2019-06-20T13:3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14"/>
    <d v="2019-06-20T13:34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83"/>
    <d v="2019-06-20T13:3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70"/>
    <d v="2019-06-20T13:3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17"/>
    <d v="2019-06-20T13:34:0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21"/>
    <d v="2019-06-20T13:34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22"/>
    <d v="2019-06-20T13:34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14"/>
    <d v="2019-05-18T14:16:0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106"/>
    <d v="2019-05-18T14:1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18"/>
    <d v="2019-05-18T14:16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20"/>
    <d v="2019-05-18T14:1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501"/>
    <x v="21"/>
    <d v="2019-05-18T14:16:0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1"/>
    <x v="106"/>
    <d v="2019-03-21T19:37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1"/>
    <x v="17"/>
    <d v="2019-03-21T19:37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22"/>
    <d v="2019-03-21T20:09:21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23"/>
    <d v="2019-03-21T20:09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26"/>
    <d v="2019-03-21T20:09:21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95"/>
    <d v="2019-03-21T20:0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33"/>
    <d v="2019-03-21T20:0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53"/>
    <d v="2019-03-21T20:09:2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0"/>
    <d v="2019-03-21T20:09:21"/>
    <n v="525"/>
    <m/>
    <n v="525"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"/>
    <d v="2019-03-21T20:09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98"/>
    <d v="2019-03-21T20:09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35"/>
    <d v="2019-03-21T20:0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96"/>
    <d v="2019-03-21T20:09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38"/>
    <d v="2019-03-21T20:09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4"/>
    <d v="2019-03-21T20:09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5"/>
    <d v="2019-03-21T20:09:21"/>
    <n v="572"/>
    <n v="0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01"/>
    <d v="2019-03-21T20:09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65"/>
    <d v="2019-03-21T20:09:21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77"/>
    <d v="2019-03-21T20:09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5"/>
    <d v="2019-09-11T13:40:0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6"/>
    <d v="2019-09-11T13:40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94"/>
    <d v="2019-09-11T13:40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95"/>
    <d v="2019-09-11T13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96"/>
    <d v="2019-09-11T13:4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7"/>
    <d v="2019-09-11T13:4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7"/>
    <x v="18"/>
    <d v="2019-08-20T15:2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9"/>
    <x v="14"/>
    <d v="2019-08-12T20:29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9"/>
    <x v="17"/>
    <d v="2019-08-12T20:29:5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9"/>
    <x v="22"/>
    <d v="2019-08-12T20:29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9"/>
    <x v="0"/>
    <d v="2019-08-12T20:29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7"/>
    <x v="21"/>
    <d v="2019-08-20T15:21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7"/>
    <x v="24"/>
    <d v="2019-08-20T15:2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7"/>
    <x v="64"/>
    <d v="2019-08-20T15:21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7"/>
    <x v="65"/>
    <d v="2019-08-20T15:21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9"/>
    <x v="5"/>
    <d v="2019-08-12T20:29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19"/>
    <x v="65"/>
    <d v="2019-08-12T20:29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37"/>
    <d v="2019-08-12T21:07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38"/>
    <d v="2019-08-12T21:0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40"/>
    <d v="2019-08-12T21:07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42"/>
    <d v="2019-08-12T21:07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43"/>
    <d v="2019-08-12T21:0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73"/>
    <d v="2019-08-12T21:07:0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53"/>
    <d v="2019-03-20T14:55:5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5"/>
    <d v="2019-03-20T14:55:5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88"/>
    <d v="2019-09-12T17:32:37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30"/>
    <d v="2019-09-12T17:3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31"/>
    <d v="2019-09-12T17:3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33"/>
    <d v="2019-09-12T17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36"/>
    <d v="2019-09-12T17:32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37"/>
    <d v="2019-09-12T17:32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40"/>
    <d v="2019-09-12T17:32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91"/>
    <d v="2019-09-12T17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42"/>
    <d v="2019-09-12T17:32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53"/>
    <d v="2019-03-20T14:49:45"/>
    <n v="154"/>
    <n v="6"/>
    <n v="148"/>
    <m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"/>
    <d v="2019-03-20T14:49:4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45"/>
    <d v="2019-04-15T22:18:2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94"/>
    <d v="2019-04-15T22:1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53"/>
    <d v="2019-03-20T14:52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"/>
    <d v="2019-03-20T14:52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98"/>
    <d v="2019-03-20T14:52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54"/>
    <d v="2019-03-20T14:5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4"/>
    <d v="2019-03-20T14:52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5"/>
    <d v="2019-03-20T14:52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0"/>
    <d v="2019-03-20T15:09:59"/>
    <n v="28"/>
    <n v="0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1"/>
    <d v="2019-03-20T15:09:59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4"/>
    <d v="2019-03-20T15:09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5"/>
    <d v="2019-03-20T15:09:5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6"/>
    <d v="2019-03-20T15:09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30"/>
    <d v="2019-06-20T13:34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31"/>
    <d v="2019-06-20T13:34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33"/>
    <d v="2019-06-20T13:34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37"/>
    <d v="2019-06-20T13:3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38"/>
    <d v="2019-06-20T13:3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40"/>
    <d v="2019-06-20T13:34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42"/>
    <d v="2019-06-20T13:3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43"/>
    <d v="2019-06-20T13:3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73"/>
    <d v="2019-06-20T13:34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4"/>
    <x v="45"/>
    <d v="2019-06-20T13:34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73"/>
    <d v="2019-06-20T13:35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45"/>
    <d v="2019-06-20T13:35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94"/>
    <d v="2019-06-20T13:35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96"/>
    <d v="2019-06-20T13:35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49"/>
    <d v="2019-06-20T13:35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0"/>
    <d v="2019-06-20T13:35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156"/>
    <d v="2019-06-20T13:35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5"/>
    <d v="2019-06-20T13:35:2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65"/>
    <d v="2019-06-20T13:35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8"/>
    <x v="8"/>
    <d v="2019-06-20T13:3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14"/>
    <d v="2019-06-20T13:35:3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17"/>
    <d v="2019-06-20T13:35:3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22"/>
    <d v="2019-06-20T13:35:3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88"/>
    <d v="2019-06-20T13:35:38"/>
    <n v="0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479"/>
    <x v="30"/>
    <d v="2019-06-20T13:3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18"/>
    <d v="2019-04-15T22:27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22"/>
    <d v="2019-04-15T22:27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26"/>
    <d v="2019-04-15T22:27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28"/>
    <d v="2019-04-15T22:2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508"/>
    <x v="174"/>
    <d v="2019-04-15T22:2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38"/>
    <d v="2019-03-21T19:03:4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99"/>
    <x v="8"/>
    <d v="2019-03-20T15:28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14"/>
    <d v="2019-03-20T15:29:05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501"/>
    <x v="106"/>
    <d v="2019-03-20T15:2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17"/>
    <d v="2019-03-20T14:51:40"/>
    <n v="4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2"/>
    <d v="2019-03-20T14:51:40"/>
    <n v="0"/>
    <n v="0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3"/>
    <d v="2019-03-20T14:51:40"/>
    <n v="0"/>
    <n v="0"/>
    <n v="0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3"/>
    <d v="2019-03-20T14:51:40"/>
    <n v="0"/>
    <n v="0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3"/>
    <d v="2019-03-20T14:51:40"/>
    <n v="0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4"/>
    <d v="2019-03-20T14:51:40"/>
    <n v="0"/>
    <n v="0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5"/>
    <d v="2019-03-20T14:51:40"/>
    <n v="0"/>
    <n v="0"/>
    <n v="0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6"/>
    <d v="2019-03-20T14:51:40"/>
    <n v="0"/>
    <n v="0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9"/>
    <d v="2019-03-21T18:55:19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40"/>
    <d v="2019-03-20T14:53:11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8"/>
    <d v="2019-03-20T14:53:11"/>
    <n v="21"/>
    <n v="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9"/>
    <d v="2019-03-20T14:53:1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13"/>
    <d v="2019-03-20T14:53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14"/>
    <d v="2019-03-20T14:53:2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2"/>
    <x v="70"/>
    <d v="2019-03-20T14:53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7"/>
    <d v="2019-06-20T12:25:36"/>
    <n v="84"/>
    <n v="0"/>
    <n v="84"/>
    <n v="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4"/>
    <d v="2019-06-20T12:25:3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5"/>
    <d v="2019-06-20T12:25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6"/>
    <d v="2019-06-20T12:25:36"/>
    <n v="228"/>
    <n v="123"/>
    <n v="105"/>
    <n v="92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8"/>
    <d v="2019-06-20T12:25:36"/>
    <n v="68"/>
    <m/>
    <n v="6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8"/>
    <d v="2019-06-20T12:25:3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9"/>
    <d v="2019-06-20T12:25:3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0"/>
    <d v="2019-06-20T12:25:36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1"/>
    <d v="2019-06-20T12:25:36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2"/>
    <d v="2019-06-20T12:25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9"/>
    <d v="2019-06-20T12:25:3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3"/>
    <d v="2019-06-20T12:25:36"/>
    <n v="0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4"/>
    <d v="2019-06-20T12:25:3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6"/>
    <d v="2019-06-20T12:25:36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7"/>
    <d v="2019-06-20T12:25:36"/>
    <n v="0"/>
    <m/>
    <m/>
    <n v="8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49"/>
    <d v="2019-06-20T12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9"/>
    <d v="2019-06-20T12:48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22"/>
    <d v="2019-06-20T12:48:0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23"/>
    <d v="2019-06-20T12:48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30"/>
    <d v="2019-06-20T12:48:0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31"/>
    <d v="2019-06-20T12:48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33"/>
    <d v="2019-06-20T12:48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36"/>
    <d v="2019-06-20T12:48:0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37"/>
    <d v="2019-06-20T12:48:0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0"/>
    <d v="2019-05-18T14:30:1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1"/>
    <d v="2019-05-18T14:30:18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2"/>
    <d v="2019-05-18T14:30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89"/>
    <d v="2019-05-18T14:30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3"/>
    <d v="2019-05-18T14:30:1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4"/>
    <d v="2019-05-18T14:30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6"/>
    <d v="2019-05-18T14:30:1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47"/>
    <d v="2019-05-18T14:30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7"/>
    <d v="2019-05-18T14:30:1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74"/>
    <d v="2019-05-18T14:30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8"/>
    <d v="2019-05-18T14:30:18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39"/>
    <d v="2019-05-18T14:30:1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0"/>
    <d v="2019-05-18T14:30:1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2"/>
    <d v="2019-05-18T14:30:1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07"/>
    <d v="2019-05-18T14:30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3"/>
    <d v="2019-05-18T14:30:1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73"/>
    <d v="2019-05-18T14:30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93"/>
    <d v="2019-05-18T14:30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4"/>
    <d v="2019-05-18T14:30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5"/>
    <d v="2019-05-18T14:30:1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6"/>
    <d v="2019-05-18T14:30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94"/>
    <d v="2019-05-18T14:30:1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95"/>
    <d v="2019-05-18T14:30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96"/>
    <d v="2019-05-18T14:30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7"/>
    <d v="2019-05-18T14:30:1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62"/>
    <d v="2019-05-18T13:3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5"/>
    <d v="2019-05-18T13:34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6"/>
    <d v="2019-05-18T13:34:5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7"/>
    <d v="2019-05-18T13:34:55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3"/>
    <d v="2019-07-17T19:30:1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4"/>
    <d v="2019-07-17T19:30:14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5"/>
    <d v="2019-07-17T19:30:14"/>
    <n v="245"/>
    <n v="35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63"/>
    <d v="2019-07-17T19:30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6"/>
    <d v="2019-07-17T19:30:14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7"/>
    <d v="2019-07-17T19:30:1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102"/>
    <d v="2019-07-17T19:30:14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64"/>
    <d v="2019-07-17T19:30:14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65"/>
    <d v="2019-07-17T19:30:14"/>
    <n v="209"/>
    <n v="53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66"/>
    <d v="2019-07-17T19:30:14"/>
    <n v="2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8"/>
    <d v="2019-07-17T19:30:14"/>
    <n v="55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9"/>
    <x v="9"/>
    <d v="2019-07-17T19:30:1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0"/>
    <d v="2019-07-17T19:30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3"/>
    <d v="2019-07-17T19:30:37"/>
    <n v="12"/>
    <n v="12"/>
    <n v="0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4"/>
    <d v="2019-07-17T19:30:37"/>
    <n v="133"/>
    <n v="60"/>
    <n v="7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69"/>
    <d v="2019-07-17T19:30:37"/>
    <n v="220"/>
    <n v="170"/>
    <n v="5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5"/>
    <d v="2019-07-17T19:30:37"/>
    <n v="75"/>
    <n v="5"/>
    <n v="70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11"/>
    <d v="2019-07-17T19:30:37"/>
    <n v="4"/>
    <n v="4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106"/>
    <d v="2019-07-17T19:30:37"/>
    <n v="2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1"/>
    <x v="84"/>
    <d v="2019-07-17T19:30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38"/>
    <d v="2019-06-20T12:48:0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40"/>
    <d v="2019-06-20T12:48:0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75"/>
    <d v="2019-06-20T12:48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233"/>
    <d v="2019-06-20T12:48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61"/>
    <d v="2019-06-20T12:48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42"/>
    <d v="2019-06-20T12:48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43"/>
    <d v="2019-06-20T12:48:0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73"/>
    <d v="2019-06-20T12:48:0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45"/>
    <d v="2019-06-20T12:48:00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53"/>
    <d v="2019-06-20T12:48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0"/>
    <d v="2019-06-20T12:48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57"/>
    <d v="2019-06-20T12:48:0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58"/>
    <d v="2019-06-20T12:48:0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61"/>
    <d v="2019-06-20T12:48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57"/>
    <d v="2019-06-20T12:48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62"/>
    <d v="2019-06-20T12:48:0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37"/>
    <d v="2019-06-20T12:4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5"/>
    <d v="2019-06-20T12:48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65"/>
    <d v="2019-06-20T12:4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09"/>
    <x v="140"/>
    <d v="2019-06-20T12:48:00"/>
    <n v="10"/>
    <m/>
    <m/>
    <m/>
    <m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10"/>
    <d v="2019-06-20T12:49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13"/>
    <d v="2019-06-20T12:49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14"/>
    <d v="2019-06-20T12:49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1"/>
    <x v="70"/>
    <d v="2019-06-20T12:49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19"/>
    <d v="2019-05-18T14:04:3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22"/>
    <d v="2019-05-18T14:04:3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26"/>
    <d v="2019-05-18T14:04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1"/>
    <d v="2019-05-18T14:04:3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4"/>
    <d v="2019-05-18T14:04:3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6"/>
    <d v="2019-05-18T14:04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7"/>
    <d v="2019-05-18T14:0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6"/>
    <x v="65"/>
    <d v="2019-05-18T14:04:3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13"/>
    <d v="2019-05-18T14:04:4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2"/>
    <x v="65"/>
    <d v="2019-06-20T13:16:0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64"/>
    <d v="2019-06-20T13:18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65"/>
    <d v="2019-06-20T13:18:30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77"/>
    <d v="2019-06-20T13:18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10"/>
    <d v="2019-06-20T13:1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64"/>
    <d v="2019-04-15T22:16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65"/>
    <d v="2019-04-15T22:16:1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77"/>
    <d v="2019-04-15T22:16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3"/>
    <x v="14"/>
    <d v="2019-04-15T22:17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3"/>
    <x v="17"/>
    <d v="2019-04-15T22:17:0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3"/>
    <x v="18"/>
    <d v="2019-04-15T22:17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3"/>
    <x v="26"/>
    <d v="2019-04-15T22:17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3"/>
    <x v="0"/>
    <d v="2019-04-15T22:17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3"/>
    <x v="5"/>
    <d v="2019-04-15T22:17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3"/>
    <x v="65"/>
    <d v="2019-04-15T22:17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58"/>
    <d v="2019-08-12T20:14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5"/>
    <d v="2019-08-12T20:14:15"/>
    <n v="390"/>
    <n v="37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09"/>
    <d v="2019-08-12T20:14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6"/>
    <d v="2019-08-12T20:14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02"/>
    <d v="2019-08-12T20:14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64"/>
    <d v="2019-08-12T20:14:15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65"/>
    <d v="2019-08-12T20:14:15"/>
    <n v="493"/>
    <n v="15"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77"/>
    <d v="2019-08-12T20:14:1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10"/>
    <d v="2019-08-12T20:14:1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66"/>
    <d v="2019-08-12T20:14:15"/>
    <n v="5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"/>
    <d v="2019-08-12T20:14:15"/>
    <n v="55"/>
    <n v="11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9"/>
    <d v="2019-08-12T20:14: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99"/>
    <d v="2019-05-18T14:30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00"/>
    <d v="2019-05-18T14:30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76"/>
    <d v="2019-05-18T14:30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4"/>
    <d v="2019-05-18T14:30:18"/>
    <n v="29"/>
    <n v="1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5"/>
    <d v="2019-05-18T14:30:18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6"/>
    <d v="2019-05-18T14:30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102"/>
    <d v="2019-05-18T14:30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65"/>
    <d v="2019-05-18T14:30:18"/>
    <n v="29"/>
    <n v="1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77"/>
    <d v="2019-05-18T14:30:18"/>
    <n v="78"/>
    <n v="6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66"/>
    <d v="2019-05-18T14:30:18"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405"/>
    <x v="9"/>
    <d v="2019-05-18T14:30:1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3"/>
    <x v="14"/>
    <d v="2019-05-18T14:30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3"/>
    <x v="17"/>
    <d v="2019-05-18T14:30:5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64"/>
    <d v="2019-05-18T14:31:21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65"/>
    <d v="2019-05-18T14:31:21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8"/>
    <d v="2019-05-18T14:31:21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23"/>
    <d v="2019-05-20T12:03:5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13"/>
    <d v="2019-05-20T12:03:5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33"/>
    <d v="2019-05-20T12:03:51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37"/>
    <d v="2019-05-18T14:20:2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38"/>
    <d v="2019-05-18T14:20:2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76"/>
    <d v="2019-05-18T13:21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2"/>
    <d v="2019-05-18T13:21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"/>
    <d v="2019-05-18T13:21:4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4"/>
    <d v="2019-05-18T13:21:45"/>
    <n v="147"/>
    <n v="7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58"/>
    <d v="2019-05-18T13:21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5"/>
    <d v="2019-05-18T13:21:45"/>
    <n v="383"/>
    <n v="30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09"/>
    <d v="2019-05-18T13:21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6"/>
    <d v="2019-05-18T13:21:4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02"/>
    <d v="2019-05-18T13:21:4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64"/>
    <d v="2019-05-18T13:21:45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65"/>
    <d v="2019-05-18T13:21:45"/>
    <n v="469"/>
    <n v="6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77"/>
    <d v="2019-05-18T13:21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10"/>
    <d v="2019-05-18T13:21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66"/>
    <d v="2019-05-18T13:21:45"/>
    <n v="5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"/>
    <d v="2019-05-18T13:21:45"/>
    <n v="56"/>
    <n v="1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9"/>
    <d v="2019-05-18T13:21:4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0"/>
    <d v="2019-05-18T13:22:02"/>
    <n v="0"/>
    <n v="0"/>
    <n v="0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39"/>
    <d v="2019-05-18T14:20:2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40"/>
    <d v="2019-05-18T14:20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233"/>
    <d v="2019-05-18T14:2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42"/>
    <d v="2019-05-18T14:20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43"/>
    <d v="2019-05-18T14:20:2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31"/>
    <d v="2019-04-15T21:40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33"/>
    <d v="2019-04-15T21:4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98"/>
    <d v="2019-03-21T18:56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35"/>
    <d v="2019-03-21T18:56:5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55"/>
    <d v="2019-03-21T18:56:55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99"/>
    <d v="2019-03-21T18:56:55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00"/>
    <d v="2019-03-21T18:56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56"/>
    <d v="2019-03-21T18:56:55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76"/>
    <d v="2019-03-21T18:56:5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57"/>
    <d v="2019-03-21T18:56:55"/>
    <n v="2344"/>
    <n v="0"/>
    <n v="2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58"/>
    <d v="2019-03-21T18:56:55"/>
    <n v="4444"/>
    <n v="0"/>
    <n v="4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59"/>
    <d v="2019-03-21T18:56:55"/>
    <n v="947"/>
    <n v="0"/>
    <n v="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60"/>
    <d v="2019-03-21T18:56:55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61"/>
    <d v="2019-03-21T18:56:55"/>
    <n v="372"/>
    <n v="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12"/>
    <d v="2019-06-20T13:1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14"/>
    <d v="2019-06-20T13:18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17"/>
    <d v="2019-06-20T13:18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20"/>
    <d v="2019-06-20T13:18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28"/>
    <d v="2019-06-20T13:18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30"/>
    <d v="2019-06-20T13:18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31"/>
    <d v="2019-06-20T13:18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33"/>
    <d v="2019-06-20T13:1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35"/>
    <d v="2019-06-20T13:18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36"/>
    <d v="2019-06-20T13:1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208"/>
    <d v="2019-06-20T13:1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10"/>
    <d v="2019-03-21T20:09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8"/>
    <d v="2019-03-21T20:09:21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9"/>
    <d v="2019-03-21T20:09:2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10"/>
    <d v="2019-03-21T20:10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12"/>
    <d v="2019-03-21T20:10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68"/>
    <d v="2019-03-21T20:10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19"/>
    <d v="2019-03-21T18:58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20"/>
    <d v="2019-03-21T18:58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21"/>
    <d v="2019-03-21T18:58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22"/>
    <d v="2019-03-21T18:58:4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314"/>
    <x v="23"/>
    <d v="2019-03-21T18:58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11"/>
    <d v="2019-03-20T14:52:42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06"/>
    <d v="2019-03-20T14:52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6"/>
    <d v="2019-03-20T14:52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318"/>
    <d v="2019-03-20T14:5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85"/>
    <d v="2019-03-20T14:52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86"/>
    <d v="2019-03-20T14:5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70"/>
    <d v="2019-03-20T14:52:42"/>
    <n v="10"/>
    <n v="5"/>
    <n v="5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7"/>
    <d v="2019-03-20T14:52:42"/>
    <n v="536"/>
    <n v="150"/>
    <n v="386"/>
    <m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8"/>
    <d v="2019-03-20T14:52:42"/>
    <n v="9"/>
    <n v="6"/>
    <n v="3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0"/>
    <d v="2019-03-20T14:52:42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2"/>
    <d v="2019-03-20T14:52:42"/>
    <n v="475"/>
    <m/>
    <n v="475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3"/>
    <d v="2019-03-20T14:52:4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24"/>
    <d v="2019-03-20T14:52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17"/>
    <d v="2019-05-18T13:53:5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18"/>
    <d v="2019-05-18T13:53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21"/>
    <d v="2019-05-18T13:5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5"/>
    <x v="22"/>
    <d v="2019-05-18T13:53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2"/>
    <d v="2019-04-15T20:10:38"/>
    <n v="490"/>
    <m/>
    <n v="490"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3"/>
    <d v="2019-04-15T20:10:3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4"/>
    <d v="2019-04-15T20:10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5"/>
    <d v="2019-04-15T20:10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76"/>
    <d v="2019-04-17T12:21:2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37"/>
    <d v="2019-04-17T12:21:24"/>
    <n v="713"/>
    <n v="168"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3"/>
    <d v="2019-04-17T12:21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23"/>
    <d v="2019-03-20T14:59:2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24"/>
    <d v="2019-03-20T14:5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31"/>
    <d v="2019-03-20T14:59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89"/>
    <d v="2019-03-20T14:5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113"/>
    <d v="2019-03-20T14:5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36"/>
    <d v="2019-03-20T14:59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37"/>
    <d v="2019-03-20T14:59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38"/>
    <d v="2019-03-20T14:5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76"/>
    <d v="2019-03-20T14:51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2"/>
    <d v="2019-03-20T14:51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"/>
    <d v="2019-03-20T14:51:1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68"/>
    <d v="2019-03-20T15:2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4"/>
    <d v="2019-03-20T15:22:2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31"/>
    <d v="2019-09-11T14:3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36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37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90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40"/>
    <d v="2019-09-11T14:3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42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43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73"/>
    <d v="2019-09-11T14:37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45"/>
    <d v="2019-09-11T14:37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94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96"/>
    <d v="2019-09-11T14:37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49"/>
    <d v="2019-09-11T14:37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55"/>
    <d v="2019-09-11T14:3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6"/>
    <d v="2019-09-11T14:37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102"/>
    <d v="2019-09-11T14:3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64"/>
    <d v="2019-09-11T14:37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65"/>
    <d v="2019-09-11T14:37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105509"/>
    <x v="8"/>
    <d v="2019-09-11T14:37:43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10"/>
    <x v="14"/>
    <d v="2019-09-11T14:38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10"/>
    <x v="69"/>
    <d v="2019-09-11T14:38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10"/>
    <x v="15"/>
    <d v="2019-09-11T14:38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10"/>
    <x v="70"/>
    <d v="2019-09-11T14:38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10"/>
    <x v="17"/>
    <d v="2019-09-11T14:38:0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10"/>
    <x v="18"/>
    <d v="2019-09-11T14:38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510"/>
    <x v="65"/>
    <d v="2019-09-11T14:38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89"/>
    <d v="2019-05-18T14:22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3"/>
    <d v="2019-05-18T14:22:1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4"/>
    <d v="2019-05-18T14:22:1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5"/>
    <d v="2019-05-18T14:22:1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6"/>
    <d v="2019-05-18T14:22:1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7"/>
    <d v="2019-05-18T14:22:13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8"/>
    <d v="2019-05-18T14:22:13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39"/>
    <d v="2019-05-18T14:22:13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0"/>
    <d v="2019-05-18T14:22:13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2"/>
    <d v="2019-05-18T14:22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3"/>
    <d v="2019-05-18T14:22:1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4"/>
    <d v="2019-05-18T14:22:1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5"/>
    <d v="2019-05-18T14:22:13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6"/>
    <d v="2019-05-18T14:22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94"/>
    <d v="2019-05-18T14:22:1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7"/>
    <d v="2019-05-18T14:22:1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8"/>
    <d v="2019-05-18T14:22:13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49"/>
    <d v="2019-05-18T14:22:13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53"/>
    <d v="2019-05-18T14:22:13"/>
    <n v="12"/>
    <m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55"/>
    <d v="2019-05-18T14:22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99"/>
    <d v="2019-05-18T14:22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100"/>
    <d v="2019-05-18T14:22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76"/>
    <d v="2019-05-18T14:22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5"/>
    <d v="2019-05-18T14:22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273"/>
    <x v="65"/>
    <d v="2019-05-18T14:22:1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26"/>
    <d v="2019-08-12T21:39:3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0"/>
    <d v="2019-08-12T21:39:3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1"/>
    <d v="2019-08-12T21:39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4"/>
    <d v="2019-08-12T21:39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5"/>
    <d v="2019-08-12T21:39:3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65"/>
    <d v="2019-08-12T21:39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2"/>
    <x v="77"/>
    <d v="2019-08-12T21:39:3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3"/>
    <x v="14"/>
    <d v="2019-08-12T21:40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3"/>
    <x v="17"/>
    <d v="2019-08-12T21:40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3"/>
    <x v="18"/>
    <d v="2019-08-12T21:40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3"/>
    <x v="0"/>
    <d v="2019-08-12T21:40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3"/>
    <x v="5"/>
    <d v="2019-08-12T21:40:0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3"/>
    <x v="65"/>
    <d v="2019-08-12T21:40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4"/>
    <d v="2019-08-12T21:40:2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69"/>
    <d v="2019-08-12T21:40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14"/>
    <d v="2019-08-12T21:52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17"/>
    <d v="2019-08-12T21:52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18"/>
    <d v="2019-08-12T21:5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19"/>
    <d v="2019-08-12T21:5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26"/>
    <d v="2019-08-12T21:52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6"/>
    <d v="2019-08-12T21:52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102"/>
    <d v="2019-08-12T21:52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73"/>
    <d v="2019-07-17T20:31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45"/>
    <d v="2019-07-17T20:31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94"/>
    <d v="2019-07-17T20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96"/>
    <d v="2019-07-17T20:31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49"/>
    <d v="2019-07-17T20:31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53"/>
    <d v="2019-07-17T20:3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1"/>
    <d v="2019-07-17T20:3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55"/>
    <d v="2019-07-17T20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4"/>
    <d v="2019-07-17T20:31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5"/>
    <d v="2019-07-17T20:31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65"/>
    <d v="2019-07-17T20:31:0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140"/>
    <d v="2019-07-17T20:31:03"/>
    <n v="14"/>
    <n v="1"/>
    <m/>
    <n v="1"/>
    <n v="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503"/>
    <x v="8"/>
    <d v="2019-07-17T20:31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504"/>
    <x v="10"/>
    <d v="2019-07-17T20:32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30"/>
    <d v="2019-07-17T20:34:4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31"/>
    <d v="2019-07-17T20:34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113"/>
    <d v="2019-07-17T20:34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0"/>
    <x v="33"/>
    <d v="2019-07-17T20:3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101"/>
    <d v="2019-08-19T15:37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18"/>
    <d v="2019-08-19T15:39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9"/>
    <d v="2019-08-12T20:12:08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50"/>
    <d v="2019-08-12T20:12:0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51"/>
    <d v="2019-08-12T20:12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52"/>
    <d v="2019-08-12T20:12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53"/>
    <d v="2019-08-12T20:12:08"/>
    <n v="224"/>
    <n v="22"/>
    <n v="202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4"/>
    <d v="2019-08-12T20:12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04"/>
    <d v="2019-08-12T20:20:4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4"/>
    <d v="2019-08-12T20:20:44"/>
    <n v="262"/>
    <n v="50"/>
    <n v="212"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5"/>
    <d v="2019-08-12T20:20:44"/>
    <n v="47"/>
    <n v="1"/>
    <n v="46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83"/>
    <d v="2019-08-12T20:20:4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30"/>
    <d v="2019-05-18T13:20:27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32"/>
    <d v="2019-05-18T13:20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33"/>
    <d v="2019-05-18T13:20:2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72"/>
    <d v="2019-05-18T13:20:2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36"/>
    <d v="2019-05-18T13:20:27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37"/>
    <d v="2019-05-18T13:20:27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38"/>
    <d v="2019-05-18T13:20:27"/>
    <n v="0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40"/>
    <d v="2019-05-18T13:20:27"/>
    <n v="0"/>
    <m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98"/>
    <d v="2019-03-21T19:57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55"/>
    <d v="2019-03-21T19:57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5"/>
    <d v="2019-03-21T19:57:0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14"/>
    <d v="2019-08-12T20:24:4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16"/>
    <d v="2019-08-12T20:24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17"/>
    <d v="2019-08-12T20:24:4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18"/>
    <d v="2019-08-12T20:2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28"/>
    <d v="2019-08-12T20:24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29"/>
    <d v="2019-08-12T20:24:4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30"/>
    <d v="2019-08-12T20:24:4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31"/>
    <d v="2019-08-12T20:24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33"/>
    <d v="2019-08-12T20:24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72"/>
    <d v="2019-08-12T20:24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36"/>
    <d v="2019-08-12T20:24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147"/>
    <d v="2019-08-12T20:24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37"/>
    <d v="2019-08-12T20:24:4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38"/>
    <d v="2019-08-12T20:24:4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83"/>
    <d v="2019-08-12T20:5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20"/>
    <d v="2019-08-12T20:5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21"/>
    <d v="2019-08-12T20:5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26"/>
    <d v="2019-08-12T20:50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6"/>
    <d v="2019-08-12T20:50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0"/>
    <d v="2019-05-18T14:10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"/>
    <d v="2019-05-18T14:1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73"/>
    <d v="2019-05-18T14:1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4"/>
    <d v="2019-05-18T14:10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5"/>
    <d v="2019-05-18T14:10:5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6"/>
    <d v="2019-05-18T14:1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02"/>
    <d v="2019-05-18T14:10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64"/>
    <d v="2019-05-18T14:1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31"/>
    <d v="2019-04-15T22:13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33"/>
    <d v="2019-04-15T22:1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36"/>
    <d v="2019-04-15T22:13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37"/>
    <d v="2019-04-15T22:13:4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91"/>
    <d v="2019-04-15T22:13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92"/>
    <d v="2019-04-15T22:13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175"/>
    <d v="2019-04-15T22:13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42"/>
    <d v="2019-04-15T22:1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43"/>
    <d v="2019-04-15T22:13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73"/>
    <d v="2019-04-15T22:13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45"/>
    <d v="2019-04-15T22:13:4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94"/>
    <d v="2019-04-15T22:13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96"/>
    <d v="2019-04-15T22:1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70"/>
    <d v="2019-03-20T14:49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7"/>
    <d v="2019-03-20T14:49:59"/>
    <n v="1014"/>
    <n v="645"/>
    <n v="369"/>
    <m/>
    <n v="1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26"/>
    <d v="2019-05-18T13:32:18"/>
    <n v="273"/>
    <n v="159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53"/>
    <d v="2019-05-18T13:32:18"/>
    <n v="369"/>
    <n v="43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0"/>
    <d v="2019-05-18T13:32:18"/>
    <n v="418"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1"/>
    <d v="2019-05-18T13:32:1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4"/>
    <d v="2019-05-18T13:32:18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5"/>
    <d v="2019-05-18T13:32:18"/>
    <n v="787"/>
    <n v="43"/>
    <n v="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6"/>
    <d v="2019-05-18T13:32:18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7"/>
    <d v="2019-05-18T13:32:1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67"/>
    <d v="2019-04-15T22:1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2"/>
    <d v="2019-04-15T22:1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4"/>
    <d v="2019-04-15T22:15:14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5"/>
    <d v="2019-04-15T22:15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262"/>
    <d v="2019-04-15T22:15:1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203"/>
    <d v="2019-04-15T22:15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7"/>
    <d v="2019-04-15T22:15:1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22"/>
    <d v="2019-04-15T22:15:14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88"/>
    <d v="2019-04-15T22:15:1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27"/>
    <d v="2019-04-15T22:1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30"/>
    <d v="2019-04-15T22:15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31"/>
    <d v="2019-04-15T22:15:1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32"/>
    <d v="2019-04-15T22:15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17"/>
    <d v="2019-03-21T19:11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18"/>
    <d v="2019-03-21T19:1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22"/>
    <d v="2019-03-21T19:11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87"/>
    <d v="2019-03-21T19:1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23"/>
    <d v="2019-03-21T19:43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24"/>
    <d v="2019-03-21T19:43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26"/>
    <d v="2019-03-21T19:43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1"/>
    <d v="2019-03-21T19:43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4"/>
    <d v="2019-03-21T19:43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6"/>
    <d v="2019-03-21T19:43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7"/>
    <d v="2019-03-21T19:4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65"/>
    <d v="2019-03-21T19:43:2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6"/>
    <x v="66"/>
    <d v="2019-03-21T19:43: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3"/>
    <d v="2019-03-21T19:43:4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43"/>
    <d v="2019-03-21T19:43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4"/>
    <d v="2019-03-21T19:43:45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5"/>
    <d v="2019-03-21T19:43:4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11"/>
    <d v="2019-03-21T19:43:4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83"/>
    <d v="2019-03-21T19:43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70"/>
    <d v="2019-03-21T19:43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7"/>
    <d v="2019-03-21T19:43:45"/>
    <n v="489"/>
    <n v="489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8"/>
    <d v="2019-03-21T19:43:4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9"/>
    <d v="2019-03-21T19:43:4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21"/>
    <d v="2019-03-21T19:4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22"/>
    <d v="2019-03-21T19:43:45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23"/>
    <d v="2019-03-21T19:43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24"/>
    <d v="2019-03-21T19:43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26"/>
    <d v="2019-03-21T19:43:45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4"/>
    <d v="2019-04-15T20:43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88"/>
    <d v="2019-04-15T20:47:13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75"/>
    <d v="2019-04-15T20:47:1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6"/>
    <d v="2019-04-15T22:07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102"/>
    <d v="2019-04-15T22:07:2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64"/>
    <d v="2019-04-15T22:07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65"/>
    <d v="2019-04-15T22:07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8"/>
    <d v="2019-04-15T22:07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10"/>
    <d v="2019-04-15T22:10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14"/>
    <d v="2019-04-15T22:10:3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69"/>
    <d v="2019-04-15T22:1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105"/>
    <d v="2019-04-15T22:10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15"/>
    <d v="2019-04-15T22:10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85"/>
    <d v="2019-04-15T22:1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70"/>
    <d v="2019-04-15T22:1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1"/>
    <d v="2019-04-15T20:01:46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2"/>
    <d v="2019-04-15T20:01:46"/>
    <n v="945"/>
    <m/>
    <n v="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53"/>
    <d v="2019-04-15T20:10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53"/>
    <d v="2019-04-15T20:10:15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"/>
    <d v="2019-04-15T20:10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98"/>
    <d v="2019-04-15T20:10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35"/>
    <d v="2019-04-15T20:10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54"/>
    <d v="2019-04-15T20:10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55"/>
    <d v="2019-04-15T20:10:1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"/>
    <d v="2019-08-12T20:17:0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34"/>
    <d v="2019-08-12T20:17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6"/>
    <d v="2019-08-12T21:50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102"/>
    <d v="2019-08-12T21:50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47"/>
    <d v="2019-08-12T22:0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48"/>
    <d v="2019-08-12T22:04:2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49"/>
    <d v="2019-08-12T22:04:2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52"/>
    <d v="2019-08-12T22:04:2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54"/>
    <d v="2019-08-12T22:04:23"/>
    <n v="0"/>
    <m/>
    <m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55"/>
    <d v="2019-08-12T22:04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76"/>
    <d v="2019-08-12T22:0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200402"/>
    <x v="8"/>
    <d v="2019-08-12T22:04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0"/>
    <d v="2019-08-12T22:05:24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67"/>
    <d v="2019-08-12T22:05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79"/>
    <d v="2019-08-12T22:05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142"/>
    <d v="2019-08-12T22:05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4"/>
    <x v="80"/>
    <d v="2019-08-12T22:05:2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67"/>
    <d v="2019-08-12T22:05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78"/>
    <d v="2019-08-12T22:0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79"/>
    <d v="2019-08-12T22:05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4"/>
    <d v="2019-08-12T22:05:42"/>
    <n v="155"/>
    <n v="50"/>
    <n v="10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37"/>
    <d v="2019-05-18T14:01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38"/>
    <d v="2019-05-18T14:01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40"/>
    <d v="2019-05-18T14:01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43"/>
    <d v="2019-05-18T14:01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22"/>
    <d v="2019-05-18T14:12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23"/>
    <d v="2019-05-18T14:12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26"/>
    <d v="2019-05-18T14:12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0"/>
    <d v="2019-05-18T14:12:3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1"/>
    <d v="2019-05-18T14:12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4"/>
    <d v="2019-05-18T14:12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5"/>
    <d v="2019-05-18T14:12:3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89"/>
    <x v="6"/>
    <d v="2019-05-18T14:12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54"/>
    <d v="2019-05-18T13:3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155"/>
    <d v="2019-05-18T13:32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64"/>
    <d v="2019-05-18T13:32:1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65"/>
    <d v="2019-05-18T13:32:18"/>
    <n v="284"/>
    <n v="55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77"/>
    <d v="2019-05-18T13:32:1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66"/>
    <d v="2019-05-18T13:32:18"/>
    <n v="2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8"/>
    <d v="2019-05-18T13:32:18"/>
    <n v="31"/>
    <n v="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9"/>
    <d v="2019-05-18T13:32:18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14"/>
    <d v="2019-05-18T13:32:35"/>
    <n v="175"/>
    <n v="11"/>
    <n v="164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15"/>
    <d v="2019-05-18T13:32:3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106"/>
    <d v="2019-05-18T13:32:35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17"/>
    <d v="2019-05-18T13:32:35"/>
    <n v="714"/>
    <n v="262"/>
    <n v="452"/>
    <m/>
    <n v="7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18"/>
    <d v="2019-05-18T13:32:35"/>
    <n v="50"/>
    <n v="28"/>
    <n v="22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19"/>
    <d v="2019-05-18T13:32:35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20"/>
    <d v="2019-05-18T13:3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8"/>
    <x v="21"/>
    <d v="2019-05-18T13:32:35"/>
    <n v="28"/>
    <m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5"/>
    <d v="2019-04-17T12:21:24"/>
    <n v="273"/>
    <n v="4"/>
    <n v="269"/>
    <n v="4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11"/>
    <d v="2019-04-17T12:21:24"/>
    <n v="4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06"/>
    <d v="2019-04-17T12:21:24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3"/>
    <d v="2019-04-17T12:21:24"/>
    <n v="17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9"/>
    <d v="2019-04-17T12:21:53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0"/>
    <d v="2019-04-17T12:21:53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68"/>
    <d v="2019-04-17T12:21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2"/>
    <d v="2019-04-17T12:21:5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3"/>
    <d v="2019-04-17T12:21:53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4"/>
    <d v="2019-04-17T12:21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5"/>
    <d v="2019-04-17T12:21:53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46"/>
    <d v="2019-04-17T12:21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4"/>
    <d v="2019-08-12T20:21:1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81"/>
    <d v="2019-08-12T20:21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5"/>
    <d v="2019-08-12T20:21:17"/>
    <n v="1342"/>
    <m/>
    <n v="1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6"/>
    <d v="2019-08-12T20:21:17"/>
    <n v="1352"/>
    <m/>
    <n v="1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48"/>
    <d v="2019-08-12T20:21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7"/>
    <d v="2019-08-12T20:21:17"/>
    <n v="2205"/>
    <m/>
    <n v="2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49"/>
    <d v="2019-08-12T20:21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15"/>
    <d v="2019-08-12T20:21:17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8"/>
    <d v="2019-08-12T20:21:17"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9"/>
    <d v="2019-08-12T20:21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0"/>
    <d v="2019-08-12T20:21:17"/>
    <n v="1883"/>
    <m/>
    <n v="1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91"/>
    <d v="2019-08-12T20:21:1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82"/>
    <d v="2019-08-12T20:21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75"/>
    <d v="2019-03-20T14:52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"/>
    <d v="2019-03-20T14:52:08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98"/>
    <d v="2019-03-20T14:52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35"/>
    <d v="2019-03-20T14:52:0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54"/>
    <d v="2019-03-20T14:5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55"/>
    <d v="2019-03-20T14:52:08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99"/>
    <d v="2019-03-20T14:52:0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64"/>
    <d v="2019-04-15T21:48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65"/>
    <d v="2019-04-15T21:48:12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8"/>
    <d v="2019-04-15T21:48:12"/>
    <n v="25"/>
    <n v="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14"/>
    <d v="2019-04-15T21:49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15"/>
    <d v="2019-04-15T21:4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111"/>
    <d v="2019-04-15T21:4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83"/>
    <d v="2019-04-15T21:4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70"/>
    <d v="2019-04-15T21:4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17"/>
    <d v="2019-04-15T21:49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18"/>
    <d v="2019-04-15T21:4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22"/>
    <d v="2019-04-15T21:49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26"/>
    <d v="2019-04-15T21:4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30"/>
    <d v="2019-04-15T21:49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53"/>
    <d v="2019-04-15T21:49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5"/>
    <d v="2019-04-15T21:49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65"/>
    <d v="2019-04-15T21:49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59"/>
    <x v="140"/>
    <d v="2019-04-15T21:49:26"/>
    <n v="19"/>
    <m/>
    <m/>
    <n v="1"/>
    <n v="3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101"/>
    <d v="2019-04-15T22:30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65"/>
    <d v="2019-04-15T22:30:0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10"/>
    <d v="2019-04-15T22:30:25"/>
    <n v="0"/>
    <n v="0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67"/>
    <d v="2019-04-15T22:30:25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49"/>
    <d v="2019-04-15T21:57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53"/>
    <d v="2019-04-15T21:57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55"/>
    <d v="2019-04-15T21:5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76"/>
    <d v="2019-04-15T21:57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5"/>
    <d v="2019-04-15T21:57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14"/>
    <d v="2019-03-21T19:5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17"/>
    <d v="2019-03-21T19:51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18"/>
    <d v="2019-03-21T19:5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22"/>
    <d v="2019-03-21T19:51:38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5"/>
    <d v="2019-06-20T13:23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65"/>
    <d v="2019-06-20T13:23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110"/>
    <d v="2019-06-20T13:23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59"/>
    <x v="8"/>
    <d v="2019-06-20T13:23:4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14"/>
    <d v="2019-06-20T13:24:0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105"/>
    <d v="2019-06-20T13:24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1"/>
    <x v="65"/>
    <d v="2019-06-20T13:24:2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1"/>
    <x v="8"/>
    <d v="2019-06-20T13:24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26"/>
    <d v="2019-03-21T19:1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7"/>
    <x v="53"/>
    <d v="2019-03-21T19:15:4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22"/>
    <d v="2019-04-15T21:57:3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70"/>
    <d v="2019-07-17T19:30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5"/>
    <d v="2019-07-17T19:30:59"/>
    <n v="2677"/>
    <m/>
    <n v="2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6"/>
    <d v="2019-07-17T19:30:59"/>
    <n v="432"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94"/>
    <d v="2019-07-17T19:30:59"/>
    <n v="1289"/>
    <m/>
    <n v="1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51"/>
    <d v="2019-07-17T19:30:59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95"/>
    <d v="2019-07-17T19:30:5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96"/>
    <d v="2019-07-17T19:30:59"/>
    <n v="819"/>
    <m/>
    <n v="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7"/>
    <d v="2019-07-17T19:30:5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8"/>
    <d v="2019-07-17T19:30:5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9"/>
    <d v="2019-07-17T19:30:59"/>
    <n v="1339"/>
    <m/>
    <n v="1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24"/>
    <d v="2019-07-17T19:3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230"/>
    <d v="2019-07-17T19:30:59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33"/>
    <d v="2019-07-17T19:30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53"/>
    <d v="2019-07-17T19:30:59"/>
    <n v="252"/>
    <n v="18"/>
    <n v="234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0"/>
    <d v="2019-07-17T19:30:59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"/>
    <d v="2019-07-17T19:30:59"/>
    <n v="90"/>
    <n v="9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54"/>
    <d v="2019-07-17T19:30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55"/>
    <d v="2019-07-17T19:30:59"/>
    <n v="1069"/>
    <m/>
    <n v="10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76"/>
    <d v="2019-07-17T19:30:59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57"/>
    <d v="2019-07-17T19:30:59"/>
    <n v="3232"/>
    <n v="0"/>
    <n v="3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58"/>
    <d v="2019-07-17T19:30:59"/>
    <n v="14232"/>
    <n v="0"/>
    <n v="14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59"/>
    <d v="2019-07-17T19:30:59"/>
    <n v="2408"/>
    <n v="0"/>
    <n v="2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0"/>
    <d v="2019-07-17T19:30:59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1"/>
    <d v="2019-07-17T19:30:59"/>
    <n v="1305"/>
    <n v="0"/>
    <n v="1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26"/>
    <d v="2019-03-21T19:1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0"/>
    <d v="2019-03-21T19:11:1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06"/>
    <d v="2019-03-20T15:39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85"/>
    <d v="2019-03-20T15:3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86"/>
    <d v="2019-03-20T15:3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7"/>
    <d v="2019-03-20T15:39:11"/>
    <n v="392"/>
    <n v="159"/>
    <n v="233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8"/>
    <d v="2019-03-20T15:39:11"/>
    <n v="103"/>
    <n v="103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9"/>
    <d v="2019-03-20T15:39:1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45"/>
    <d v="2019-03-20T15:39:1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20"/>
    <d v="2019-03-20T15:39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14"/>
    <d v="2019-03-20T14:55:5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15"/>
    <d v="2019-03-20T14:55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8"/>
    <d v="2019-06-20T14:00:17"/>
    <n v="49"/>
    <n v="47"/>
    <n v="2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9"/>
    <d v="2019-06-20T14:00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0"/>
    <d v="2019-06-20T14:00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8"/>
    <d v="2019-04-17T11:24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54"/>
    <d v="2019-04-17T11:24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55"/>
    <d v="2019-04-17T11:24:5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9"/>
    <d v="2019-04-17T11:24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65"/>
    <d v="2019-05-18T13:32:51"/>
    <n v="286"/>
    <n v="66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66"/>
    <d v="2019-05-18T13:32:51"/>
    <n v="1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8"/>
    <d v="2019-05-18T13:32:51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0"/>
    <d v="2019-05-18T13:33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79"/>
    <d v="2019-05-18T13:33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230"/>
    <d v="2019-03-21T19:43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33"/>
    <d v="2019-03-21T19:43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53"/>
    <d v="2019-03-21T19:43:4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0"/>
    <d v="2019-03-21T19:43:4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"/>
    <d v="2019-03-21T19:43:4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98"/>
    <d v="2019-03-21T19:43:4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38"/>
    <d v="2019-03-21T19:43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4"/>
    <d v="2019-03-21T19:43:4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5"/>
    <d v="2019-03-21T19:43:45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101"/>
    <d v="2019-03-21T19:43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6"/>
    <d v="2019-03-21T19:43:4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7"/>
    <d v="2019-03-21T19:43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64"/>
    <d v="2019-03-21T19:43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65"/>
    <d v="2019-03-21T19:43:45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477"/>
    <x v="66"/>
    <d v="2019-03-21T19:43:45"/>
    <n v="1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10"/>
    <d v="2019-03-21T19:4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12"/>
    <d v="2019-03-21T19:4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14"/>
    <d v="2019-03-21T19:44:0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262"/>
    <d v="2019-03-21T19:44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17"/>
    <d v="2019-03-21T19:44:0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22"/>
    <d v="2019-03-21T19:44:0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30"/>
    <d v="2019-03-21T19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31"/>
    <d v="2019-03-21T19:44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33"/>
    <d v="2019-03-21T19:44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3"/>
    <d v="2019-04-15T20:10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4"/>
    <d v="2019-04-15T20:10:1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58"/>
    <d v="2019-04-15T20:10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5"/>
    <d v="2019-08-12T21:07:0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65"/>
    <d v="2019-08-12T21:07:09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110"/>
    <d v="2019-08-12T21:07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3"/>
    <x v="8"/>
    <d v="2019-08-12T21:07:0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10"/>
    <d v="2019-08-12T21:33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12"/>
    <d v="2019-08-12T21:33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14"/>
    <d v="2019-08-12T21:33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39"/>
    <d v="2019-08-12T22:01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40"/>
    <d v="2019-08-12T22:01:3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43"/>
    <d v="2019-08-12T22:01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44"/>
    <d v="2019-08-12T22:01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45"/>
    <d v="2019-08-12T22:01:3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47"/>
    <d v="2019-08-12T22:01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48"/>
    <d v="2019-08-12T22:01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49"/>
    <d v="2019-08-12T22:01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55"/>
    <d v="2019-08-12T22:01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1"/>
    <x v="76"/>
    <d v="2019-08-12T22:01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12"/>
    <d v="2019-09-12T17:3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14"/>
    <d v="2019-09-12T17:30:5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17"/>
    <d v="2019-09-12T17:30:5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22"/>
    <d v="2019-09-12T17:30:5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23"/>
    <d v="2019-09-12T17:3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19"/>
    <d v="2019-09-11T13:19:40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0"/>
    <d v="2019-09-11T13:19:40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1"/>
    <d v="2019-09-11T13:19:4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2"/>
    <d v="2019-09-11T13:19:40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3"/>
    <d v="2019-09-11T13:19:40"/>
    <n v="96"/>
    <n v="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50"/>
    <d v="2019-09-11T13:19:40"/>
    <n v="101"/>
    <n v="8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4"/>
    <d v="2019-09-11T13:19:40"/>
    <n v="0"/>
    <n v="0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5"/>
    <d v="2019-09-11T13:19:40"/>
    <n v="76"/>
    <n v="5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6"/>
    <d v="2019-09-11T13:19:4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7"/>
    <d v="2019-09-11T13:19:40"/>
    <n v="300"/>
    <n v="13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8"/>
    <d v="2019-09-11T13:19:4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29"/>
    <d v="2019-09-11T13:19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0"/>
    <d v="2019-09-11T13:19:40"/>
    <n v="19"/>
    <n v="1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51"/>
    <d v="2019-09-11T13:19:40"/>
    <n v="294"/>
    <n v="36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131"/>
    <d v="2019-09-11T13:19:40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52"/>
    <d v="2019-09-11T13:19:4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97"/>
    <d v="2019-09-11T13:19:40"/>
    <n v="0"/>
    <n v="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"/>
    <d v="2019-09-11T13:23:5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98"/>
    <d v="2019-09-11T13:23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10"/>
    <d v="2019-08-12T22:01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14"/>
    <d v="2019-08-12T22:01:55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15"/>
    <d v="2019-08-12T22:01:5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17"/>
    <d v="2019-08-12T22:01:55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22"/>
    <d v="2019-08-12T22:01:55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01"/>
    <d v="2019-05-18T13:23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09"/>
    <d v="2019-05-18T13:23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6"/>
    <d v="2019-05-18T13:23:58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"/>
    <d v="2019-05-18T13:23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02"/>
    <d v="2019-05-18T13:23:5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65"/>
    <d v="2019-05-18T13:23:58"/>
    <n v="137"/>
    <n v="15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77"/>
    <d v="2019-05-18T13:23:5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110"/>
    <d v="2019-05-18T13:23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66"/>
    <d v="2019-05-18T13:23:58"/>
    <n v="2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8"/>
    <d v="2019-05-18T13:23:58"/>
    <n v="32"/>
    <n v="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309"/>
    <x v="9"/>
    <d v="2019-05-18T13:23:5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31"/>
    <d v="2019-04-15T21:38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33"/>
    <d v="2019-04-15T21:38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35"/>
    <d v="2019-04-15T21:38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175"/>
    <d v="2019-04-15T21:38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73"/>
    <d v="2019-04-15T21:38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45"/>
    <d v="2019-04-15T21:38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96"/>
    <d v="2019-04-15T21:3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49"/>
    <d v="2019-04-15T21:38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0"/>
    <d v="2019-04-15T21:38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55"/>
    <d v="2019-09-11T13:23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56"/>
    <d v="2019-09-11T13:2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4"/>
    <d v="2019-09-11T13:23:5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5"/>
    <d v="2019-09-11T13:23:50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101"/>
    <d v="2019-09-11T13:23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6"/>
    <d v="2019-09-11T13:23:5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7"/>
    <d v="2019-09-11T13:23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65"/>
    <d v="2019-09-11T13:23:50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314"/>
    <x v="8"/>
    <d v="2019-09-11T13:23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14"/>
    <d v="2019-09-11T13:24:06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15"/>
    <d v="2019-09-11T13:24:0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70"/>
    <d v="2019-09-11T13:24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17"/>
    <d v="2019-09-11T13:24:0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21"/>
    <d v="2019-09-11T13:24:06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22"/>
    <d v="2019-09-11T13:24:06"/>
    <n v="304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5"/>
    <d v="2019-09-11T13:24:26"/>
    <n v="114"/>
    <n v="27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06"/>
    <d v="2019-09-11T13:24:2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70"/>
    <d v="2019-09-11T13:24:2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7"/>
    <d v="2019-09-11T13:24:26"/>
    <n v="1798"/>
    <n v="1523"/>
    <n v="275"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8"/>
    <d v="2019-09-11T13:24:26"/>
    <n v="99"/>
    <n v="9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9"/>
    <d v="2019-09-11T13:24:2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20"/>
    <d v="2019-09-11T13:24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21"/>
    <d v="2019-09-11T13:24:26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22"/>
    <d v="2019-09-11T13:24:26"/>
    <n v="971"/>
    <m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5"/>
    <d v="2019-04-15T21:38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6"/>
    <d v="2019-04-15T21:38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102"/>
    <d v="2019-04-15T21:38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65"/>
    <d v="2019-04-15T21:38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8"/>
    <x v="10"/>
    <d v="2019-04-15T21:39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"/>
    <d v="2019-04-15T20:21:28"/>
    <n v="23"/>
    <n v="13"/>
    <n v="10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8"/>
    <x v="137"/>
    <d v="2019-04-15T20:21:2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0"/>
    <d v="2019-03-20T14:51:18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1"/>
    <d v="2019-03-20T14:51:1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2"/>
    <d v="2019-03-20T14:51:1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0"/>
    <d v="2019-03-20T14:49:20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1"/>
    <d v="2019-03-20T14:4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67"/>
    <d v="2019-03-20T14:4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68"/>
    <d v="2019-03-20T14:49:20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110"/>
    <d v="2019-04-15T22:10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8"/>
    <d v="2019-04-15T22:10:32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10"/>
    <d v="2019-04-15T22:11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14"/>
    <d v="2019-04-15T22:11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1"/>
    <d v="2019-04-15T20:14:35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2"/>
    <d v="2019-04-15T20:14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3"/>
    <d v="2019-04-15T20:14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68"/>
    <d v="2019-05-18T13:24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14"/>
    <d v="2019-05-18T13:24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70"/>
    <d v="2019-05-18T13:24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23"/>
    <d v="2019-09-11T13:24:2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24"/>
    <d v="2019-09-11T13:24:2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25"/>
    <d v="2019-09-11T13:24:2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26"/>
    <d v="2019-09-11T13:24:26"/>
    <n v="303"/>
    <n v="19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53"/>
    <d v="2019-09-11T13:24:26"/>
    <n v="392"/>
    <n v="33"/>
    <n v="359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0"/>
    <d v="2019-09-11T13:24:26"/>
    <n v="394"/>
    <m/>
    <n v="394"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"/>
    <d v="2019-09-11T13:24:26"/>
    <n v="33"/>
    <n v="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98"/>
    <d v="2019-09-11T13:24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4"/>
    <d v="2019-09-11T13:24:26"/>
    <n v="33"/>
    <n v="3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5"/>
    <d v="2019-09-11T13:24:26"/>
    <n v="786"/>
    <n v="3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01"/>
    <d v="2019-09-11T13:24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6"/>
    <d v="2019-09-11T13:24:2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7"/>
    <d v="2019-09-11T13:24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64"/>
    <d v="2019-09-11T13:24:26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65"/>
    <d v="2019-09-11T13:24:26"/>
    <n v="315"/>
    <n v="64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10"/>
    <d v="2019-09-11T13:24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4"/>
    <x v="21"/>
    <d v="2019-05-18T13:56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4"/>
    <x v="26"/>
    <d v="2019-05-18T13:56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4"/>
    <x v="53"/>
    <d v="2019-05-18T13:56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4"/>
    <x v="5"/>
    <d v="2019-05-18T13:56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26"/>
    <d v="2019-03-21T19:16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39"/>
    <x v="53"/>
    <d v="2019-03-21T19:16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6"/>
    <d v="2019-05-18T13:31:27"/>
    <n v="1146"/>
    <n v="548"/>
    <n v="598"/>
    <m/>
    <n v="1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71"/>
    <d v="2019-05-18T13:31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7"/>
    <d v="2019-05-18T13:31:2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5"/>
    <d v="2019-05-18T13:20:02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6"/>
    <d v="2019-05-18T13:20:0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7"/>
    <d v="2019-05-18T13:20:0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8"/>
    <d v="2019-05-18T13:20:02"/>
    <n v="0"/>
    <m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9"/>
    <d v="2019-05-18T13:20:02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50"/>
    <d v="2019-05-18T13:20:0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51"/>
    <d v="2019-05-18T13:20:0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53"/>
    <d v="2019-05-18T13:20:02"/>
    <n v="181"/>
    <n v="20"/>
    <n v="161"/>
    <m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1"/>
    <d v="2019-05-18T13:20:02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54"/>
    <d v="2019-05-18T13:2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20"/>
    <d v="2019-04-15T22:30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21"/>
    <d v="2019-04-15T22:30:5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22"/>
    <d v="2019-04-15T22:30:52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23"/>
    <d v="2019-04-15T22:30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87"/>
    <d v="2019-04-15T22:30:5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24"/>
    <d v="2019-04-15T22:30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25"/>
    <d v="2019-04-15T22:30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26"/>
    <d v="2019-04-15T22:30:5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53"/>
    <d v="2019-04-15T22:30:5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0"/>
    <d v="2019-04-15T22:30:52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54"/>
    <d v="2019-04-15T22:3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5"/>
    <d v="2019-04-15T22:30:52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63"/>
    <d v="2019-04-15T22:30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64"/>
    <d v="2019-04-15T22:30:52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2"/>
    <x v="65"/>
    <d v="2019-04-15T22:30:52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14"/>
    <d v="2019-04-15T22:31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15"/>
    <d v="2019-04-15T22:31:1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17"/>
    <d v="2019-04-15T22:3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20"/>
    <d v="2019-04-15T22:3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21"/>
    <d v="2019-04-15T22:31:1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53"/>
    <d v="2019-04-15T22:31:14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0"/>
    <d v="2019-04-15T22:31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5"/>
    <d v="2019-04-15T22:31:1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64"/>
    <d v="2019-04-15T22:31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3"/>
    <x v="65"/>
    <d v="2019-06-20T13:37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13"/>
    <d v="2019-06-20T13:39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14"/>
    <d v="2019-06-20T13:39:2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4"/>
    <x v="69"/>
    <d v="2019-06-20T13:39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87"/>
    <d v="2019-09-11T13:20:4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24"/>
    <d v="2019-09-11T13:20:4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27"/>
    <d v="2019-09-11T13:20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30"/>
    <d v="2019-09-11T13:20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31"/>
    <d v="2019-09-11T13:20:42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32"/>
    <d v="2019-09-11T13:20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89"/>
    <d v="2019-09-11T13:20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33"/>
    <d v="2019-09-11T13:20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202"/>
    <d v="2019-09-11T13:2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66"/>
    <d v="2019-09-11T13:2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36"/>
    <d v="2019-09-11T13:20:42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47"/>
    <d v="2019-09-11T13:2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37"/>
    <d v="2019-09-11T13:20:42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90"/>
    <d v="2019-09-11T13:20:4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49"/>
    <d v="2019-09-11T13:20:4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40"/>
    <d v="2019-09-11T13:20:42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42"/>
    <d v="2019-09-11T13:20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43"/>
    <d v="2019-09-11T13:20:4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73"/>
    <d v="2019-09-11T13:20:42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216"/>
    <d v="2019-09-11T13:2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45"/>
    <d v="2019-09-11T13:20:42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55"/>
    <d v="2019-05-18T13:20:0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56"/>
    <d v="2019-05-18T13:2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"/>
    <d v="2019-05-18T13:20:02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5"/>
    <d v="2019-05-18T13:20:02"/>
    <n v="181"/>
    <n v="2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63"/>
    <d v="2019-05-18T13:20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6"/>
    <d v="2019-05-18T13:20:02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7"/>
    <d v="2019-05-18T13:20:02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30"/>
    <d v="2019-03-20T14:56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1"/>
    <x v="31"/>
    <d v="2019-03-20T14:56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3"/>
    <d v="2019-08-12T22:03:3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4"/>
    <d v="2019-08-12T22:03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5"/>
    <d v="2019-08-12T22:03:3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6"/>
    <d v="2019-08-12T22:03:3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7"/>
    <d v="2019-08-12T22:03:3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8"/>
    <d v="2019-08-12T22:03:31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39"/>
    <d v="2019-08-12T22:03:3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0"/>
    <d v="2019-08-12T22:03:31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91"/>
    <d v="2019-08-12T22:0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2"/>
    <d v="2019-08-12T22:03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273"/>
    <x v="43"/>
    <d v="2019-08-12T22:03:3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4"/>
    <d v="2019-08-12T22:0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5"/>
    <d v="2019-08-12T22:0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6"/>
    <d v="2019-08-12T22:02:1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147"/>
    <d v="2019-08-12T22:0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705"/>
    <x v="37"/>
    <d v="2019-08-12T22:02:1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723"/>
    <x v="65"/>
    <d v="2019-04-15T22:31:1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14"/>
    <d v="2019-04-15T22:31:4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15"/>
    <d v="2019-04-15T22:31:4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17"/>
    <d v="2019-04-15T22:31:4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20"/>
    <d v="2019-04-15T22:31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258"/>
    <x v="21"/>
    <d v="2019-04-15T22:31:46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17"/>
    <d v="2019-04-15T22:32:2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20"/>
    <d v="2019-04-15T22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22"/>
    <d v="2019-04-15T22:32:20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23"/>
    <d v="2019-04-15T22:32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24"/>
    <d v="2019-04-15T22:32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26"/>
    <d v="2019-04-15T22:32:2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88"/>
    <d v="2019-04-15T22:32:20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28"/>
    <d v="2019-04-15T22:32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29"/>
    <d v="2019-04-15T22:32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30"/>
    <d v="2019-04-15T22:32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31"/>
    <d v="2019-04-15T22:32:2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32"/>
    <d v="2019-04-15T22:32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89"/>
    <d v="2019-04-15T22:32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33"/>
    <d v="2019-04-15T22:32:2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36"/>
    <d v="2019-04-15T22:32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37"/>
    <d v="2019-04-15T22:32:20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38"/>
    <d v="2019-04-15T22:32:20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39"/>
    <d v="2019-04-15T22:32:2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0"/>
    <d v="2019-04-15T22:32:20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46"/>
    <d v="2019-09-11T13:2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94"/>
    <d v="2019-09-11T13:20:42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51"/>
    <d v="2019-09-11T13:2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95"/>
    <d v="2019-09-11T13:2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96"/>
    <d v="2019-09-11T13:20:42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49"/>
    <d v="2019-09-11T13:20:4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52"/>
    <d v="2019-09-11T13:20:4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53"/>
    <d v="2019-09-11T13:20:4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"/>
    <d v="2019-09-11T13:20:42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55"/>
    <d v="2019-09-11T13:20:4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76"/>
    <d v="2019-09-11T13:20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173"/>
    <d v="2019-09-11T13:20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306"/>
    <x v="3"/>
    <d v="2019-09-11T13:20:4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29"/>
    <d v="2019-06-20T12:2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30"/>
    <d v="2019-06-20T12:25:3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51"/>
    <d v="2019-06-20T12:25:36"/>
    <n v="180"/>
    <n v="24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31"/>
    <d v="2019-06-20T12:2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52"/>
    <d v="2019-06-20T12:25:3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7"/>
    <d v="2019-06-20T12:25:36"/>
    <n v="0"/>
    <n v="0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33"/>
    <d v="2019-06-20T12:25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53"/>
    <d v="2019-06-20T12:25:36"/>
    <n v="664"/>
    <n v="90"/>
    <n v="574"/>
    <n v="90"/>
    <n v="574"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0"/>
    <d v="2019-06-20T12:25:3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74"/>
    <d v="2019-06-20T12:25:3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"/>
    <d v="2019-06-20T12:25:36"/>
    <n v="338"/>
    <n v="308"/>
    <n v="30"/>
    <n v="2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4"/>
    <d v="2019-09-11T13:25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5"/>
    <d v="2019-09-11T13:25:00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6"/>
    <d v="2019-09-11T13:25:0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7"/>
    <d v="2019-09-11T13:25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8"/>
    <d v="2019-09-11T13:25:00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9"/>
    <d v="2019-09-11T13:25:00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48"/>
    <d v="2019-09-11T13:25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51"/>
    <d v="2019-09-11T13:25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52"/>
    <d v="2019-09-11T13:25:0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53"/>
    <d v="2019-09-11T13:25:00"/>
    <n v="211"/>
    <n v="29"/>
    <n v="182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"/>
    <d v="2019-09-11T13:25:00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54"/>
    <d v="2019-09-11T13:25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33"/>
    <d v="2019-08-12T21:33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200"/>
    <d v="2019-08-12T21:33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37"/>
    <d v="2019-08-12T21:33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40"/>
    <d v="2019-08-12T21:33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42"/>
    <d v="2019-08-12T21:33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4"/>
    <x v="43"/>
    <d v="2019-08-12T21:33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2"/>
    <d v="2019-08-12T22:0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4"/>
    <d v="2019-08-12T22:03:47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5"/>
    <d v="2019-08-12T22:03:47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83"/>
    <d v="2019-08-12T22:0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6"/>
    <d v="2019-08-12T22:03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7"/>
    <d v="2019-08-12T22:03:47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8"/>
    <d v="2019-08-12T22:0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20"/>
    <d v="2019-08-12T22:03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21"/>
    <d v="2019-08-12T22:03:47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22"/>
    <d v="2019-08-12T22:03:47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23"/>
    <d v="2019-08-12T22:0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26"/>
    <d v="2019-08-12T22:03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71"/>
    <d v="2019-08-12T22:0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27"/>
    <d v="2019-08-12T22:0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28"/>
    <d v="2019-08-12T22:03:4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29"/>
    <d v="2019-08-12T22:03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0"/>
    <d v="2019-08-12T22:03:4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1"/>
    <d v="2019-08-12T22:03:47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2"/>
    <d v="2019-08-12T22:0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271"/>
    <d v="2019-09-11T13:25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55"/>
    <d v="2019-09-11T13:25:0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76"/>
    <d v="2019-09-11T13:25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3"/>
    <d v="2019-09-11T13:25:00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4"/>
    <d v="2019-09-11T13:25:00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5"/>
    <d v="2019-09-11T13:25:00"/>
    <n v="211"/>
    <n v="29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63"/>
    <d v="2019-09-11T13:25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6"/>
    <d v="2019-09-11T13:25:00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7"/>
    <d v="2019-09-11T13:25:00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102"/>
    <d v="2019-09-11T13:25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64"/>
    <d v="2019-09-11T13:25:00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65"/>
    <d v="2019-09-11T13:25:00"/>
    <n v="220"/>
    <n v="53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66"/>
    <d v="2019-09-11T13:25:00"/>
    <n v="1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8"/>
    <d v="2019-09-11T13:25:00"/>
    <n v="44"/>
    <n v="1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19"/>
    <x v="9"/>
    <d v="2019-09-11T13:25:0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0"/>
    <d v="2019-09-11T13:25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67"/>
    <d v="2019-09-11T13:2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79"/>
    <d v="2019-09-11T13:2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68"/>
    <d v="2019-09-11T13:25:23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3"/>
    <d v="2019-09-11T13:25:23"/>
    <n v="9"/>
    <n v="8"/>
    <n v="1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4"/>
    <d v="2019-09-11T13:25:23"/>
    <n v="118"/>
    <n v="9"/>
    <n v="109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5"/>
    <d v="2019-09-11T13:25:23"/>
    <n v="86"/>
    <n v="3"/>
    <n v="83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11"/>
    <d v="2019-09-11T13:25:23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06"/>
    <d v="2019-09-11T13:25:23"/>
    <n v="2"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84"/>
    <d v="2019-09-11T13:2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85"/>
    <d v="2019-09-11T13:2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70"/>
    <d v="2019-09-11T13:25:23"/>
    <n v="6"/>
    <n v="5"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7"/>
    <d v="2019-09-11T13:25:23"/>
    <n v="670"/>
    <n v="584"/>
    <n v="86"/>
    <m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8"/>
    <d v="2019-09-11T13:25:23"/>
    <n v="150"/>
    <n v="104"/>
    <n v="46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9"/>
    <d v="2019-09-11T13:25:23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22"/>
    <d v="2019-09-11T13:25:23"/>
    <n v="299"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23"/>
    <d v="2019-09-11T13:25:2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28"/>
    <d v="2019-09-11T13:25:2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29"/>
    <d v="2019-09-11T13:25:23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0"/>
    <d v="2019-09-11T13:25:2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1"/>
    <d v="2019-09-11T13:25:2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2"/>
    <d v="2019-09-11T13:2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89"/>
    <d v="2019-09-11T13:2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13"/>
    <d v="2019-09-11T13:2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3"/>
    <d v="2019-09-11T13:25:23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4"/>
    <d v="2019-09-11T13:25:2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6"/>
    <d v="2019-09-11T13:25:23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47"/>
    <d v="2019-09-11T13:2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7"/>
    <d v="2019-09-11T13:25:23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8"/>
    <d v="2019-09-11T13:25:23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39"/>
    <d v="2019-09-11T13:25:23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0"/>
    <d v="2019-09-11T13:25:23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2"/>
    <d v="2019-09-11T13:25:2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3"/>
    <d v="2019-09-11T13:25:23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3"/>
    <d v="2019-08-12T22:0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72"/>
    <d v="2019-08-12T22:0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5"/>
    <d v="2019-08-12T22:03:4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6"/>
    <d v="2019-08-12T22:03:4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47"/>
    <d v="2019-08-12T22:0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7"/>
    <d v="2019-08-12T22:03:47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49"/>
    <d v="2019-08-12T22:0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38"/>
    <d v="2019-08-12T22:03:4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0"/>
    <d v="2019-08-12T22:03:47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75"/>
    <d v="2019-08-12T22:03:4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1"/>
    <d v="2019-08-12T22:03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61"/>
    <d v="2019-08-12T22:0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83"/>
    <d v="2019-08-12T22:0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42"/>
    <d v="2019-08-12T22:03:4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200366"/>
    <x v="189"/>
    <d v="2019-08-12T22:03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5"/>
    <d v="2019-08-12T20:12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54"/>
    <d v="2019-08-12T20:12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271"/>
    <d v="2019-08-12T20:12:0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6"/>
    <d v="2019-08-12T20:12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3"/>
    <d v="2019-08-12T20:12:0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4"/>
    <d v="2019-08-12T20:12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5"/>
    <d v="2019-08-12T20:12:08"/>
    <n v="224"/>
    <n v="2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63"/>
    <d v="2019-08-12T20:12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6"/>
    <d v="2019-08-12T20:12:08"/>
    <n v="54"/>
    <n v="3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"/>
    <d v="2019-08-12T20:12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02"/>
    <d v="2019-08-12T20:12:08"/>
    <n v="51"/>
    <n v="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64"/>
    <d v="2019-08-12T20:12:08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65"/>
    <d v="2019-08-12T20:12:08"/>
    <n v="442"/>
    <n v="19"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77"/>
    <d v="2019-08-12T20:12:0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66"/>
    <d v="2019-08-12T20:12:08"/>
    <n v="3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8"/>
    <d v="2019-08-12T20:12:08"/>
    <n v="73"/>
    <n v="17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9"/>
    <d v="2019-08-12T20:12:0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23"/>
    <d v="2019-09-11T13:24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24"/>
    <d v="2019-09-11T13:2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26"/>
    <d v="2019-09-11T13:24:06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53"/>
    <d v="2019-09-11T13:24:06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0"/>
    <d v="2019-09-11T13:24:06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54"/>
    <d v="2019-09-11T13:24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5"/>
    <d v="2019-09-11T13:24:06"/>
    <n v="226"/>
    <n v="0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63"/>
    <d v="2019-09-11T13:24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64"/>
    <d v="2019-09-11T13:24:06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65"/>
    <d v="2019-09-11T13:24:06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8"/>
    <d v="2019-09-11T13:24:06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5"/>
    <x v="9"/>
    <d v="2019-09-11T13:24:0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68"/>
    <d v="2019-09-11T13:24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3"/>
    <d v="2019-09-11T13:24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43"/>
    <d v="2019-09-11T13:24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4"/>
    <d v="2019-09-11T13:24:26"/>
    <n v="315"/>
    <n v="64"/>
    <n v="251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317"/>
    <x v="105"/>
    <d v="2019-09-11T13:24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73"/>
    <d v="2019-09-11T13:2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93"/>
    <d v="2019-09-11T13:2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4"/>
    <d v="2019-09-11T13:25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5"/>
    <d v="2019-09-11T13:25:23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6"/>
    <d v="2019-09-11T13:25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94"/>
    <d v="2019-09-11T13:25:23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95"/>
    <d v="2019-09-11T13:2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96"/>
    <d v="2019-09-11T13:2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7"/>
    <d v="2019-09-11T13:25:2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8"/>
    <d v="2019-09-11T13:25:23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49"/>
    <d v="2019-09-11T13:25:23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32"/>
    <d v="2019-09-11T13:25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53"/>
    <d v="2019-09-11T13:25:23"/>
    <n v="162"/>
    <n v="62"/>
    <n v="100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"/>
    <d v="2019-09-11T13:25:23"/>
    <n v="93"/>
    <n v="71"/>
    <n v="22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55"/>
    <d v="2019-09-11T13:25:2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21"/>
    <x v="100"/>
    <d v="2019-09-11T13:2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53"/>
    <d v="2019-09-11T13:34:0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55"/>
    <d v="2019-09-11T13:34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5"/>
    <d v="2019-09-11T13:34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65"/>
    <d v="2019-09-11T13:34:0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8"/>
    <d v="2019-09-11T13:34:08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10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247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28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30"/>
    <d v="2019-09-11T13:3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31"/>
    <d v="2019-09-11T13:3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33"/>
    <d v="2019-09-11T13:3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34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36"/>
    <d v="2019-09-11T13:3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147"/>
    <d v="2019-09-11T13:34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257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37"/>
    <d v="2019-09-11T13:3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1"/>
    <x v="40"/>
    <d v="2019-09-11T13:3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26"/>
    <d v="2019-09-11T13:40:00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28"/>
    <d v="2019-09-11T13:40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29"/>
    <d v="2019-09-11T13:40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0"/>
    <d v="2019-09-11T13:40:0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1"/>
    <d v="2019-09-11T13:40:0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2"/>
    <d v="2019-09-11T13:40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89"/>
    <d v="2019-09-11T13:40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13"/>
    <d v="2019-09-11T13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3"/>
    <d v="2019-09-11T13:40:0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4"/>
    <d v="2019-09-11T13:40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6"/>
    <d v="2019-09-11T13:40:0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47"/>
    <d v="2019-09-11T13:4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7"/>
    <d v="2019-09-11T13:40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0"/>
    <d v="2019-09-11T13:33:48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92"/>
    <d v="2019-09-11T13:33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75"/>
    <d v="2019-09-11T13:33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1"/>
    <d v="2019-09-11T13:33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61"/>
    <d v="2019-09-11T13:33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2"/>
    <d v="2019-09-11T13:33:4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189"/>
    <d v="2019-09-11T13:33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3"/>
    <d v="2019-09-11T13:33:4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73"/>
    <d v="2019-09-11T13:33:4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4"/>
    <d v="2019-09-11T13:33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5"/>
    <d v="2019-09-11T13:33:4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6"/>
    <d v="2019-09-11T13:33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94"/>
    <d v="2019-09-11T13:33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96"/>
    <d v="2019-09-11T13:33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8"/>
    <d v="2019-09-11T13:33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326"/>
    <x v="49"/>
    <d v="2019-09-11T13:33:48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30"/>
    <d v="2019-03-20T16:0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31"/>
    <d v="2019-03-20T16:01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33"/>
    <d v="2019-03-20T16:01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36"/>
    <d v="2019-03-20T16:01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37"/>
    <d v="2019-03-20T16:01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40"/>
    <d v="2019-03-20T16:01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43"/>
    <d v="2019-03-20T16:01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73"/>
    <d v="2019-03-20T16:01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73"/>
    <d v="2019-03-21T19:02:0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5"/>
    <d v="2019-03-21T19:02:05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6"/>
    <d v="2019-03-21T19:02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94"/>
    <d v="2019-03-21T19:02:0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96"/>
    <d v="2019-03-21T19:02:0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8"/>
    <d v="2019-03-21T19:02:0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9"/>
    <d v="2019-03-21T19:02:0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53"/>
    <d v="2019-03-21T19:02:05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0"/>
    <d v="2019-03-21T19:02:05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75"/>
    <d v="2019-03-21T19:02:0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"/>
    <d v="2019-03-21T19:02:0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98"/>
    <d v="2019-03-21T19:02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76"/>
    <d v="2019-03-21T19:02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4"/>
    <d v="2019-03-21T19:02:0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70"/>
    <d v="2019-03-21T18:56:4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7"/>
    <d v="2019-03-21T18:56:40"/>
    <n v="256"/>
    <n v="256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8"/>
    <d v="2019-03-21T18:56:40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14"/>
    <d v="2019-03-20T14:59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70"/>
    <d v="2019-03-20T14:59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17"/>
    <d v="2019-03-20T14:59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18"/>
    <d v="2019-03-20T14:59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18"/>
    <d v="2019-04-17T12:21:24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19"/>
    <d v="2019-04-17T12:21:24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31"/>
    <d v="2019-04-17T12:21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9"/>
    <d v="2019-03-20T14:49:4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0"/>
    <d v="2019-03-20T14:49:4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1"/>
    <d v="2019-03-20T14:49:45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15"/>
    <d v="2019-06-20T13:28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70"/>
    <d v="2019-06-20T13:28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17"/>
    <d v="2019-06-20T13:28:03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22"/>
    <d v="2019-06-20T13:28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30"/>
    <d v="2019-06-20T13:28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36"/>
    <d v="2019-06-20T13:28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53"/>
    <d v="2019-06-20T13:28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5"/>
    <d v="2019-06-20T13:28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2"/>
    <x v="65"/>
    <d v="2019-06-20T13:28:0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14"/>
    <d v="2019-06-20T13:28:3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111"/>
    <d v="2019-06-20T13:28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315"/>
    <d v="2019-05-18T13:3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31"/>
    <d v="2019-05-18T13:37:0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33"/>
    <d v="2019-05-18T13:37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35"/>
    <d v="2019-05-18T13:37:0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74"/>
    <d v="2019-05-18T13:37:00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90"/>
    <d v="2019-05-18T13:37:00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15"/>
    <d v="2019-05-18T13:3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38"/>
    <d v="2019-05-18T13:37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0"/>
    <d v="2019-05-18T13:37:00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1"/>
    <d v="2019-05-18T13:3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61"/>
    <d v="2019-05-18T13:37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2"/>
    <d v="2019-05-18T13:37:0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89"/>
    <d v="2019-05-18T13:37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3"/>
    <d v="2019-05-18T13:37:0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73"/>
    <d v="2019-05-18T13:37:00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5"/>
    <d v="2019-05-18T13:37:0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6"/>
    <d v="2019-05-18T13:37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30"/>
    <d v="2019-04-15T22:23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31"/>
    <d v="2019-04-15T22:2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33"/>
    <d v="2019-04-15T22:23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35"/>
    <d v="2019-04-15T22:23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01"/>
    <d v="2019-03-21T19:46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65"/>
    <d v="2019-03-21T19:46:2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102"/>
    <d v="2019-03-21T19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65"/>
    <d v="2019-03-21T19:48:5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77"/>
    <d v="2019-04-15T20:10:3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10"/>
    <d v="2019-04-15T20:10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66"/>
    <d v="2019-04-15T20:10:38"/>
    <n v="3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8"/>
    <d v="2019-04-15T20:10:38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68"/>
    <d v="2019-04-15T20:11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34"/>
    <d v="2019-04-15T20:30:2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194"/>
    <d v="2019-03-21T19:5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17"/>
    <d v="2019-03-20T15:00:2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18"/>
    <d v="2019-03-20T15:00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22"/>
    <d v="2019-03-20T15:00:2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23"/>
    <d v="2019-03-20T15:00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26"/>
    <d v="2019-03-20T15:00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53"/>
    <d v="2019-03-20T15:00:25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0"/>
    <d v="2019-03-20T15:00:25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5"/>
    <d v="2019-03-20T15:00:25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5"/>
    <x v="65"/>
    <d v="2019-03-20T15:00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6"/>
    <x v="14"/>
    <d v="2019-03-20T15:00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6"/>
    <x v="15"/>
    <d v="2019-03-20T15:00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6"/>
    <x v="70"/>
    <d v="2019-03-20T15:0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6"/>
    <x v="17"/>
    <d v="2019-03-20T15:00:5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6"/>
    <x v="18"/>
    <d v="2019-03-20T15:0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6"/>
    <x v="65"/>
    <d v="2019-03-20T15:00:5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7"/>
    <x v="14"/>
    <d v="2019-03-20T15:01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7"/>
    <x v="15"/>
    <d v="2019-03-20T15:0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7"/>
    <d v="2019-07-17T19:22:55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64"/>
    <d v="2019-07-17T19:22:55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65"/>
    <d v="2019-07-17T19:22:55"/>
    <n v="212"/>
    <n v="3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77"/>
    <d v="2019-07-17T19:22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66"/>
    <d v="2019-07-17T19:22:55"/>
    <n v="3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8"/>
    <d v="2019-07-17T19:22:55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9"/>
    <d v="2019-07-17T19:22:55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0"/>
    <d v="2019-07-17T19:23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1"/>
    <d v="2019-07-17T19:23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2"/>
    <d v="2019-07-17T19:23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80"/>
    <d v="2019-07-17T19:23:11"/>
    <n v="14"/>
    <m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3"/>
    <d v="2019-07-17T19:23:11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4"/>
    <d v="2019-07-17T19:23:11"/>
    <n v="456"/>
    <n v="39"/>
    <n v="417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5"/>
    <d v="2019-07-17T19:23:11"/>
    <n v="109"/>
    <n v="5"/>
    <n v="104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6"/>
    <d v="2019-07-17T19:23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70"/>
    <d v="2019-07-17T19:23:11"/>
    <n v="290"/>
    <m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7"/>
    <d v="2019-07-17T19:23:11"/>
    <n v="721"/>
    <n v="721"/>
    <m/>
    <m/>
    <n v="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8"/>
    <d v="2019-07-17T19:23:11"/>
    <n v="58"/>
    <n v="38"/>
    <n v="20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19"/>
    <d v="2019-07-17T19:23:11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0"/>
    <d v="2019-07-17T19:23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1"/>
    <d v="2019-07-17T19:23:11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2"/>
    <d v="2019-07-17T19:23:11"/>
    <n v="640"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3"/>
    <d v="2019-07-17T19:23:1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1"/>
    <x v="24"/>
    <d v="2019-07-17T19:23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38"/>
    <d v="2019-08-12T20:14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4"/>
    <d v="2019-08-12T20:14:34"/>
    <n v="353"/>
    <n v="3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5"/>
    <d v="2019-08-12T20:14:34"/>
    <n v="656"/>
    <n v="97"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39"/>
    <d v="2019-08-12T20:14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7"/>
    <d v="2019-08-12T20:21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4"/>
    <d v="2019-08-12T20:21:17"/>
    <n v="273"/>
    <n v="0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5"/>
    <d v="2019-08-12T20:21:17"/>
    <n v="404"/>
    <n v="55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77"/>
    <d v="2019-08-12T20:21:17"/>
    <n v="101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6"/>
    <d v="2019-08-12T20:21:17"/>
    <n v="4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5"/>
    <d v="2019-06-20T13:43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6"/>
    <d v="2019-06-20T13:43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102"/>
    <d v="2019-06-20T13:4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65"/>
    <d v="2019-06-20T13:43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90"/>
    <x v="14"/>
    <d v="2019-06-20T13:43:22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90"/>
    <x v="17"/>
    <d v="2019-06-20T13:43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90"/>
    <x v="26"/>
    <d v="2019-06-20T13:43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90"/>
    <x v="53"/>
    <d v="2019-06-20T13:4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90"/>
    <x v="5"/>
    <d v="2019-06-20T13:43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90"/>
    <x v="65"/>
    <d v="2019-06-20T13:43:2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14"/>
    <d v="2019-06-20T13:43:42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111"/>
    <d v="2019-06-20T13:4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106"/>
    <d v="2019-06-20T13:4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83"/>
    <d v="2019-06-20T13:43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18"/>
    <d v="2019-06-20T13:43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6"/>
    <d v="2019-03-20T15:26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102"/>
    <d v="2019-03-20T15:26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1"/>
    <x v="64"/>
    <d v="2019-03-20T15:26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38"/>
    <d v="2019-03-21T20:4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2"/>
    <d v="2019-06-20T14:00:17"/>
    <n v="1336"/>
    <m/>
    <n v="1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3"/>
    <d v="2019-06-20T14:00:17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7"/>
    <d v="2019-06-20T14:00:17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6"/>
    <d v="2019-06-20T14:00:17"/>
    <n v="95"/>
    <n v="31"/>
    <n v="64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8"/>
    <d v="2019-06-20T14:00:17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9"/>
    <d v="2019-06-20T14:00:1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0"/>
    <d v="2019-06-20T14:00:17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4"/>
    <d v="2019-06-20T14:06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5"/>
    <d v="2019-06-20T14:06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09"/>
    <d v="2019-06-20T14:06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6"/>
    <d v="2019-06-20T14:06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02"/>
    <d v="2019-06-20T14:06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65"/>
    <d v="2019-06-20T14:06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40"/>
    <d v="2019-06-20T14:06:18"/>
    <n v="7"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97"/>
    <d v="2019-03-21T18:57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76"/>
    <d v="2019-03-21T18:57:3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53"/>
    <d v="2019-03-21T18:57:3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0"/>
    <d v="2019-03-21T18:5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75"/>
    <d v="2019-03-21T18:57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1"/>
    <d v="2019-03-21T18:57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19"/>
    <d v="2019-06-20T12:24:09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55"/>
    <d v="2019-06-20T12:24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99"/>
    <d v="2019-06-20T12:24:0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00"/>
    <d v="2019-06-20T12:24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76"/>
    <d v="2019-06-20T12:24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2"/>
    <d v="2019-06-20T12:24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3"/>
    <d v="2019-06-20T12:24:0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4"/>
    <d v="2019-06-20T12:24:09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58"/>
    <d v="2019-06-20T12:24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5"/>
    <d v="2019-06-20T12:24:09"/>
    <n v="397"/>
    <n v="38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09"/>
    <d v="2019-06-20T12:24:0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6"/>
    <d v="2019-06-20T12:24:0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102"/>
    <d v="2019-06-20T12:24:0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65"/>
    <d v="2019-06-20T12:24:09"/>
    <n v="464"/>
    <n v="5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66"/>
    <d v="2019-06-20T12:24:09"/>
    <n v="5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8"/>
    <d v="2019-06-20T12:24:09"/>
    <n v="60"/>
    <n v="1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4"/>
    <x v="9"/>
    <d v="2019-06-20T12:24:0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0"/>
    <d v="2019-06-20T12:25:36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67"/>
    <d v="2019-06-20T12:25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78"/>
    <d v="2019-06-20T12:25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79"/>
    <d v="2019-06-20T12:25:3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42"/>
    <d v="2019-06-20T12:25:3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82"/>
    <d v="2019-06-20T12:25:3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4"/>
    <d v="2019-06-20T12:25:36"/>
    <n v="688"/>
    <n v="74"/>
    <n v="614"/>
    <n v="74"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79"/>
    <d v="2019-07-17T19:32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2"/>
    <d v="2019-07-17T19:32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03"/>
    <d v="2019-07-17T19:32:48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82"/>
    <d v="2019-07-17T19:32:48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4"/>
    <d v="2019-07-17T19:32:48"/>
    <n v="306"/>
    <n v="34"/>
    <n v="272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5"/>
    <d v="2019-07-17T19:32:48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11"/>
    <d v="2019-07-17T19:32:4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06"/>
    <d v="2019-07-17T19:32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83"/>
    <d v="2019-07-17T19:32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6"/>
    <d v="2019-07-17T19:32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70"/>
    <d v="2019-07-17T19:32:4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7"/>
    <d v="2019-07-17T19:32:48"/>
    <n v="931"/>
    <n v="528"/>
    <n v="403"/>
    <m/>
    <n v="9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8"/>
    <d v="2019-07-17T19:32:48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9"/>
    <d v="2019-07-17T19:32:48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0"/>
    <d v="2019-07-17T19:32:48"/>
    <n v="7"/>
    <n v="1"/>
    <n v="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1"/>
    <d v="2019-07-17T19:32:48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2"/>
    <d v="2019-07-17T19:32:48"/>
    <n v="581"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3"/>
    <d v="2019-07-17T19:32:4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4"/>
    <d v="2019-07-17T19:32:4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5"/>
    <d v="2019-07-17T19:32:4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6"/>
    <d v="2019-07-17T19:32:48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88"/>
    <d v="2019-07-17T19:3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7"/>
    <d v="2019-07-17T19:32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28"/>
    <d v="2019-07-17T19:32:48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69"/>
    <d v="2019-09-11T14:18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70"/>
    <d v="2019-09-11T14:18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17"/>
    <d v="2019-09-11T14:18:28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18"/>
    <d v="2019-09-11T14:18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26"/>
    <d v="2019-09-11T14:18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0"/>
    <d v="2019-09-11T14:18:2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1"/>
    <d v="2019-09-11T14:18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4"/>
    <d v="2019-09-11T14:18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5"/>
    <d v="2019-09-11T14:18:2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65"/>
    <d v="2019-09-11T14:18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2"/>
    <x v="77"/>
    <d v="2019-09-11T14:18:2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3"/>
    <x v="17"/>
    <d v="2019-09-11T14:18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3"/>
    <x v="18"/>
    <d v="2019-09-11T14:18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3"/>
    <x v="26"/>
    <d v="2019-09-11T14:18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3"/>
    <x v="0"/>
    <d v="2019-09-11T14:18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3"/>
    <x v="5"/>
    <d v="2019-09-11T14:18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82"/>
    <d v="2019-09-11T14:1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14"/>
    <d v="2019-09-11T14:19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15"/>
    <d v="2019-09-11T14:19:1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70"/>
    <d v="2019-09-11T14:19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17"/>
    <d v="2019-09-11T14:19:1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18"/>
    <d v="2019-09-11T14:19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26"/>
    <d v="2019-09-11T14:19:1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4"/>
    <x v="6"/>
    <d v="2019-09-11T14:19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13"/>
    <d v="2019-08-12T22:05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3"/>
    <d v="2019-08-12T22:05:42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4"/>
    <d v="2019-08-12T22:05:4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6"/>
    <d v="2019-08-12T22:05:42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47"/>
    <d v="2019-08-12T22:05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37"/>
    <d v="2019-08-12T22:05:42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200499"/>
    <x v="174"/>
    <d v="2019-08-12T22:05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96"/>
    <d v="2019-03-20T15:3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23"/>
    <d v="2019-09-11T14:4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87"/>
    <d v="2019-09-11T14:45:2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26"/>
    <d v="2019-09-11T14:45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53"/>
    <d v="2019-09-11T14:45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0"/>
    <d v="2019-09-11T14:45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5"/>
    <d v="2019-09-11T14:45:2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258"/>
    <x v="65"/>
    <d v="2019-09-11T14:45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10"/>
    <d v="2019-09-11T14:45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67"/>
    <d v="2019-09-11T14:4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79"/>
    <d v="2019-09-11T14:4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14"/>
    <d v="2019-09-11T14:45:4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15"/>
    <d v="2019-09-11T14:45:4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85"/>
    <d v="2019-09-11T14:45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17"/>
    <d v="2019-09-11T14:45:40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18"/>
    <d v="2019-09-11T14:45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22"/>
    <d v="2019-09-11T14:45:40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23"/>
    <d v="2019-09-11T14:45:4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24"/>
    <d v="2019-09-11T14:45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25"/>
    <d v="2019-09-11T14:45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26"/>
    <d v="2019-09-11T14:45:4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88"/>
    <d v="2019-09-11T14:45:40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28"/>
    <d v="2019-09-11T14:43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29"/>
    <d v="2019-09-11T14:43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30"/>
    <d v="2019-09-11T14:43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43"/>
    <d v="2019-03-21T20:43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73"/>
    <d v="2019-03-21T20:4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44"/>
    <d v="2019-03-21T20:4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45"/>
    <d v="2019-03-21T20:43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48"/>
    <d v="2019-03-21T20:4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49"/>
    <d v="2019-03-21T20:43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53"/>
    <d v="2019-03-21T20:43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5"/>
    <d v="2019-03-21T20:43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65"/>
    <d v="2019-03-21T20:43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99"/>
    <x v="8"/>
    <d v="2019-03-21T20:43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41"/>
    <x v="14"/>
    <d v="2019-03-21T20:44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82"/>
    <d v="2019-03-21T20:44:4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14"/>
    <d v="2019-03-21T20:44:44"/>
    <n v="86"/>
    <n v="0"/>
    <n v="86"/>
    <n v="0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69"/>
    <d v="2019-03-21T20:44:44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83"/>
    <d v="2019-03-21T20:44:44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17"/>
    <d v="2019-03-21T20:44:44"/>
    <n v="252"/>
    <n v="0"/>
    <n v="252"/>
    <n v="0"/>
    <n v="2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18"/>
    <d v="2019-03-21T20:44:44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20"/>
    <d v="2019-03-21T20:44:4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21"/>
    <d v="2019-03-21T20:44:4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26"/>
    <d v="2019-03-21T20:44:44"/>
    <n v="65"/>
    <n v="0"/>
    <n v="65"/>
    <n v="0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0"/>
    <d v="2019-03-21T20:44:44"/>
    <n v="47"/>
    <n v="0"/>
    <n v="47"/>
    <n v="0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0"/>
    <d v="2019-06-20T14:00:17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67"/>
    <d v="2019-06-20T14:00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78"/>
    <d v="2019-06-20T14:00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4"/>
    <x v="64"/>
    <d v="2019-03-20T15:11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4"/>
    <x v="65"/>
    <d v="2019-03-20T15:11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5"/>
    <x v="13"/>
    <d v="2019-03-20T15:11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5"/>
    <x v="14"/>
    <d v="2019-03-20T15:11:2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65"/>
    <d v="2019-05-18T13:49:0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140"/>
    <d v="2019-05-18T13:49:00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8"/>
    <d v="2019-05-18T13:49:0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14"/>
    <d v="2019-05-18T13:49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15"/>
    <d v="2019-05-18T13:49:2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164"/>
    <d v="2019-05-18T13:4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17"/>
    <d v="2019-05-18T13:49:2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19"/>
    <d v="2019-05-18T13:4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22"/>
    <d v="2019-05-18T13:49:2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87"/>
    <d v="2019-05-18T13:49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26"/>
    <d v="2019-05-18T13:49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0"/>
    <d v="2019-05-18T13:49:2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5"/>
    <d v="2019-05-18T13:49:21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0"/>
    <x v="65"/>
    <d v="2019-05-18T13:49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14"/>
    <d v="2019-05-18T13:49:4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17"/>
    <d v="2019-05-18T13:49:4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22"/>
    <d v="2019-05-18T13:49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26"/>
    <d v="2019-05-18T13:49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53"/>
    <d v="2019-05-18T13:49:4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0"/>
    <d v="2019-05-18T13:49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5"/>
    <d v="2019-05-18T13:49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65"/>
    <d v="2019-05-18T13:49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1"/>
    <x v="8"/>
    <d v="2019-05-18T13:49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8"/>
    <x v="15"/>
    <d v="2019-03-20T15:09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8"/>
    <x v="83"/>
    <d v="2019-03-20T15:0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8"/>
    <x v="70"/>
    <d v="2019-03-20T15:09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8"/>
    <x v="17"/>
    <d v="2019-03-20T15:09:2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8"/>
    <x v="0"/>
    <d v="2019-03-20T15:09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8"/>
    <x v="5"/>
    <d v="2019-03-20T15:09:2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8"/>
    <x v="65"/>
    <d v="2019-03-20T15:09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9"/>
    <x v="14"/>
    <d v="2019-03-20T15:09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9"/>
    <x v="17"/>
    <d v="2019-03-20T15:09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14"/>
    <d v="2019-03-21T20:10:4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15"/>
    <d v="2019-03-21T20:10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17"/>
    <d v="2019-03-21T20:10:4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21"/>
    <d v="2019-03-21T20:10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22"/>
    <d v="2019-03-21T20:10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23"/>
    <d v="2019-03-21T20:1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247"/>
    <d v="2019-03-21T20:10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28"/>
    <d v="2019-03-21T20:10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30"/>
    <d v="2019-03-21T20:10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32"/>
    <d v="2019-03-21T20:1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33"/>
    <d v="2019-03-21T20:10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36"/>
    <d v="2019-03-21T20:10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37"/>
    <d v="2019-03-21T20:10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38"/>
    <d v="2019-03-21T20:10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237"/>
    <d v="2019-03-21T20:10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23"/>
    <d v="2019-07-17T20:36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24"/>
    <d v="2019-07-17T20:36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26"/>
    <d v="2019-07-17T20:36:5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88"/>
    <d v="2019-07-17T20:36:54"/>
    <n v="5"/>
    <m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28"/>
    <d v="2019-07-17T20:36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29"/>
    <d v="2019-07-17T20:36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0"/>
    <d v="2019-07-17T20:36:5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1"/>
    <d v="2019-07-17T20:36:5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2"/>
    <d v="2019-07-17T20:36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89"/>
    <d v="2019-07-17T20:36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113"/>
    <d v="2019-07-17T20:36:5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3"/>
    <d v="2019-07-17T20:36:5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4"/>
    <d v="2019-07-17T20:36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5"/>
    <d v="2019-07-17T20:36:5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6"/>
    <d v="2019-07-17T20:36:5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7"/>
    <d v="2019-07-17T20:36:54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8"/>
    <d v="2019-07-17T20:36:5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39"/>
    <d v="2019-07-17T20:36:54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0"/>
    <d v="2019-07-17T20:36:5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2"/>
    <d v="2019-07-17T20:36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3"/>
    <d v="2019-07-17T20:36:5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4"/>
    <d v="2019-07-17T20:36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5"/>
    <d v="2019-07-17T20:36:54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46"/>
    <d v="2019-07-17T20:36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94"/>
    <d v="2019-07-17T20:36:5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4"/>
    <d v="2019-04-15T22:16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2"/>
    <x v="5"/>
    <d v="2019-04-15T22:16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13"/>
    <d v="2019-04-15T20:09:34"/>
    <n v="701"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33"/>
    <d v="2019-04-15T20:09:34"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40"/>
    <d v="2019-03-20T14:59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42"/>
    <d v="2019-03-20T14:5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43"/>
    <d v="2019-03-20T14:59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73"/>
    <d v="2019-03-20T14:59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50"/>
    <d v="2019-03-20T14:49:2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51"/>
    <d v="2019-03-20T14:49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52"/>
    <d v="2019-03-20T14:49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52"/>
    <d v="2019-03-20T14:49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32"/>
    <d v="2019-03-20T14:49:2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0"/>
    <d v="2019-03-20T14:51:18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74"/>
    <d v="2019-03-20T14:51:18"/>
    <n v="67"/>
    <n v="0"/>
    <n v="67"/>
    <n v="0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"/>
    <d v="2019-03-20T14:51:18"/>
    <n v="52"/>
    <n v="52"/>
    <n v="0"/>
    <n v="0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35"/>
    <d v="2019-03-20T14:51:18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08"/>
    <d v="2019-03-20T14:51:18"/>
    <n v="7"/>
    <n v="7"/>
    <n v="0"/>
    <n v="1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55"/>
    <d v="2019-03-20T14:51:1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99"/>
    <d v="2019-03-20T14:51:1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00"/>
    <d v="2019-03-20T14:51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2"/>
    <d v="2019-05-18T13:31:2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3"/>
    <d v="2019-05-18T13:31:2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4"/>
    <d v="2019-05-18T13:31:2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67"/>
    <d v="2019-03-20T14:5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79"/>
    <d v="2019-03-20T14:5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68"/>
    <d v="2019-03-20T14:57:40"/>
    <n v="19"/>
    <n v="5"/>
    <n v="14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4"/>
    <d v="2019-03-20T14:57:40"/>
    <n v="92"/>
    <n v="27"/>
    <n v="65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15"/>
    <d v="2019-03-20T14:57:40"/>
    <n v="12"/>
    <n v="4"/>
    <n v="8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85"/>
    <d v="2019-03-20T14:5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113"/>
    <d v="2019-04-15T22:29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33"/>
    <d v="2019-04-15T22:29:1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34"/>
    <d v="2019-04-15T22:2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36"/>
    <d v="2019-04-15T22:29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41"/>
    <x v="65"/>
    <d v="2019-03-21T20:44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211"/>
    <d v="2019-03-21T20:44:44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0"/>
    <x v="14"/>
    <d v="2019-03-21T19:50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0"/>
    <x v="70"/>
    <d v="2019-03-21T19:50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0"/>
    <x v="17"/>
    <d v="2019-03-21T19:50:54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0"/>
    <x v="18"/>
    <d v="2019-03-21T19:50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0"/>
    <x v="19"/>
    <d v="2019-03-21T19:50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0"/>
    <d v="2019-06-20T14:00:56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67"/>
    <d v="2019-06-20T14:00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78"/>
    <d v="2019-06-20T14:00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4"/>
    <d v="2019-06-20T14:06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7"/>
    <d v="2019-06-20T14:06:1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8"/>
    <d v="2019-06-20T14:06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6"/>
    <d v="2019-06-20T14:00:56"/>
    <n v="162"/>
    <n v="98"/>
    <n v="64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5"/>
    <d v="2019-03-21T19:02:05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01"/>
    <d v="2019-03-21T19:02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64"/>
    <d v="2019-03-21T19:02:05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65"/>
    <d v="2019-03-21T19:02:05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77"/>
    <d v="2019-03-21T19:02:0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8"/>
    <d v="2019-03-21T19:02:05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53"/>
    <d v="2019-03-20T14:51:40"/>
    <n v="656"/>
    <n v="108"/>
    <n v="548"/>
    <n v="108"/>
    <n v="548"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6"/>
    <x v="175"/>
    <d v="2019-04-15T22:1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69"/>
    <d v="2019-06-20T12:23:1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5"/>
    <d v="2019-06-20T12:23:19"/>
    <n v="226"/>
    <n v="4"/>
    <n v="222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11"/>
    <d v="2019-06-20T12:2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83"/>
    <d v="2019-06-20T12:23:19"/>
    <n v="8"/>
    <n v="1"/>
    <n v="7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70"/>
    <d v="2019-06-20T12:23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7"/>
    <d v="2019-06-20T12:23:19"/>
    <n v="1164"/>
    <n v="934"/>
    <n v="230"/>
    <m/>
    <n v="1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8"/>
    <d v="2019-06-20T12:23:19"/>
    <n v="103"/>
    <n v="99"/>
    <n v="4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19"/>
    <d v="2019-06-20T12:23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0"/>
    <d v="2019-06-20T12:23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1"/>
    <d v="2019-06-20T12:23:19"/>
    <n v="259"/>
    <m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2"/>
    <d v="2019-06-20T12:23:19"/>
    <n v="824"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3"/>
    <d v="2019-06-20T12:23:1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4"/>
    <d v="2019-06-20T12:2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2"/>
    <x v="25"/>
    <d v="2019-06-20T12:23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22"/>
    <d v="2019-05-18T14:17:3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53"/>
    <d v="2019-05-18T14:17:3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83"/>
    <d v="2019-06-20T13:28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17"/>
    <d v="2019-06-20T13:28:37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1"/>
    <x v="42"/>
    <d v="2019-06-20T13:32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23"/>
    <d v="2019-03-21T19:51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30"/>
    <d v="2019-03-21T19:51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31"/>
    <d v="2019-03-21T19:51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89"/>
    <d v="2019-03-21T19:5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6"/>
    <d v="2019-04-17T12:21:24"/>
    <n v="296"/>
    <n v="105"/>
    <n v="191"/>
    <n v="105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88"/>
    <d v="2019-04-17T12:21:24"/>
    <n v="0"/>
    <m/>
    <m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5"/>
    <d v="2019-06-20T14:00:56"/>
    <n v="445"/>
    <n v="1"/>
    <n v="444"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06"/>
    <d v="2019-06-20T14:00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32"/>
    <d v="2019-06-20T14:06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33"/>
    <d v="2019-06-20T14:06:1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2"/>
    <d v="2019-03-20T14:49:45"/>
    <n v="626"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69"/>
    <d v="2019-04-17T12:21:02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05"/>
    <d v="2019-04-17T12:21:02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5"/>
    <d v="2019-04-17T12:21:02"/>
    <n v="336"/>
    <n v="1"/>
    <n v="335"/>
    <n v="1"/>
    <n v="3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11"/>
    <d v="2019-04-17T12:21:02"/>
    <n v="2"/>
    <n v="2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3"/>
    <d v="2019-03-20T14:4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4"/>
    <d v="2019-03-20T14:4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5"/>
    <d v="2019-03-20T14:49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6"/>
    <d v="2019-03-20T14:49:45"/>
    <n v="200"/>
    <n v="35"/>
    <n v="165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188"/>
    <d v="2019-03-20T14:4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1"/>
    <x v="27"/>
    <d v="2019-03-20T14:49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92"/>
    <x v="8"/>
    <d v="2019-03-21T19:48:59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3"/>
    <x v="14"/>
    <d v="2019-03-21T19:49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3"/>
    <x v="69"/>
    <d v="2019-03-21T19:49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3"/>
    <x v="17"/>
    <d v="2019-03-21T19:49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3"/>
    <x v="26"/>
    <d v="2019-03-21T19:49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3"/>
    <x v="0"/>
    <d v="2019-03-21T19:49:1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3"/>
    <x v="5"/>
    <d v="2019-03-21T19:49:1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3"/>
    <x v="65"/>
    <d v="2019-03-21T19:49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93"/>
    <x v="77"/>
    <d v="2019-03-21T19:49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49"/>
    <d v="2019-04-15T20:16:2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53"/>
    <d v="2019-04-15T20:16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34"/>
    <d v="2019-04-15T20:08:21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98"/>
    <d v="2019-04-15T20:08:21"/>
    <n v="4"/>
    <n v="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54"/>
    <d v="2019-04-15T20:08:21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08"/>
    <d v="2019-04-15T20:08:21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55"/>
    <d v="2019-04-15T20:08:21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54"/>
    <d v="2019-04-15T20:08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55"/>
    <d v="2019-04-15T20:08:58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76"/>
    <d v="2019-04-15T20:0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73"/>
    <d v="2019-04-15T20:08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3"/>
    <d v="2019-04-15T20:08:5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38"/>
    <d v="2019-04-15T20:08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4"/>
    <d v="2019-04-15T20:08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5"/>
    <d v="2019-04-15T20:08:58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7"/>
    <x v="70"/>
    <d v="2019-03-20T15:0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30"/>
    <d v="2019-04-15T22:19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31"/>
    <d v="2019-04-15T22:19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33"/>
    <d v="2019-04-15T22:19:2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35"/>
    <d v="2019-04-15T22:19:2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36"/>
    <d v="2019-04-15T22:19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208"/>
    <d v="2019-04-15T22:1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37"/>
    <d v="2019-04-15T22:19:2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260"/>
    <d v="2019-04-15T22:19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8"/>
    <x v="19"/>
    <d v="2019-04-15T22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8"/>
    <x v="26"/>
    <d v="2019-04-15T22:23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8"/>
    <x v="65"/>
    <d v="2019-04-15T22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156"/>
    <d v="2019-03-21T19:55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102"/>
    <d v="2019-04-15T22:22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65"/>
    <d v="2019-04-15T22:22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8"/>
    <d v="2019-04-15T22:22:22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3"/>
    <x v="14"/>
    <d v="2019-04-15T22:22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0"/>
    <d v="2019-04-15T22:23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5"/>
    <d v="2019-04-15T22:23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6"/>
    <d v="2019-04-15T22:23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102"/>
    <d v="2019-04-15T22:2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65"/>
    <d v="2019-04-15T22:23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96"/>
    <x v="9"/>
    <d v="2019-04-15T22:23:0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14"/>
    <d v="2019-04-15T22:23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97"/>
    <x v="69"/>
    <d v="2019-04-15T22:23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19"/>
    <d v="2019-06-20T13:4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21"/>
    <d v="2019-06-20T13:43:4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26"/>
    <d v="2019-06-20T13:43:42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53"/>
    <d v="2019-06-20T13:43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91"/>
    <x v="5"/>
    <d v="2019-06-20T13:43:4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5"/>
    <d v="2019-09-11T14:45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6"/>
    <d v="2019-09-11T14:45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7"/>
    <d v="2019-09-11T14:45:4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8"/>
    <d v="2019-09-11T14:45:40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9"/>
    <d v="2019-09-11T14:45:40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0"/>
    <d v="2019-09-11T14:45:4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2"/>
    <d v="2019-09-11T14:45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3"/>
    <d v="2019-09-11T14:45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4"/>
    <d v="2019-09-11T14:45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5"/>
    <d v="2019-09-11T14:45:4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6"/>
    <d v="2019-09-11T14:45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94"/>
    <d v="2019-09-11T14:45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95"/>
    <d v="2019-09-11T14:45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7"/>
    <d v="2019-09-11T14:45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8"/>
    <d v="2019-09-11T14:45:4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49"/>
    <d v="2019-09-11T14:45:4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53"/>
    <d v="2019-09-11T14:45:40"/>
    <n v="15"/>
    <m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54"/>
    <d v="2019-09-11T14:45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55"/>
    <d v="2019-09-11T14:45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100"/>
    <d v="2019-09-11T14:4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5"/>
    <x v="17"/>
    <d v="2019-04-15T21:53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5"/>
    <x v="209"/>
    <d v="2019-04-15T21:53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5"/>
    <x v="53"/>
    <d v="2019-04-15T21:53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5"/>
    <x v="5"/>
    <d v="2019-04-15T21:53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5"/>
    <x v="65"/>
    <d v="2019-04-15T21:53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6"/>
    <x v="14"/>
    <d v="2019-04-15T21:54:0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6"/>
    <x v="17"/>
    <d v="2019-04-15T21:54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66"/>
    <x v="65"/>
    <d v="2019-04-15T21:54:0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10"/>
    <d v="2019-04-15T21:54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14"/>
    <d v="2019-04-15T21:54:32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83"/>
    <d v="2019-04-15T21:5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70"/>
    <d v="2019-04-15T21:54:32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17"/>
    <d v="2019-04-15T21:54:32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21"/>
    <d v="2019-04-15T21:5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22"/>
    <d v="2019-04-15T21:54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00"/>
    <d v="2019-03-20T14:52:0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56"/>
    <d v="2019-03-20T14:52:08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76"/>
    <d v="2019-03-20T14:52:0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57"/>
    <d v="2019-03-20T14:52:08"/>
    <n v="2226"/>
    <n v="0"/>
    <n v="2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58"/>
    <d v="2019-03-20T14:52:08"/>
    <n v="4043"/>
    <n v="0"/>
    <n v="4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59"/>
    <d v="2019-03-20T14:52:08"/>
    <n v="787"/>
    <n v="0"/>
    <n v="7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0"/>
    <d v="2019-03-20T14:52:08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1"/>
    <d v="2019-03-20T14:52:08"/>
    <n v="421"/>
    <n v="0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57"/>
    <d v="2019-03-20T14:52:0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5"/>
    <d v="2019-06-20T12:39:52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6"/>
    <d v="2019-06-20T12:39:5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7"/>
    <d v="2019-06-20T12:39:52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8"/>
    <d v="2019-06-20T12:39:52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9"/>
    <d v="2019-06-20T12:39:52"/>
    <n v="0"/>
    <m/>
    <m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0"/>
    <d v="2019-06-20T12:39:52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1"/>
    <d v="2019-06-20T12:39:5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2"/>
    <d v="2019-06-20T12:39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3"/>
    <d v="2019-06-20T12:39:5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4"/>
    <d v="2019-06-20T12:39:5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5"/>
    <d v="2019-06-20T12:39:52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6"/>
    <d v="2019-06-20T12:39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7"/>
    <d v="2019-06-20T12:39:52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8"/>
    <d v="2019-06-20T12:39:52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49"/>
    <d v="2019-06-20T12:39:52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50"/>
    <d v="2019-06-20T12:39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51"/>
    <d v="2019-06-20T12:39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52"/>
    <d v="2019-06-20T12:39:52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54"/>
    <d v="2019-06-20T12:39:5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55"/>
    <d v="2019-06-20T12:39:5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76"/>
    <d v="2019-06-20T12:39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3"/>
    <d v="2019-06-20T12:39:52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63"/>
    <d v="2019-06-20T12:39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64"/>
    <d v="2019-06-20T12:39:52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65"/>
    <d v="2019-06-20T12:39:52"/>
    <n v="377"/>
    <n v="30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2"/>
    <d v="2019-07-17T20:38:14"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3"/>
    <d v="2019-07-17T20:38:1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4"/>
    <d v="2019-07-17T20:38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5"/>
    <d v="2019-07-17T20:38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6"/>
    <d v="2019-07-17T20:38:14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8"/>
    <d v="2019-07-17T20:38:1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9"/>
    <d v="2019-07-17T20:38:1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0"/>
    <d v="2019-07-17T20:38:14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1"/>
    <d v="2019-07-17T20:38:14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2"/>
    <d v="2019-07-17T20:38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89"/>
    <d v="2019-07-17T20:38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3"/>
    <d v="2019-07-17T20:38:14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17"/>
    <d v="2019-07-17T20:53:14"/>
    <n v="607"/>
    <n v="328"/>
    <n v="279"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18"/>
    <d v="2019-07-17T20:53:14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19"/>
    <d v="2019-07-17T20:53:14"/>
    <n v="101"/>
    <n v="13"/>
    <n v="88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20"/>
    <d v="2019-07-17T20:5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22"/>
    <d v="2019-07-17T20:53:14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23"/>
    <d v="2019-07-17T20:53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26"/>
    <d v="2019-07-17T20:53:14"/>
    <n v="47"/>
    <n v="43"/>
    <n v="4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53"/>
    <d v="2019-07-17T20:53:14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0"/>
    <d v="2019-07-17T20:53:14"/>
    <n v="367"/>
    <m/>
    <n v="367"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54"/>
    <d v="2019-07-17T20:5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5"/>
    <d v="2019-07-17T20:53:14"/>
    <n v="592"/>
    <n v="0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4"/>
    <x v="63"/>
    <d v="2019-07-17T20:53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155"/>
    <d v="2019-07-17T19:32:48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55"/>
    <d v="2019-07-17T19:32:4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76"/>
    <d v="2019-07-17T19:3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3"/>
    <d v="2019-07-17T19:32:4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5"/>
    <d v="2019-07-17T19:32:48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63"/>
    <d v="2019-07-17T19:32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64"/>
    <d v="2019-07-17T19:32:48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65"/>
    <d v="2019-07-17T19:32:48"/>
    <n v="306"/>
    <n v="34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66"/>
    <d v="2019-07-17T19:32:48"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8"/>
    <d v="2019-07-17T19:32:48"/>
    <n v="30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25"/>
    <x v="9"/>
    <d v="2019-07-17T19:32:48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10"/>
    <d v="2019-07-17T19:33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14"/>
    <d v="2019-07-17T19:33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17"/>
    <d v="2019-07-17T19:33:2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22"/>
    <d v="2019-07-17T19:33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28"/>
    <d v="2019-07-17T19:33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29"/>
    <d v="2019-07-17T19:33:2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30"/>
    <d v="2019-07-17T19:33:2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31"/>
    <d v="2019-07-17T19:33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89"/>
    <d v="2019-07-17T19:33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113"/>
    <d v="2019-07-17T19:3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33"/>
    <d v="2019-07-17T19:33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34"/>
    <d v="2019-07-17T19:33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36"/>
    <d v="2019-07-17T19:33:2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147"/>
    <d v="2019-07-17T19:3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31"/>
    <d v="2019-06-20T13:40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35"/>
    <d v="2019-06-20T13:40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208"/>
    <d v="2019-06-20T13:40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37"/>
    <d v="2019-06-20T13:40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5"/>
    <x v="39"/>
    <d v="2019-06-20T13:40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45"/>
    <d v="2019-06-20T13:41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6"/>
    <x v="94"/>
    <d v="2019-06-20T13:4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10"/>
    <d v="2019-06-20T13:41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12"/>
    <d v="2019-06-20T13:4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14"/>
    <d v="2019-06-20T13:41:2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15"/>
    <d v="2019-06-20T13:41:2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106"/>
    <d v="2019-06-20T13:41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17"/>
    <d v="2019-06-20T13:41:29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18"/>
    <d v="2019-06-20T13:41:2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20"/>
    <d v="2019-06-20T13:41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21"/>
    <d v="2019-06-20T13:41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22"/>
    <d v="2019-06-20T13:41:29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23"/>
    <d v="2019-06-20T13:4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55"/>
    <d v="2019-07-17T20:36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99"/>
    <d v="2019-07-17T20:3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100"/>
    <d v="2019-07-17T20:3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76"/>
    <d v="2019-07-17T20:36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5"/>
    <d v="2019-07-17T20:36:5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63"/>
    <d v="2019-07-17T20:36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273"/>
    <x v="65"/>
    <d v="2019-07-17T20:36:5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0"/>
    <d v="2019-07-17T20:37:15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1"/>
    <d v="2019-07-17T20:37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2"/>
    <d v="2019-07-17T20:37:1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4"/>
    <d v="2019-07-17T20:37:15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5"/>
    <d v="2019-07-17T20:37:1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83"/>
    <d v="2019-07-17T20:37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200366"/>
    <x v="16"/>
    <d v="2019-07-17T20:37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17"/>
    <d v="2019-06-20T13:18:1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18"/>
    <d v="2019-06-20T13:18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66"/>
    <d v="2019-06-20T12:39:52"/>
    <n v="2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140"/>
    <d v="2019-06-20T12:39:52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8"/>
    <d v="2019-06-20T12:39:52"/>
    <n v="61"/>
    <n v="1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3"/>
    <x v="9"/>
    <d v="2019-06-20T12:39:5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10"/>
    <d v="2019-06-20T12:40:1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28"/>
    <d v="2019-06-20T12:40:1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29"/>
    <d v="2019-06-20T12:40:1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0"/>
    <d v="2019-06-20T12:40:1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1"/>
    <d v="2019-06-20T12:40:18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179"/>
    <d v="2019-06-20T12:40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180"/>
    <d v="2019-06-20T12:40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113"/>
    <d v="2019-06-20T12:40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3"/>
    <d v="2019-06-20T12:40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72"/>
    <d v="2019-06-20T12:40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4"/>
    <d v="2019-06-20T12:40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5"/>
    <d v="2019-06-20T12:40:1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6"/>
    <d v="2019-06-20T12:40:1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148"/>
    <d v="2019-06-20T12:40:1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7"/>
    <d v="2019-06-20T12:40:18"/>
    <n v="0"/>
    <m/>
    <m/>
    <n v="9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149"/>
    <d v="2019-06-20T12:40:1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8"/>
    <d v="2019-06-20T12:40:18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39"/>
    <d v="2019-06-20T12:40:1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0"/>
    <d v="2019-06-20T12:40:1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91"/>
    <d v="2019-06-20T12:40:1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2"/>
    <d v="2019-06-20T12:40:1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37"/>
    <d v="2019-07-17T19:33:2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38"/>
    <d v="2019-07-17T19:33:2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39"/>
    <d v="2019-07-17T19:33:2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40"/>
    <d v="2019-07-17T19:33:2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43"/>
    <d v="2019-07-17T19:33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44"/>
    <d v="2019-07-17T19:33:2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45"/>
    <d v="2019-07-17T19:33:2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47"/>
    <d v="2019-07-17T19:33:2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48"/>
    <d v="2019-07-17T19:33:2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50"/>
    <d v="2019-07-17T19:33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51"/>
    <d v="2019-07-17T19:3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53"/>
    <d v="2019-07-17T19:33:24"/>
    <n v="15"/>
    <m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5"/>
    <d v="2019-07-17T19:33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65"/>
    <d v="2019-07-17T19:33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0"/>
    <x v="8"/>
    <d v="2019-07-17T19:33:24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10"/>
    <d v="2019-07-17T19:33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14"/>
    <d v="2019-07-17T19:33:4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15"/>
    <d v="2019-07-17T19:33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111"/>
    <d v="2019-07-17T19:33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106"/>
    <d v="2019-07-17T19:33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17"/>
    <d v="2019-07-17T19:33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18"/>
    <d v="2019-07-17T19:33:4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19"/>
    <d v="2019-07-17T19:33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29"/>
    <d v="2019-07-17T19:33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30"/>
    <d v="2019-07-17T19:33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73"/>
    <d v="2019-06-20T13:41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45"/>
    <d v="2019-06-20T13:41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94"/>
    <d v="2019-06-20T13:41:2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96"/>
    <d v="2019-06-20T13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49"/>
    <d v="2019-06-20T13:41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0"/>
    <d v="2019-06-20T13:41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5"/>
    <d v="2019-06-20T13:41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64"/>
    <d v="2019-06-20T13:41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65"/>
    <d v="2019-06-20T13:41:29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87"/>
    <x v="9"/>
    <d v="2019-06-20T13:41:2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14"/>
    <d v="2019-06-20T13:42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69"/>
    <d v="2019-06-20T13:4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17"/>
    <d v="2019-06-20T13:42:28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18"/>
    <d v="2019-06-20T13:42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21"/>
    <d v="2019-06-20T13:4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26"/>
    <d v="2019-06-20T13:42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0"/>
    <d v="2019-06-20T13:42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5"/>
    <d v="2019-06-20T13:42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64"/>
    <d v="2019-06-20T13:42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65"/>
    <d v="2019-06-20T13:42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8"/>
    <x v="77"/>
    <d v="2019-06-20T13:42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68"/>
    <d v="2019-06-20T13:43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14"/>
    <d v="2019-06-20T13:43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17"/>
    <d v="2019-06-20T13:43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91"/>
    <d v="2019-03-20T15:39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68"/>
    <d v="2019-03-20T15:3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41"/>
    <d v="2019-03-20T15:39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23"/>
    <d v="2019-04-17T12:21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26"/>
    <d v="2019-04-17T12:21:53"/>
    <n v="121"/>
    <n v="79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28"/>
    <d v="2019-04-17T12:21:5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29"/>
    <d v="2019-04-17T12:21:5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0"/>
    <d v="2019-04-17T12:21:5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1"/>
    <d v="2019-04-17T12:21:5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94"/>
    <d v="2019-03-21T19:44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96"/>
    <d v="2019-03-21T19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49"/>
    <d v="2019-03-21T19:44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55"/>
    <d v="2019-03-21T19:4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156"/>
    <d v="2019-03-21T19:44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8"/>
    <x v="65"/>
    <d v="2019-03-21T19:44:0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14"/>
    <d v="2019-03-21T19:4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18"/>
    <d v="2019-03-21T19:48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19"/>
    <d v="2019-03-21T19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22"/>
    <d v="2019-03-21T19:48:0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26"/>
    <d v="2019-03-21T19:48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53"/>
    <d v="2019-03-21T19:48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0"/>
    <d v="2019-03-21T19:48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1"/>
    <d v="2019-03-21T19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4"/>
    <d v="2019-03-21T19:48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5"/>
    <d v="2019-03-21T19:48:0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13"/>
    <d v="2019-05-18T13:22:02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3"/>
    <d v="2019-05-18T13:22:02"/>
    <n v="0"/>
    <n v="0"/>
    <n v="0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4"/>
    <d v="2019-05-18T13:22:02"/>
    <n v="0"/>
    <n v="0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6"/>
    <d v="2019-05-18T13:22:02"/>
    <n v="0"/>
    <n v="0"/>
    <n v="0"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47"/>
    <d v="2019-05-18T13:22:02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7"/>
    <d v="2019-05-18T13:22:02"/>
    <n v="0"/>
    <n v="0"/>
    <n v="0"/>
    <n v="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49"/>
    <d v="2019-05-18T13:22:02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14"/>
    <d v="2019-05-18T13:22:02"/>
    <n v="10"/>
    <n v="1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15"/>
    <d v="2019-05-18T13:22:02"/>
    <n v="4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8"/>
    <d v="2019-05-18T13:22:02"/>
    <n v="0"/>
    <n v="0"/>
    <n v="0"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39"/>
    <d v="2019-05-18T13:22:02"/>
    <n v="0"/>
    <n v="0"/>
    <n v="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0"/>
    <d v="2019-05-18T13:22:02"/>
    <n v="0"/>
    <n v="0"/>
    <n v="0"/>
    <n v="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1"/>
    <d v="2019-05-18T13:22:02"/>
    <n v="0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2"/>
    <d v="2019-05-18T13:22:02"/>
    <n v="148"/>
    <n v="46"/>
    <n v="10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16"/>
    <d v="2019-05-18T13:22:02"/>
    <n v="6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168"/>
    <d v="2019-05-18T13:22:02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42"/>
    <d v="2019-05-18T13:22:02"/>
    <n v="0"/>
    <n v="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8"/>
    <d v="2019-05-18T13:23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5"/>
    <d v="2019-05-18T13:23:21"/>
    <n v="432"/>
    <n v="99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01"/>
    <d v="2019-05-18T13:23:2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66"/>
    <d v="2019-05-18T13:31:27"/>
    <n v="2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45"/>
    <d v="2019-04-15T20:10:15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96"/>
    <d v="2019-04-15T20:10:1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49"/>
    <d v="2019-04-15T20:10:15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7"/>
    <d v="2019-03-21T19:05:44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8"/>
    <d v="2019-03-21T19:0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22"/>
    <d v="2019-03-21T19:05:44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26"/>
    <d v="2019-03-21T19:05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88"/>
    <d v="2019-03-21T19:05:4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15"/>
    <d v="2019-03-21T19:05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9"/>
    <d v="2019-03-20T15:39: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0"/>
    <d v="2019-03-20T15:39:2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67"/>
    <d v="2019-03-20T15:39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78"/>
    <d v="2019-03-20T15:39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33"/>
    <d v="2019-07-17T19:2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2"/>
    <d v="2019-07-17T19:23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36"/>
    <d v="2019-07-17T19:23:2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37"/>
    <d v="2019-07-17T19:23:24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38"/>
    <d v="2019-07-17T19:23:24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0"/>
    <d v="2019-07-17T19:23:24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1"/>
    <d v="2019-07-17T19:23:2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2"/>
    <d v="2019-07-17T19:23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3"/>
    <d v="2019-07-17T19:23:24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3"/>
    <d v="2019-07-17T19:23:24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4"/>
    <d v="2019-07-17T19:23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5"/>
    <d v="2019-07-17T19:23:24"/>
    <n v="0"/>
    <m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6"/>
    <d v="2019-07-17T19:23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7"/>
    <d v="2019-07-17T19:23:2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8"/>
    <d v="2019-07-17T19:23:24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9"/>
    <d v="2019-07-17T19:23:24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50"/>
    <d v="2019-07-17T19:23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51"/>
    <d v="2019-07-17T19:23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52"/>
    <d v="2019-07-17T19:23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52"/>
    <d v="2019-07-17T19:23:24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53"/>
    <d v="2019-07-17T19:23:24"/>
    <n v="198"/>
    <n v="12"/>
    <n v="186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4"/>
    <d v="2019-07-17T19:23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5"/>
    <d v="2019-07-17T19:23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"/>
    <d v="2019-07-17T19:23:2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98"/>
    <d v="2019-07-17T19:23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45"/>
    <d v="2019-09-11T14:20:3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94"/>
    <d v="2019-09-11T14:2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96"/>
    <d v="2019-09-11T14:2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49"/>
    <d v="2019-09-11T14:20:3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24"/>
    <d v="2019-09-11T14:2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97"/>
    <d v="2019-09-11T14:20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76"/>
    <d v="2019-09-11T14:20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53"/>
    <d v="2019-09-11T14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0"/>
    <d v="2019-09-11T14:20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"/>
    <d v="2019-09-11T14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76"/>
    <d v="2019-09-11T14:2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4"/>
    <d v="2019-09-11T14:20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5"/>
    <d v="2019-09-11T14:20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64"/>
    <d v="2019-09-11T14:20:33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65"/>
    <d v="2019-09-11T14:20:33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14"/>
    <d v="2019-09-11T14:20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69"/>
    <d v="2019-09-11T14:20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111"/>
    <d v="2019-09-11T14:20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70"/>
    <d v="2019-09-11T14:20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17"/>
    <d v="2019-09-11T14:20:5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18"/>
    <d v="2019-09-11T14:20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26"/>
    <d v="2019-09-11T14:20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0"/>
    <d v="2019-09-11T14:20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5"/>
    <d v="2019-09-11T14:20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18"/>
    <d v="2019-08-12T21:54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20"/>
    <d v="2019-08-12T21:54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21"/>
    <d v="2019-08-12T21:54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26"/>
    <d v="2019-08-12T21:54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53"/>
    <d v="2019-08-12T21:54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5"/>
    <d v="2019-08-12T21:54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6"/>
    <d v="2019-08-12T21:54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102"/>
    <d v="2019-08-12T21:54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64"/>
    <d v="2019-08-12T21:54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501"/>
    <x v="65"/>
    <d v="2019-08-12T21:54:1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13"/>
    <d v="2019-08-12T21:54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17"/>
    <d v="2019-08-12T21:54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22"/>
    <d v="2019-08-12T21:54:3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26"/>
    <d v="2019-08-12T21:54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88"/>
    <d v="2019-08-12T21:54:3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31"/>
    <d v="2019-08-12T21:54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36"/>
    <d v="2019-08-12T21:54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37"/>
    <d v="2019-08-12T21:54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40"/>
    <d v="2019-08-12T21:54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175"/>
    <d v="2019-08-12T21:54:3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42"/>
    <d v="2019-08-12T21:54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43"/>
    <d v="2019-08-12T21:54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73"/>
    <d v="2019-08-12T21:54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45"/>
    <d v="2019-08-12T21:54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94"/>
    <d v="2019-08-12T21:54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88"/>
    <d v="2019-09-11T14:44:16"/>
    <n v="7"/>
    <n v="0"/>
    <n v="7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8"/>
    <d v="2019-09-11T14:44:1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29"/>
    <d v="2019-09-11T14:44:1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0"/>
    <d v="2019-09-11T14:44:1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1"/>
    <d v="2019-09-11T14:44:1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2"/>
    <d v="2019-09-11T14:44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89"/>
    <d v="2019-09-11T14:44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13"/>
    <d v="2019-09-11T14:44:1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3"/>
    <d v="2019-09-11T14:44:1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4"/>
    <d v="2019-09-11T14:44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6"/>
    <d v="2019-09-11T14:44:1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7"/>
    <d v="2019-09-11T14:44:1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90"/>
    <d v="2019-09-11T14:44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8"/>
    <d v="2019-09-11T14:44:16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39"/>
    <d v="2019-09-11T14:44:16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0"/>
    <d v="2019-09-11T14:44:16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68"/>
    <d v="2019-09-11T14:4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50"/>
    <d v="2019-09-11T14:4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2"/>
    <d v="2019-09-11T14:44:1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3"/>
    <d v="2019-09-11T14:44:16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73"/>
    <d v="2019-09-11T14:44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4"/>
    <d v="2019-09-11T14:44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5"/>
    <d v="2019-09-11T14:44:1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6"/>
    <d v="2019-09-11T14:44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94"/>
    <d v="2019-09-11T14:44:1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41"/>
    <d v="2019-04-15T21:5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42"/>
    <d v="2019-04-15T21:54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43"/>
    <d v="2019-04-15T21:54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73"/>
    <d v="2019-04-15T21:54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45"/>
    <d v="2019-04-15T21:54:3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94"/>
    <d v="2019-04-15T21:54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96"/>
    <d v="2019-04-15T21:54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49"/>
    <d v="2019-04-15T21:54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53"/>
    <d v="2019-04-15T21:54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0"/>
    <d v="2019-04-15T21:54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55"/>
    <d v="2019-04-15T21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5"/>
    <d v="2019-04-15T21:54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64"/>
    <d v="2019-04-15T21:5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65"/>
    <d v="2019-04-15T21:54:3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8"/>
    <d v="2019-04-15T21:54:32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10"/>
    <d v="2019-04-15T21:5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5"/>
    <d v="2019-06-20T14:00:17"/>
    <n v="469"/>
    <n v="3"/>
    <n v="466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06"/>
    <d v="2019-06-20T14:00:1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3"/>
    <d v="2019-06-20T14:00:1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4"/>
    <d v="2019-06-20T14:00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"/>
    <d v="2019-06-20T14:00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25"/>
    <d v="2019-06-20T14:00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96"/>
    <d v="2019-06-20T14:00:5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"/>
    <d v="2019-06-20T14:00:56"/>
    <n v="43"/>
    <n v="4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21"/>
    <d v="2019-06-20T13:18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0"/>
    <d v="2019-06-20T13:18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5"/>
    <d v="2019-06-20T13:18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64"/>
    <d v="2019-06-20T13:18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65"/>
    <d v="2019-06-20T13:18:1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10"/>
    <d v="2019-06-20T13:1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14"/>
    <d v="2019-06-20T13:18:30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69"/>
    <d v="2019-06-20T13:1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15"/>
    <d v="2019-06-20T13:1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70"/>
    <d v="2019-06-20T13:1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17"/>
    <d v="2019-06-20T13:18:3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21"/>
    <d v="2019-06-20T13:18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22"/>
    <d v="2019-06-20T13:18:3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23"/>
    <d v="2019-06-20T13:1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28"/>
    <d v="2019-06-20T13:18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31"/>
    <d v="2019-06-20T13:1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35"/>
    <d v="2019-06-20T13:18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36"/>
    <d v="2019-06-20T13:1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208"/>
    <d v="2019-06-20T13:18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37"/>
    <d v="2019-06-20T13:18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73"/>
    <d v="2019-06-20T13:18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45"/>
    <d v="2019-06-20T13:18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94"/>
    <d v="2019-06-20T13:18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49"/>
    <d v="2019-06-20T13:18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53"/>
    <d v="2019-06-20T13:18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15"/>
    <d v="2019-03-21T18:58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70"/>
    <d v="2019-03-21T18:58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17"/>
    <d v="2019-03-21T18:58:12"/>
    <n v="316"/>
    <m/>
    <n v="316"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18"/>
    <d v="2019-03-21T18:58:12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19"/>
    <d v="2019-03-21T18:58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20"/>
    <d v="2019-03-21T18:58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22"/>
    <d v="2019-03-21T18:58:12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23"/>
    <d v="2019-03-21T18:5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26"/>
    <d v="2019-03-21T18:58:1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53"/>
    <d v="2019-03-21T18:58:12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0"/>
    <d v="2019-03-21T18:58:1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1"/>
    <d v="2019-03-21T18:58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4"/>
    <d v="2019-03-21T18:58:1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5"/>
    <d v="2019-03-21T18:58:1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98"/>
    <d v="2019-03-20T14:5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35"/>
    <d v="2019-03-20T14:52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12"/>
    <d v="2019-03-20T15:1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14"/>
    <d v="2019-03-20T15:15:5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136"/>
    <d v="2019-03-20T14:5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4"/>
    <d v="2019-03-20T14:54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5"/>
    <d v="2019-03-20T14:54:20"/>
    <n v="315"/>
    <n v="0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109"/>
    <d v="2019-03-20T14:5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65"/>
    <d v="2019-03-20T14:54:20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66"/>
    <d v="2019-03-20T14:54:20"/>
    <n v="8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3"/>
    <d v="2019-06-20T12:40:1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73"/>
    <d v="2019-06-20T12:40:1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4"/>
    <d v="2019-06-20T12:40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5"/>
    <d v="2019-06-20T12:40:1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6"/>
    <d v="2019-06-20T12:40:1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94"/>
    <d v="2019-06-20T12:40:1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95"/>
    <d v="2019-06-20T12:40:1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96"/>
    <d v="2019-06-20T12:40:1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7"/>
    <d v="2019-06-20T12:40:1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8"/>
    <d v="2019-06-20T12:40:1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49"/>
    <d v="2019-06-20T12:40:1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55"/>
    <d v="2019-06-20T12:40:1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99"/>
    <d v="2019-06-20T12:40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56"/>
    <d v="2019-06-20T12:40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314"/>
    <x v="8"/>
    <d v="2019-06-20T12:40:1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14"/>
    <d v="2019-06-20T12:40:33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105"/>
    <d v="2019-06-20T12:4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15"/>
    <d v="2019-06-20T12:40:3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17"/>
    <d v="2019-06-20T12:40:33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18"/>
    <d v="2019-06-20T12:40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22"/>
    <d v="2019-06-20T12:40:33"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23"/>
    <d v="2019-06-20T12:40:3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87"/>
    <d v="2019-06-20T12:4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24"/>
    <d v="2019-06-20T12:4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25"/>
    <d v="2019-06-20T12:40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31"/>
    <d v="2019-07-17T19:33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33"/>
    <d v="2019-07-17T19:33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34"/>
    <d v="2019-07-17T19:33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36"/>
    <d v="2019-07-17T19:33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37"/>
    <d v="2019-07-17T19:33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38"/>
    <d v="2019-07-17T19:33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39"/>
    <d v="2019-07-17T19:33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40"/>
    <d v="2019-07-17T19:33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43"/>
    <d v="2019-07-17T19:33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44"/>
    <d v="2019-07-17T19:33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45"/>
    <d v="2019-07-17T19:33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48"/>
    <d v="2019-07-17T19:33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49"/>
    <d v="2019-07-17T19:33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53"/>
    <d v="2019-07-17T19:33:40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55"/>
    <d v="2019-07-17T19:3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76"/>
    <d v="2019-07-17T19:3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5"/>
    <d v="2019-07-17T19:33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65"/>
    <d v="2019-07-17T19:33:4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1"/>
    <x v="8"/>
    <d v="2019-07-17T19:33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10"/>
    <d v="2019-07-17T19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14"/>
    <d v="2019-07-17T19:33:5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15"/>
    <d v="2019-07-17T19:33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17"/>
    <d v="2019-07-17T19:33:5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22"/>
    <d v="2019-07-17T19:33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23"/>
    <d v="2019-07-17T19:33:58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18"/>
    <d v="2019-06-20T13:43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22"/>
    <d v="2019-06-20T13:43:0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0"/>
    <d v="2019-06-20T13:43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1"/>
    <d v="2019-06-20T13:43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89"/>
    <x v="4"/>
    <d v="2019-06-20T13:43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7"/>
    <d v="2019-06-20T13:53:11"/>
    <n v="1573"/>
    <n v="1336"/>
    <n v="237"/>
    <n v="0"/>
    <n v="15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8"/>
    <d v="2019-06-20T13:53:11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9"/>
    <d v="2019-06-20T13:53:1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0"/>
    <d v="2019-06-20T13:53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1"/>
    <d v="2019-06-20T13:53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2"/>
    <d v="2019-06-20T13:53:11"/>
    <n v="224"/>
    <n v="0"/>
    <n v="2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23"/>
    <d v="2019-06-20T13:53:11"/>
    <n v="37"/>
    <n v="0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1"/>
    <d v="2019-08-19T15:39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61"/>
    <d v="2019-08-19T15:39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2"/>
    <d v="2019-08-19T15:39:2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89"/>
    <d v="2019-08-19T15:39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3"/>
    <d v="2019-08-19T15:39:2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73"/>
    <d v="2019-08-19T15:39:2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5"/>
    <d v="2019-08-19T15:39:20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6"/>
    <d v="2019-08-19T15:39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94"/>
    <d v="2019-08-19T15:39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96"/>
    <d v="2019-08-19T15:39:2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8"/>
    <d v="2019-08-19T15:39:2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9"/>
    <d v="2019-08-19T15:39:20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6"/>
    <d v="2019-03-21T19:48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102"/>
    <d v="2019-03-21T19:48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89"/>
    <x v="65"/>
    <d v="2019-03-21T19:48:0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14"/>
    <d v="2019-03-21T19:48:1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17"/>
    <d v="2019-03-21T19:48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22"/>
    <d v="2019-03-21T19:4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26"/>
    <d v="2019-03-21T19:48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90"/>
    <x v="36"/>
    <d v="2019-03-21T19:4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5"/>
    <d v="2019-03-20T14:49:59"/>
    <n v="187"/>
    <n v="6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10"/>
    <d v="2019-07-17T20:35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14"/>
    <d v="2019-07-17T20:35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15"/>
    <d v="2019-07-17T20:35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17"/>
    <d v="2019-07-17T20:35:2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22"/>
    <d v="2019-07-17T20:35:24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23"/>
    <d v="2019-07-17T20:3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26"/>
    <d v="2019-07-17T20:35:2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27"/>
    <d v="2019-07-17T20:3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28"/>
    <d v="2019-07-17T20:35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29"/>
    <d v="2019-07-17T20:35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30"/>
    <d v="2019-07-17T20:35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31"/>
    <d v="2019-07-17T20:35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113"/>
    <d v="2019-07-17T20:35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33"/>
    <d v="2019-07-17T20:35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702"/>
    <x v="37"/>
    <d v="2019-07-17T20:35:2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01"/>
    <d v="2019-03-20T14:49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28"/>
    <d v="2019-05-18T13:31:4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29"/>
    <d v="2019-05-18T13:31:46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0"/>
    <d v="2019-05-18T13:31:46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1"/>
    <d v="2019-05-18T13:31:46"/>
    <n v="0"/>
    <m/>
    <m/>
    <n v="18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2"/>
    <d v="2019-05-18T13:31:4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179"/>
    <d v="2019-05-18T13:31:46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180"/>
    <d v="2019-05-18T13:31:46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113"/>
    <d v="2019-05-18T13:31:4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3"/>
    <d v="2019-05-18T13:31:4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72"/>
    <d v="2019-05-18T13:31:4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4"/>
    <d v="2019-05-18T13:31:4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5"/>
    <d v="2019-05-18T13:31:46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6"/>
    <d v="2019-05-18T13:31:46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148"/>
    <d v="2019-05-18T13:31:46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7"/>
    <d v="2019-05-18T13:31:46"/>
    <n v="0"/>
    <m/>
    <m/>
    <n v="4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149"/>
    <d v="2019-05-18T13:31:46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8"/>
    <d v="2019-05-18T13:31:46"/>
    <n v="0"/>
    <m/>
    <m/>
    <n v="1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39"/>
    <d v="2019-05-18T13:31:46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0"/>
    <d v="2019-05-18T13:31:4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91"/>
    <d v="2019-05-18T13:31:4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2"/>
    <d v="2019-05-18T13:31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3"/>
    <d v="2019-05-18T13:31:46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5"/>
    <d v="2019-03-20T14:52:08"/>
    <n v="349"/>
    <n v="6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101"/>
    <d v="2019-03-20T14:52:0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3"/>
    <d v="2019-03-20T14:52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"/>
    <d v="2019-03-20T14:52:08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7"/>
    <d v="2019-03-20T14:52:0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5"/>
    <d v="2019-03-20T14:52:08"/>
    <n v="253"/>
    <n v="64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66"/>
    <d v="2019-03-20T14:52:08"/>
    <n v="1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8"/>
    <d v="2019-03-20T14:52:08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07"/>
    <x v="9"/>
    <d v="2019-03-20T14:52:0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26"/>
    <d v="2019-04-15T21:54:3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30"/>
    <d v="2019-04-15T21:54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31"/>
    <d v="2019-04-15T21:54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160"/>
    <d v="2019-04-15T21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89"/>
    <d v="2019-04-15T21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33"/>
    <d v="2019-04-15T21:54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90"/>
    <d v="2019-04-15T21:54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7"/>
    <x v="40"/>
    <d v="2019-04-15T21:54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70"/>
    <d v="2019-03-20T15:16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17"/>
    <d v="2019-03-20T15:16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21"/>
    <d v="2019-03-20T15:16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22"/>
    <d v="2019-03-20T15:16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30"/>
    <d v="2019-03-20T15:16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31"/>
    <d v="2019-03-20T15:16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38"/>
    <d v="2019-03-20T15:16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237"/>
    <d v="2019-03-20T15:16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42"/>
    <d v="2019-03-20T15:16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49"/>
    <d v="2019-03-20T15:16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320"/>
    <d v="2019-03-20T15:16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64"/>
    <d v="2019-03-20T15:16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65"/>
    <d v="2019-03-20T15:16:3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0"/>
    <x v="8"/>
    <d v="2019-03-20T15:1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141"/>
    <d v="2019-03-20T15:1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12"/>
    <d v="2019-03-20T15:1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68"/>
    <d v="2019-03-20T15:1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7"/>
    <d v="2019-04-15T22:18:2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20"/>
    <d v="2019-04-15T22:1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22"/>
    <d v="2019-04-15T22:18:2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23"/>
    <d v="2019-04-15T22:1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28"/>
    <d v="2019-04-15T22:18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76"/>
    <d v="2019-03-20T14:49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"/>
    <d v="2019-03-20T14:49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"/>
    <d v="2019-03-20T14:49:2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38"/>
    <d v="2019-03-20T14:49:2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"/>
    <d v="2019-03-20T14:49:2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5"/>
    <d v="2019-03-20T14:49:20"/>
    <n v="189"/>
    <n v="8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72"/>
    <d v="2019-04-15T20:01:4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36"/>
    <d v="2019-04-15T20:01:46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37"/>
    <d v="2019-04-15T20:01:46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38"/>
    <d v="2019-04-15T20:01:46"/>
    <n v="0"/>
    <m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0"/>
    <d v="2019-04-15T20:01:46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33"/>
    <d v="2019-04-15T20:01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2"/>
    <d v="2019-04-15T20:01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3"/>
    <d v="2019-04-15T20:01:46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73"/>
    <d v="2019-04-15T20:01:46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4"/>
    <d v="2019-04-15T20:01:4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5"/>
    <d v="2019-04-15T20:01:46"/>
    <n v="0"/>
    <m/>
    <m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6"/>
    <d v="2019-04-15T20:01:4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7"/>
    <d v="2019-04-15T20:01:46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8"/>
    <d v="2019-04-15T20:01:46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83"/>
    <d v="2019-03-21T19:31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18"/>
    <d v="2019-03-21T19:3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49"/>
    <d v="2019-04-17T12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8"/>
    <d v="2019-04-17T12:24:03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9"/>
    <d v="2019-04-17T12:24:03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53"/>
    <d v="2019-03-21T19:40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5"/>
    <d v="2019-03-21T19:40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64"/>
    <d v="2019-03-21T19:40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65"/>
    <d v="2019-03-21T19:40:5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8"/>
    <d v="2019-03-21T19:40:5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0"/>
    <x v="14"/>
    <d v="2019-03-21T19:41:1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0"/>
    <x v="17"/>
    <d v="2019-03-21T19:41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0"/>
    <x v="20"/>
    <d v="2019-03-21T19:41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0"/>
    <x v="65"/>
    <d v="2019-03-21T19:41:1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141"/>
    <d v="2019-03-21T19:41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12"/>
    <d v="2019-03-21T19:41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68"/>
    <d v="2019-03-21T19:41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14"/>
    <d v="2019-03-21T19:41:3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17"/>
    <d v="2019-03-21T19:41:34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20"/>
    <d v="2019-03-21T19:41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21"/>
    <d v="2019-03-21T19:41:3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65"/>
    <d v="2019-03-21T18:55:19"/>
    <n v="690"/>
    <n v="27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77"/>
    <d v="2019-03-21T18:55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10"/>
    <d v="2019-03-21T18:5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2"/>
    <d v="2019-04-17T12:25:3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68"/>
    <d v="2019-04-17T12:25:33"/>
    <n v="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4"/>
    <d v="2019-04-17T12:25:33"/>
    <n v="212"/>
    <n v="37"/>
    <n v="175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5"/>
    <d v="2019-04-17T12:25:33"/>
    <n v="185"/>
    <n v="3"/>
    <n v="182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6"/>
    <d v="2019-04-17T12:25:3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0"/>
    <d v="2019-04-15T20:00:0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1"/>
    <d v="2019-04-15T20:00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67"/>
    <d v="2019-04-15T20:0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2"/>
    <d v="2019-04-15T20:00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3"/>
    <d v="2019-04-15T20:00:0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03"/>
    <d v="2019-04-15T20:00:09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4"/>
    <d v="2019-04-15T20:00:09"/>
    <n v="242"/>
    <n v="51"/>
    <n v="191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70"/>
    <d v="2019-04-17T12:25:3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5"/>
    <d v="2019-04-15T20:00:09"/>
    <n v="161"/>
    <n v="6"/>
    <n v="155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6"/>
    <d v="2019-04-15T20:00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7"/>
    <d v="2019-04-15T20:00:09"/>
    <n v="1009"/>
    <n v="641"/>
    <n v="368"/>
    <m/>
    <n v="10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8"/>
    <d v="2019-04-15T20:00:09"/>
    <n v="70"/>
    <n v="45"/>
    <n v="25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19"/>
    <d v="2019-04-15T20:00:0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0"/>
    <d v="2019-04-15T20:00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1"/>
    <d v="2019-04-15T20:00:09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2"/>
    <d v="2019-04-15T20:00:09"/>
    <n v="774"/>
    <m/>
    <n v="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3"/>
    <d v="2019-04-15T20:00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5"/>
    <d v="2019-03-20T15:02:2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6"/>
    <d v="2019-03-20T15:02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23"/>
    <d v="2019-06-20T12:26:5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26"/>
    <d v="2019-06-20T12:26:5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28"/>
    <d v="2019-06-20T12:26:5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30"/>
    <d v="2019-06-20T12:26:53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74"/>
    <d v="2019-06-20T12:26:53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40"/>
    <d v="2019-06-20T12:26:53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42"/>
    <d v="2019-06-20T12:26:5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73"/>
    <d v="2019-06-20T12:26:53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45"/>
    <d v="2019-06-20T12:26:53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46"/>
    <d v="2019-06-20T12:26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96"/>
    <d v="2019-06-20T12:26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49"/>
    <d v="2019-06-20T12:26:53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52"/>
    <d v="2019-06-20T12:26:5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321"/>
    <d v="2019-06-20T12:26:5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53"/>
    <d v="2019-06-20T12:26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53"/>
    <d v="2019-06-20T12:26:5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0"/>
    <d v="2019-06-20T12:26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"/>
    <d v="2019-06-20T12:26:5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98"/>
    <d v="2019-06-20T12:26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35"/>
    <d v="2019-06-20T12:26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54"/>
    <d v="2019-06-20T12:2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2"/>
    <d v="2019-06-20T12:26:5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3"/>
    <d v="2019-06-20T12:26:5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4"/>
    <d v="2019-06-20T12:26:5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58"/>
    <d v="2019-06-20T12:26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6"/>
    <x v="70"/>
    <d v="2019-05-18T13:46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6"/>
    <x v="17"/>
    <d v="2019-05-18T13:46:59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3"/>
    <d v="2019-05-18T13:34:3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87"/>
    <d v="2019-05-18T13:34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4"/>
    <d v="2019-05-18T13:34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5"/>
    <d v="2019-05-18T13:34:3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6"/>
    <d v="2019-05-18T13:34:37"/>
    <n v="124"/>
    <n v="32"/>
    <n v="92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7"/>
    <d v="2019-05-18T13:34:37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8"/>
    <d v="2019-05-18T13:34:37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29"/>
    <d v="2019-05-18T13:34:37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0"/>
    <d v="2019-05-18T13:34:37"/>
    <n v="1084"/>
    <m/>
    <n v="1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1"/>
    <d v="2019-05-18T13:34:37"/>
    <n v="1977"/>
    <m/>
    <n v="19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2"/>
    <d v="2019-05-18T13:34:3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79"/>
    <d v="2019-05-18T13:34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80"/>
    <d v="2019-05-18T13:34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13"/>
    <d v="2019-05-18T13:34:3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3"/>
    <d v="2019-05-18T13:34:37"/>
    <n v="1026"/>
    <m/>
    <n v="1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72"/>
    <d v="2019-05-18T13:34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34"/>
    <d v="2019-05-18T13:34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4"/>
    <d v="2019-05-18T13:24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5"/>
    <d v="2019-05-18T13:24:1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6"/>
    <d v="2019-05-18T13:24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65"/>
    <d v="2019-05-18T13:24:1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310"/>
    <x v="8"/>
    <d v="2019-05-18T13:24:16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49"/>
    <d v="2019-08-12T21:0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53"/>
    <d v="2019-08-12T21:04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5"/>
    <d v="2019-08-12T21:04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65"/>
    <d v="2019-08-12T21:04:4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141"/>
    <d v="2019-08-12T21:0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10"/>
    <d v="2019-08-12T21:0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14"/>
    <d v="2019-08-12T21:05:11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111"/>
    <d v="2019-08-12T21:05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70"/>
    <d v="2019-08-12T21:05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17"/>
    <d v="2019-08-12T21:05:1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22"/>
    <d v="2019-08-12T21:05:1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23"/>
    <d v="2019-08-12T21:0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26"/>
    <d v="2019-08-12T21:05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30"/>
    <d v="2019-08-12T21:0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31"/>
    <d v="2019-08-12T21:05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33"/>
    <d v="2019-08-12T21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36"/>
    <d v="2019-08-12T21:05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37"/>
    <d v="2019-08-12T21:0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90"/>
    <d v="2019-08-12T21:0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38"/>
    <d v="2019-08-12T21:0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40"/>
    <d v="2019-08-12T21:05:1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42"/>
    <d v="2019-08-12T21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43"/>
    <d v="2019-08-12T21:05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3"/>
    <d v="2019-08-12T20:17:2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4"/>
    <d v="2019-08-12T20:17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7"/>
    <d v="2019-03-20T14:56:10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8"/>
    <d v="2019-03-20T14:56:1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9"/>
    <d v="2019-03-20T14:56:10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0"/>
    <d v="2019-03-20T14:56:10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1"/>
    <d v="2019-03-20T14:56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50"/>
    <d v="2019-03-20T14:56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2"/>
    <d v="2019-03-20T14:56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3"/>
    <d v="2019-03-20T14:56:10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4"/>
    <d v="2019-03-20T14:56:1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5"/>
    <d v="2019-03-20T14:56:10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6"/>
    <d v="2019-03-20T14:56:1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7"/>
    <d v="2019-03-20T14:56:10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8"/>
    <d v="2019-03-20T14:56:10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49"/>
    <d v="2019-03-20T14:56:10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50"/>
    <d v="2019-03-20T14:56:1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51"/>
    <d v="2019-03-20T14:56:1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28"/>
    <d v="2019-03-21T19:56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29"/>
    <d v="2019-03-21T19:56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30"/>
    <d v="2019-03-21T19:56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31"/>
    <d v="2019-03-21T19:56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13"/>
    <d v="2019-03-21T19:56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5"/>
    <x v="83"/>
    <d v="2019-03-20T15:11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5"/>
    <x v="18"/>
    <d v="2019-03-20T15:11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5"/>
    <x v="26"/>
    <d v="2019-03-20T15:11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5"/>
    <x v="6"/>
    <d v="2019-03-20T15:11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43"/>
    <d v="2019-09-11T15:07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45"/>
    <d v="2019-09-11T15:0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8"/>
    <d v="2019-05-18T13:34:55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9"/>
    <d v="2019-05-18T13:34:55"/>
    <n v="0"/>
    <m/>
    <m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24"/>
    <d v="2019-05-18T13:34:55"/>
    <n v="2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7"/>
    <d v="2019-05-18T13:34:5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53"/>
    <d v="2019-05-18T13:34:55"/>
    <n v="270"/>
    <n v="85"/>
    <n v="185"/>
    <m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65"/>
    <d v="2019-05-18T13:34:55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66"/>
    <d v="2019-05-18T13:34:55"/>
    <n v="50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40"/>
    <d v="2019-05-18T13:34:55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8"/>
    <d v="2019-05-18T13:34:55"/>
    <n v="76"/>
    <n v="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"/>
    <d v="2019-05-18T13:34:5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14"/>
    <d v="2019-05-18T13:36:25"/>
    <n v="93"/>
    <n v="26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15"/>
    <d v="2019-05-18T13:36:25"/>
    <n v="71"/>
    <n v="2"/>
    <n v="69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111"/>
    <d v="2019-05-18T13:36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70"/>
    <d v="2019-05-18T13:36:2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17"/>
    <d v="2019-05-18T13:36:25"/>
    <n v="387"/>
    <n v="283"/>
    <n v="104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18"/>
    <d v="2019-05-18T13:36:2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19"/>
    <d v="2019-05-18T13:36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20"/>
    <d v="2019-05-18T13:3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21"/>
    <d v="2019-05-18T13:36:2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24"/>
    <d v="2019-05-18T13:36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25"/>
    <d v="2019-05-18T13:36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26"/>
    <d v="2019-05-18T13:36:25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7"/>
    <d v="2019-03-20T14:55:25"/>
    <n v="2270"/>
    <m/>
    <n v="2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49"/>
    <d v="2019-03-20T14:5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8"/>
    <d v="2019-03-20T14:55:25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9"/>
    <d v="2019-03-20T14:55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0"/>
    <d v="2019-03-20T14:55:25"/>
    <n v="1986"/>
    <m/>
    <n v="1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91"/>
    <d v="2019-03-20T14:55:2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82"/>
    <d v="2019-03-20T14:55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50"/>
    <d v="2019-03-20T14:55:2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61"/>
    <d v="2019-03-20T14:55:2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83"/>
    <d v="2019-03-20T14:55:25"/>
    <n v="658"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2"/>
    <d v="2019-03-20T14:55:25"/>
    <n v="613"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84"/>
    <d v="2019-03-20T14:55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85"/>
    <d v="2019-03-20T14:55:2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3"/>
    <d v="2019-03-20T14:55:25"/>
    <n v="3672"/>
    <m/>
    <n v="3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73"/>
    <d v="2019-03-20T14:55:25"/>
    <n v="2293"/>
    <m/>
    <n v="2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4"/>
    <d v="2019-03-20T14:55:2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70"/>
    <d v="2019-03-20T14:5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5"/>
    <d v="2019-03-20T14:55:25"/>
    <n v="2892"/>
    <m/>
    <n v="2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6"/>
    <d v="2019-03-20T14:55:25"/>
    <n v="405"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14"/>
    <d v="2019-03-21T19:01:28"/>
    <n v="102"/>
    <n v="30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15"/>
    <d v="2019-03-21T19:01:28"/>
    <n v="57"/>
    <n v="6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9"/>
    <d v="2019-06-20T14:00:56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24"/>
    <d v="2019-06-20T14:00:5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97"/>
    <d v="2019-06-20T14:00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95"/>
    <d v="2019-06-20T14:00:5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02"/>
    <d v="2019-08-12T20:21:32"/>
    <n v="47"/>
    <n v="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64"/>
    <d v="2019-08-12T20:21:32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65"/>
    <d v="2019-08-12T20:21:32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66"/>
    <d v="2019-08-12T20:21:32"/>
    <n v="6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40"/>
    <d v="2019-08-12T20:21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"/>
    <d v="2019-08-12T20:21:32"/>
    <n v="31"/>
    <n v="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"/>
    <d v="2019-08-12T20:21: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14"/>
    <d v="2019-08-12T20:21:47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15"/>
    <d v="2019-08-12T20:21:4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17"/>
    <d v="2019-08-12T20:21:47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18"/>
    <d v="2019-08-12T20:21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21"/>
    <d v="2019-08-12T20:21:4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26"/>
    <d v="2019-08-12T20:21:47"/>
    <n v="29"/>
    <n v="2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53"/>
    <d v="2019-08-12T20:21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72"/>
    <d v="2019-08-12T20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4"/>
    <d v="2019-08-12T20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6"/>
    <d v="2019-08-12T20:15:27"/>
    <n v="453"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7"/>
    <d v="2019-08-12T20:1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8"/>
    <x v="8"/>
    <d v="2019-03-21T19:35:08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14"/>
    <d v="2019-03-21T19:36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15"/>
    <d v="2019-03-21T19:36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187"/>
    <d v="2019-03-21T19:36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17"/>
    <d v="2019-03-21T19:36:0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23"/>
    <d v="2019-03-21T19:36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209"/>
    <d v="2019-03-21T19:36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30"/>
    <d v="2019-03-21T19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53"/>
    <d v="2019-03-21T19:36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5"/>
    <d v="2019-03-21T19:36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65"/>
    <d v="2019-03-21T19:36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36"/>
    <d v="2019-05-18T13:23:0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47"/>
    <d v="2019-05-18T13:23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37"/>
    <d v="2019-05-18T13:23:06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49"/>
    <d v="2019-05-18T13:23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96"/>
    <d v="2019-04-17T12:21:2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7"/>
    <d v="2019-04-17T12:21:2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8"/>
    <d v="2019-04-17T12:21:24"/>
    <n v="0"/>
    <m/>
    <m/>
    <n v="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9"/>
    <d v="2019-04-17T12:21:24"/>
    <n v="0"/>
    <m/>
    <m/>
    <n v="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8"/>
    <d v="2019-04-15T22:33:45"/>
    <n v="105"/>
    <n v="85"/>
    <n v="20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9"/>
    <d v="2019-04-15T22:33:45"/>
    <n v="15"/>
    <n v="14"/>
    <n v="1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22"/>
    <d v="2019-04-15T22:33:45"/>
    <n v="441"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23"/>
    <d v="2019-04-15T22:33:4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24"/>
    <d v="2019-04-15T22:33:4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25"/>
    <d v="2019-04-15T22:33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26"/>
    <d v="2019-04-15T22:33:45"/>
    <n v="247"/>
    <n v="181"/>
    <n v="66"/>
    <n v="6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88"/>
    <d v="2019-04-15T22:33:45"/>
    <n v="0"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28"/>
    <d v="2019-04-15T22:33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"/>
    <d v="2019-06-20T12:44:2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25"/>
    <d v="2019-06-20T12:44:2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"/>
    <d v="2019-06-20T12:44:26"/>
    <n v="196"/>
    <n v="10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5"/>
    <d v="2019-06-20T12:44:26"/>
    <n v="504"/>
    <n v="82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01"/>
    <d v="2019-06-20T12:44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6"/>
    <d v="2019-06-20T12:44:26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02"/>
    <d v="2019-06-20T12:44:26"/>
    <n v="47"/>
    <n v="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64"/>
    <d v="2019-06-20T12:44:26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65"/>
    <d v="2019-06-20T12:44:26"/>
    <n v="312"/>
    <n v="2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66"/>
    <d v="2019-06-20T12:44:26"/>
    <n v="5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40"/>
    <d v="2019-06-20T12:44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"/>
    <d v="2019-06-20T12:44:26"/>
    <n v="38"/>
    <n v="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"/>
    <d v="2019-06-20T12:44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14"/>
    <d v="2019-06-20T12:44:54"/>
    <n v="83"/>
    <n v="21"/>
    <n v="6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15"/>
    <d v="2019-06-20T12:44:54"/>
    <n v="33"/>
    <n v="2"/>
    <n v="31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17"/>
    <d v="2019-06-20T12:44:54"/>
    <n v="433"/>
    <n v="326"/>
    <n v="107"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18"/>
    <d v="2019-06-20T12:44:5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19"/>
    <d v="2019-06-20T12:44:5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21"/>
    <d v="2019-06-20T12:44:5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22"/>
    <d v="2019-06-20T12:44:54"/>
    <n v="286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23"/>
    <d v="2019-06-20T12:44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24"/>
    <d v="2019-06-20T12:44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26"/>
    <d v="2019-06-20T12:44:54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53"/>
    <d v="2019-06-20T12:44:5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1"/>
    <d v="2019-03-21T18:58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67"/>
    <d v="2019-03-21T18:58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2"/>
    <d v="2019-03-21T18:58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4"/>
    <d v="2019-03-21T18:58:27"/>
    <n v="363"/>
    <n v="38"/>
    <n v="325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5"/>
    <d v="2019-03-21T18:58:27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14"/>
    <d v="2019-07-17T19:39:30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111"/>
    <d v="2019-07-17T19:39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106"/>
    <d v="2019-07-17T19:3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70"/>
    <d v="2019-07-17T19:39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17"/>
    <d v="2019-07-17T19:39:30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18"/>
    <d v="2019-07-17T19:39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19"/>
    <d v="2019-07-17T19:39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26"/>
    <d v="2019-07-17T19:39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0"/>
    <d v="2019-07-17T19:39:30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5"/>
    <d v="2019-07-17T19:39:30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6"/>
    <d v="2019-07-17T19:39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102"/>
    <d v="2019-07-17T19:39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65"/>
    <d v="2019-07-17T19:39:3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66"/>
    <d v="2019-07-17T19:39:3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7"/>
    <x v="9"/>
    <d v="2019-07-17T19:39:3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14"/>
    <d v="2019-07-17T19:39:4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70"/>
    <d v="2019-07-17T19:3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17"/>
    <d v="2019-07-17T19:39:45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18"/>
    <d v="2019-07-17T19:3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17"/>
    <d v="2019-07-17T20:12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101"/>
    <d v="2019-08-19T15:38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200366"/>
    <x v="65"/>
    <d v="2019-08-19T15:38:08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0"/>
    <d v="2019-08-19T15:39:2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67"/>
    <d v="2019-08-19T15:3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79"/>
    <d v="2019-08-19T15:3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21"/>
    <d v="2019-07-17T20:12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22"/>
    <d v="2019-07-17T20:12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23"/>
    <d v="2019-07-17T20:1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322"/>
    <d v="2019-07-17T20:1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30"/>
    <d v="2019-07-17T20:12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31"/>
    <d v="2019-07-17T20:1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35"/>
    <d v="2019-07-17T20:1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208"/>
    <d v="2019-07-17T20:12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37"/>
    <d v="2019-07-17T20:12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73"/>
    <d v="2019-07-17T20:1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45"/>
    <d v="2019-07-17T20:1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94"/>
    <d v="2019-07-17T20:1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49"/>
    <d v="2019-07-17T20:1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9"/>
    <x v="64"/>
    <d v="2019-07-17T20:12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13"/>
    <d v="2019-07-17T20:12:37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14"/>
    <d v="2019-07-17T20:12:37"/>
    <n v="59"/>
    <n v="0"/>
    <n v="59"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69"/>
    <d v="2019-07-17T20:12:37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111"/>
    <d v="2019-07-17T20:12:3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105"/>
    <d v="2019-03-20T15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6"/>
    <d v="2019-03-20T15:15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102"/>
    <d v="2019-03-20T15:15:3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64"/>
    <d v="2019-03-20T15:15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65"/>
    <d v="2019-03-20T15:15:3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7"/>
    <x v="8"/>
    <d v="2019-03-20T15:15:31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51"/>
    <d v="2019-03-21T19:00:49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95"/>
    <d v="2019-03-21T19:00:4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96"/>
    <d v="2019-03-21T19:00:49"/>
    <n v="938"/>
    <m/>
    <n v="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7"/>
    <d v="2019-03-21T19:00:49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8"/>
    <d v="2019-03-21T19:00:49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94"/>
    <d v="2019-04-15T20:23:0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95"/>
    <d v="2019-04-15T20:23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7"/>
    <d v="2019-04-15T20:23:0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8"/>
    <d v="2019-04-15T20:23:09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9"/>
    <d v="2019-04-15T20:23:09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95"/>
    <d v="2019-04-15T20:23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32"/>
    <d v="2019-04-15T20:23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53"/>
    <d v="2019-04-15T20:23:09"/>
    <n v="141"/>
    <n v="53"/>
    <n v="88"/>
    <m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"/>
    <d v="2019-04-15T20:23:09"/>
    <n v="72"/>
    <n v="48"/>
    <n v="24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55"/>
    <d v="2019-04-15T20:23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76"/>
    <d v="2019-04-15T20:23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96"/>
    <d v="2019-04-15T20:23:0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38"/>
    <d v="2019-04-15T20:23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73"/>
    <d v="2019-07-17T19:24:2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3"/>
    <d v="2019-07-17T19:24:2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4"/>
    <d v="2019-07-17T19:24:23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5"/>
    <d v="2019-07-17T19:24:23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63"/>
    <d v="2019-07-17T19:24:2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6"/>
    <d v="2019-07-17T19:24:2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7"/>
    <d v="2019-07-17T19:24:2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65"/>
    <d v="2019-07-17T19:24:23"/>
    <n v="123"/>
    <n v="1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66"/>
    <d v="2019-07-17T19:24:23"/>
    <n v="1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8"/>
    <d v="2019-07-17T19:24:23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9"/>
    <d v="2019-07-17T19:24:2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41"/>
    <d v="2019-07-17T19:25:53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7"/>
    <d v="2019-07-17T19:25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79"/>
    <d v="2019-07-17T19:25:5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2"/>
    <d v="2019-07-17T19:25:5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8"/>
    <d v="2019-07-17T19:25:53"/>
    <n v="16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3"/>
    <d v="2019-07-17T19:25:53"/>
    <n v="25"/>
    <n v="25"/>
    <m/>
    <n v="20"/>
    <n v="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82"/>
    <d v="2019-07-17T19:25:53"/>
    <n v="4"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04"/>
    <d v="2019-07-17T19:25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4"/>
    <d v="2019-07-17T19:25:53"/>
    <n v="239"/>
    <n v="86"/>
    <n v="153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"/>
    <d v="2019-07-17T19:25:53"/>
    <n v="79"/>
    <n v="8"/>
    <n v="71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11"/>
    <d v="2019-07-17T19:25:53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06"/>
    <d v="2019-07-17T19:25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44"/>
    <d v="2019-07-17T19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14"/>
    <d v="2019-08-12T21:06:29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15"/>
    <d v="2019-08-12T21:06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17"/>
    <d v="2019-08-12T21:06:29"/>
    <n v="243"/>
    <m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20"/>
    <d v="2019-08-12T21:06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22"/>
    <d v="2019-08-12T21:06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23"/>
    <d v="2019-08-12T21:0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26"/>
    <d v="2019-08-12T21:06:29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30"/>
    <d v="2019-08-12T21:06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31"/>
    <d v="2019-08-12T21:06:2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32"/>
    <d v="2019-08-12T21:0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33"/>
    <d v="2019-08-12T21:0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36"/>
    <d v="2019-08-12T21:06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37"/>
    <d v="2019-08-12T21:06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90"/>
    <d v="2019-08-12T21:0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38"/>
    <d v="2019-08-12T21:0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40"/>
    <d v="2019-08-12T21:06:2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42"/>
    <d v="2019-08-12T21:0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43"/>
    <d v="2019-08-12T21:06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73"/>
    <d v="2019-08-12T21:06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45"/>
    <d v="2019-08-12T21:06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94"/>
    <d v="2019-08-12T21:0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96"/>
    <d v="2019-08-12T21:06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49"/>
    <d v="2019-08-12T21:06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53"/>
    <d v="2019-08-12T21:06:2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98"/>
    <d v="2019-08-12T21:06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49"/>
    <d v="2019-04-15T20:01:46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50"/>
    <d v="2019-04-15T20:01:4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51"/>
    <d v="2019-04-15T20:01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8"/>
    <d v="2019-04-15T20:07:23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9"/>
    <d v="2019-04-15T20:07:23"/>
    <n v="0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52"/>
    <d v="2019-04-15T20:07:2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52"/>
    <d v="2019-04-15T20:0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32"/>
    <d v="2019-04-15T20:07:2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53"/>
    <d v="2019-04-15T20:07:23"/>
    <n v="7"/>
    <n v="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53"/>
    <d v="2019-04-15T20:07:23"/>
    <n v="400"/>
    <n v="38"/>
    <n v="362"/>
    <n v="0"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0"/>
    <d v="2019-04-15T20:07:23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74"/>
    <d v="2019-04-15T20:07:23"/>
    <n v="76"/>
    <n v="0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"/>
    <d v="2019-04-15T20:07:23"/>
    <n v="50"/>
    <n v="50"/>
    <n v="0"/>
    <n v="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35"/>
    <d v="2019-04-15T20:07:23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8"/>
    <d v="2019-04-15T20:07:23"/>
    <n v="3"/>
    <n v="3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71"/>
    <d v="2019-04-15T20:07:23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55"/>
    <d v="2019-04-15T20:07:2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99"/>
    <d v="2019-04-15T20:07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0"/>
    <d v="2019-04-15T20:07:2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76"/>
    <d v="2019-04-15T20:0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5"/>
    <d v="2019-04-15T20:09:34"/>
    <n v="458"/>
    <n v="128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01"/>
    <d v="2019-04-15T20:09:3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3"/>
    <d v="2019-04-15T20:09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"/>
    <d v="2019-04-15T20:09:3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66"/>
    <d v="2019-03-21T18:55:19"/>
    <n v="1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40"/>
    <d v="2019-03-21T18:55:19"/>
    <n v="13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8"/>
    <d v="2019-03-21T18:55:19"/>
    <n v="56"/>
    <n v="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9"/>
    <d v="2019-03-21T18:55:19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4"/>
    <d v="2019-04-17T12:2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17"/>
    <d v="2019-03-20T15:35:4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20"/>
    <d v="2019-03-20T15:35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22"/>
    <d v="2019-03-20T15:35:40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23"/>
    <d v="2019-03-20T15:35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87"/>
    <d v="2019-03-20T15:35:4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24"/>
    <d v="2019-03-20T15:35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25"/>
    <d v="2019-03-20T15:35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26"/>
    <d v="2019-03-20T15:35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53"/>
    <d v="2019-03-20T15:35:4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0"/>
    <d v="2019-03-20T15:35:4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54"/>
    <d v="2019-03-20T15:35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5"/>
    <d v="2019-03-20T15:35:4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63"/>
    <d v="2019-03-20T15:35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65"/>
    <d v="2019-03-20T15:35:4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8"/>
    <d v="2019-03-20T15:35:40"/>
    <n v="59"/>
    <n v="2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9"/>
    <d v="2019-03-20T15:35:4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14"/>
    <d v="2019-03-20T15:36:00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15"/>
    <d v="2019-03-20T15:36:00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17"/>
    <d v="2019-03-20T15:36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102"/>
    <d v="2019-03-20T15:02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7"/>
    <x v="65"/>
    <d v="2019-03-20T15:02:2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14"/>
    <d v="2019-03-20T15:02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17"/>
    <d v="2019-03-20T15:02:4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18"/>
    <d v="2019-03-20T15:02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22"/>
    <d v="2019-03-20T15:02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23"/>
    <d v="2019-03-20T15:02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26"/>
    <d v="2019-03-20T15:02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0"/>
    <d v="2019-03-20T15:02:4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5"/>
    <d v="2019-03-20T15:02:4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65"/>
    <d v="2019-03-20T15:02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28"/>
    <x v="8"/>
    <d v="2019-03-20T15:02:4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13"/>
    <d v="2019-03-20T15:03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14"/>
    <d v="2019-03-20T15:03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0"/>
    <x v="15"/>
    <d v="2019-03-20T15:03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26"/>
    <d v="2019-03-20T15:03:4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53"/>
    <d v="2019-03-20T15:03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0"/>
    <d v="2019-03-20T15:03:4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5"/>
    <d v="2019-03-20T15:03:4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65"/>
    <d v="2019-03-20T15:03:4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1"/>
    <x v="8"/>
    <d v="2019-03-20T15:03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14"/>
    <d v="2019-03-20T15:04:0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4"/>
    <d v="2019-04-15T20:00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5"/>
    <d v="2019-04-15T20:0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5"/>
    <d v="2019-06-20T12:26:53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01"/>
    <d v="2019-06-20T12:26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63"/>
    <d v="2019-06-20T12:26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6"/>
    <d v="2019-06-20T12:26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02"/>
    <d v="2019-06-20T12:26:53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65"/>
    <d v="2019-06-20T12:26:53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8"/>
    <d v="2019-06-20T12:26:53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9"/>
    <d v="2019-06-20T12:26:5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41"/>
    <d v="2019-06-20T12:27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1"/>
    <d v="2019-06-20T12:27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67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78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2"/>
    <d v="2019-06-20T12:27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68"/>
    <d v="2019-06-20T12:27:13"/>
    <n v="4"/>
    <n v="3"/>
    <n v="1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3"/>
    <d v="2019-06-20T12:27:13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43"/>
    <d v="2019-06-20T12:27:13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82"/>
    <d v="2019-06-20T12:27:1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88"/>
    <d v="2019-06-20T12:27:13"/>
    <n v="0"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65"/>
    <d v="2019-06-20T12:27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71"/>
    <d v="2019-06-20T12:27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7"/>
    <d v="2019-06-20T12:27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8"/>
    <d v="2019-06-20T12:27:1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9"/>
    <d v="2019-06-20T12:27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0"/>
    <d v="2019-06-20T12:27:1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5"/>
    <d v="2019-08-12T20:1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6"/>
    <d v="2019-08-12T20:17:25"/>
    <n v="238"/>
    <n v="101"/>
    <n v="137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88"/>
    <d v="2019-08-12T20:17:25"/>
    <n v="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65"/>
    <d v="2019-08-12T20:17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71"/>
    <d v="2019-08-12T20:1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7"/>
    <d v="2019-08-12T20:1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8"/>
    <d v="2019-08-12T20:17:2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9"/>
    <d v="2019-08-12T20:17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0"/>
    <d v="2019-08-12T20:17:2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1"/>
    <d v="2019-08-12T20:17:25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2"/>
    <d v="2019-08-12T20:17:2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80"/>
    <d v="2019-08-12T20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89"/>
    <d v="2019-08-12T20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3"/>
    <d v="2019-08-12T20:17:2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4"/>
    <d v="2019-08-12T20:17:2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73"/>
    <d v="2019-08-12T21:05:1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45"/>
    <d v="2019-08-12T21:05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94"/>
    <d v="2019-08-12T21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96"/>
    <d v="2019-08-12T21:05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49"/>
    <d v="2019-08-12T21:05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53"/>
    <d v="2019-08-12T21:05:1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55"/>
    <d v="2019-08-12T21:0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5"/>
    <d v="2019-08-12T21:05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106"/>
    <d v="2019-08-12T20:55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70"/>
    <d v="2019-08-12T20:55:2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5"/>
    <x v="102"/>
    <d v="2019-03-20T15:11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5"/>
    <x v="65"/>
    <d v="2019-03-20T15:11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14"/>
    <d v="2019-03-20T15:11:4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106"/>
    <d v="2019-03-20T15:1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83"/>
    <d v="2019-03-20T15:1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21"/>
    <d v="2019-03-20T15:1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26"/>
    <d v="2019-03-20T15:11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53"/>
    <d v="2019-03-20T15:11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5"/>
    <d v="2019-03-20T15:11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64"/>
    <d v="2019-03-20T15:11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6"/>
    <x v="65"/>
    <d v="2019-03-20T15:11:4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7"/>
    <x v="14"/>
    <d v="2019-03-20T15:12:0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7"/>
    <d v="2019-03-21T19:09:20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8"/>
    <d v="2019-03-21T19:09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7"/>
    <x v="19"/>
    <d v="2019-03-21T19:0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22"/>
    <x v="17"/>
    <d v="2019-03-21T19:08:0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52"/>
    <d v="2019-03-20T14:56:10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53"/>
    <d v="2019-03-20T14:56:10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54"/>
    <d v="2019-03-20T14:56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55"/>
    <d v="2019-03-20T14:56:10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76"/>
    <d v="2019-03-20T14:5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"/>
    <d v="2019-03-20T14:56:10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5"/>
    <d v="2019-03-20T14:56:1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63"/>
    <d v="2019-03-20T14:56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14"/>
    <d v="2019-05-18T13:29:12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15"/>
    <d v="2019-05-18T13:29:1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17"/>
    <d v="2019-05-18T13:29:1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20"/>
    <d v="2019-05-18T13:2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21"/>
    <d v="2019-05-18T13:29:12"/>
    <n v="41"/>
    <m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22"/>
    <d v="2019-05-18T13:29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23"/>
    <d v="2019-05-18T13:29:12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26"/>
    <d v="2019-05-18T13:29:12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195"/>
    <d v="2019-05-18T13:29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53"/>
    <d v="2019-05-18T13:29:1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0"/>
    <d v="2019-05-18T13:29:12"/>
    <n v="574"/>
    <m/>
    <n v="574"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1"/>
    <d v="2019-05-18T13:29:1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98"/>
    <d v="2019-05-18T13:29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196"/>
    <d v="2019-05-18T13:29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4"/>
    <d v="2019-05-18T13:29:1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5"/>
    <d v="2019-05-18T13:29:12"/>
    <n v="622"/>
    <n v="0"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101"/>
    <d v="2019-05-18T13:29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64"/>
    <d v="2019-05-18T13:29:1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65"/>
    <d v="2019-05-18T13:29:12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140"/>
    <d v="2019-05-18T13:29:12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1"/>
    <x v="8"/>
    <d v="2019-05-18T13:29:12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68"/>
    <d v="2019-05-18T13:30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14"/>
    <d v="2019-05-18T13:30:48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15"/>
    <d v="2019-05-18T13:30:4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53"/>
    <d v="2019-05-18T13:36:25"/>
    <n v="39"/>
    <n v="17"/>
    <n v="22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0"/>
    <d v="2019-05-18T13:36:25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5"/>
    <d v="2019-05-18T13:36:25"/>
    <n v="132"/>
    <n v="17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64"/>
    <d v="2019-05-18T13:36:25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65"/>
    <d v="2019-05-18T13:36:25"/>
    <n v="93"/>
    <n v="26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66"/>
    <d v="2019-05-18T13:36:25"/>
    <n v="1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4"/>
    <x v="9"/>
    <d v="2019-05-18T13:36:2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0"/>
    <d v="2019-05-18T13:36:43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79"/>
    <d v="2019-05-18T13:3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2"/>
    <d v="2019-05-18T13:36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81"/>
    <d v="2019-05-18T13:36:43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82"/>
    <d v="2019-05-18T13:36:43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4"/>
    <d v="2019-05-18T13:36:43"/>
    <n v="268"/>
    <n v="59"/>
    <n v="209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15"/>
    <d v="2019-05-18T13:36:43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5"/>
    <d v="2019-05-18T13:51:02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65"/>
    <d v="2019-05-18T13:51:0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8"/>
    <d v="2019-05-18T13:51:0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29"/>
    <d v="2019-04-15T20:23:0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0"/>
    <d v="2019-04-15T20:23:0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1"/>
    <d v="2019-04-15T20:23:0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32"/>
    <d v="2019-04-15T20:23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89"/>
    <d v="2019-04-15T20:23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4"/>
    <d v="2019-03-20T14:59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5"/>
    <d v="2019-03-20T14:59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29"/>
    <d v="2019-04-15T22:33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0"/>
    <d v="2019-04-15T22:33:45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1"/>
    <d v="2019-04-15T22:33:45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32"/>
    <d v="2019-04-15T22:33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36"/>
    <d v="2019-05-18T14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37"/>
    <d v="2019-05-18T14:18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40"/>
    <d v="2019-05-18T14:1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42"/>
    <d v="2019-05-18T14:1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43"/>
    <d v="2019-05-18T14:1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73"/>
    <d v="2019-05-18T14:18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45"/>
    <d v="2019-05-18T14:18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96"/>
    <d v="2019-05-18T14:1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49"/>
    <d v="2019-05-18T14:18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53"/>
    <d v="2019-05-18T14:18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5"/>
    <d v="2019-05-18T14:18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64"/>
    <d v="2019-05-18T14:18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65"/>
    <d v="2019-05-18T14:18:3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509"/>
    <x v="8"/>
    <d v="2019-05-18T14:18:35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10"/>
    <x v="14"/>
    <d v="2019-05-18T14:18:5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10"/>
    <x v="15"/>
    <d v="2019-05-18T14:18:5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510"/>
    <x v="106"/>
    <d v="2019-05-18T14:18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73"/>
    <d v="2019-05-18T14:19:1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45"/>
    <d v="2019-05-18T14:19:1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94"/>
    <d v="2019-05-18T14:19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96"/>
    <d v="2019-05-18T14:19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53"/>
    <d v="2019-06-20T14:00:56"/>
    <n v="244"/>
    <n v="75"/>
    <n v="169"/>
    <m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70"/>
    <d v="2019-03-21T19:01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17"/>
    <d v="2019-03-21T19:01:28"/>
    <n v="264"/>
    <n v="264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18"/>
    <d v="2019-03-21T19:01:2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19"/>
    <d v="2019-03-21T19:01:2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0"/>
    <d v="2019-06-20T14:00:56"/>
    <n v="60"/>
    <n v="18"/>
    <n v="42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"/>
    <d v="2019-06-20T14:00:56"/>
    <n v="43"/>
    <n v="42"/>
    <n v="1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98"/>
    <d v="2019-06-20T14:00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71"/>
    <d v="2019-06-20T14:00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145"/>
    <d v="2019-03-21T19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20"/>
    <d v="2019-03-21T19:0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22"/>
    <d v="2019-03-21T19:01:28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23"/>
    <d v="2019-03-21T19:01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24"/>
    <d v="2019-03-21T19:01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25"/>
    <d v="2019-03-21T19:0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26"/>
    <d v="2019-03-21T19:01:28"/>
    <n v="48"/>
    <n v="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53"/>
    <d v="2019-03-21T19:01:28"/>
    <n v="64"/>
    <n v="1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5"/>
    <d v="2019-03-21T19:01:28"/>
    <n v="64"/>
    <n v="1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65"/>
    <d v="2019-03-21T19:01:28"/>
    <n v="102"/>
    <n v="3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4"/>
    <x v="8"/>
    <d v="2019-03-21T19:01:28"/>
    <n v="90"/>
    <n v="3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0"/>
    <d v="2019-03-21T19:01:4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79"/>
    <d v="2019-03-21T19:0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2"/>
    <d v="2019-03-21T19:0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4"/>
    <d v="2019-03-21T19:01:46"/>
    <n v="287"/>
    <n v="52"/>
    <n v="235"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54"/>
    <d v="2019-06-20T12:44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5"/>
    <d v="2019-06-20T12:44:5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63"/>
    <d v="2019-06-20T12:44:5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64"/>
    <d v="2019-06-20T12:44:5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65"/>
    <d v="2019-06-20T12:44:54"/>
    <n v="83"/>
    <n v="21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4"/>
    <x v="8"/>
    <d v="2019-06-20T12:44:5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0"/>
    <d v="2019-06-20T12:45:08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79"/>
    <d v="2019-06-20T12:45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2"/>
    <d v="2019-06-20T12:45:0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43"/>
    <d v="2019-06-20T12:45:0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4"/>
    <d v="2019-06-20T12:45:08"/>
    <n v="253"/>
    <n v="42"/>
    <n v="211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5"/>
    <d v="2019-06-20T12:45:08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11"/>
    <d v="2019-06-20T12:45:0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83"/>
    <d v="2019-06-20T12:4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6"/>
    <d v="2019-06-20T12:45:0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64"/>
    <d v="2019-06-20T12:45:0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70"/>
    <d v="2019-06-20T12:45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7"/>
    <d v="2019-06-20T12:45:08"/>
    <n v="1046"/>
    <n v="597"/>
    <n v="449"/>
    <m/>
    <n v="10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8"/>
    <d v="2019-06-20T12:45:08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9"/>
    <d v="2019-06-20T12:45:08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45"/>
    <d v="2019-06-20T12:45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0"/>
    <d v="2019-06-20T12:45:08"/>
    <n v="16"/>
    <n v="4"/>
    <n v="12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1"/>
    <d v="2019-06-20T12:45:08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2"/>
    <d v="2019-06-20T12:45:08"/>
    <n v="657"/>
    <m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50"/>
    <d v="2019-08-12T20:1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2"/>
    <d v="2019-08-12T20:15:27"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3"/>
    <d v="2019-08-12T20:15:27"/>
    <n v="276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73"/>
    <d v="2019-08-12T20:15:27"/>
    <n v="883"/>
    <m/>
    <n v="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4"/>
    <d v="2019-08-12T20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5"/>
    <d v="2019-08-12T20:15:27"/>
    <n v="1156"/>
    <m/>
    <n v="1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6"/>
    <d v="2019-08-12T20:15:27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94"/>
    <d v="2019-08-12T20:15:27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51"/>
    <d v="2019-08-12T20:15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95"/>
    <d v="2019-08-12T20:15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96"/>
    <d v="2019-08-12T20:15:27"/>
    <n v="332"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8"/>
    <d v="2019-08-12T20:15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9"/>
    <d v="2019-08-12T20:15:27"/>
    <n v="552"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24"/>
    <d v="2019-08-12T20:15:2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52"/>
    <d v="2019-08-12T20:15:2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52"/>
    <d v="2019-08-12T20:15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53"/>
    <d v="2019-08-12T20:15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53"/>
    <d v="2019-08-12T20:15:27"/>
    <n v="179"/>
    <n v="69"/>
    <n v="110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0"/>
    <d v="2019-08-12T20:15:27"/>
    <n v="307"/>
    <n v="27"/>
    <n v="280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75"/>
    <d v="2019-08-12T20:15:2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35"/>
    <d v="2019-08-12T20:15:2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54"/>
    <d v="2019-08-12T20:15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55"/>
    <d v="2019-08-12T20:15:27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99"/>
    <d v="2019-08-12T20:15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00"/>
    <d v="2019-08-12T20:15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19"/>
    <d v="2019-07-17T19:3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145"/>
    <d v="2019-07-17T19:3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20"/>
    <d v="2019-07-17T19:39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21"/>
    <d v="2019-07-17T19:39:45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8"/>
    <x v="22"/>
    <d v="2019-07-17T19:39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6"/>
    <d v="2019-03-21T18:58:2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7"/>
    <d v="2019-03-21T18:58:27"/>
    <n v="670"/>
    <n v="412"/>
    <n v="258"/>
    <m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8"/>
    <d v="2019-03-21T18:58:27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0"/>
    <d v="2019-03-21T18:58:27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1"/>
    <d v="2019-03-21T18:58:27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2"/>
    <d v="2019-03-21T18:58:27"/>
    <n v="4753"/>
    <m/>
    <n v="4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3"/>
    <d v="2019-03-21T18:58:27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4"/>
    <d v="2019-03-21T18:58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5"/>
    <d v="2019-03-21T18:58:2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6"/>
    <d v="2019-03-21T18:58:27"/>
    <n v="1111"/>
    <n v="438"/>
    <n v="673"/>
    <m/>
    <n v="1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71"/>
    <d v="2019-03-21T18:58:2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7"/>
    <d v="2019-03-21T18:58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8"/>
    <d v="2019-03-21T18:58:27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41"/>
    <d v="2019-03-21T19:5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43"/>
    <d v="2019-03-21T19:56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106"/>
    <d v="2019-03-20T15:12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83"/>
    <d v="2019-03-20T15:12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21"/>
    <d v="2019-03-20T15:12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26"/>
    <d v="2019-03-20T15:12:2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83"/>
    <d v="2019-07-17T20:12:3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70"/>
    <d v="2019-07-17T20:12:3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17"/>
    <d v="2019-07-17T20:12:37"/>
    <n v="258"/>
    <n v="0"/>
    <n v="258"/>
    <n v="0"/>
    <n v="2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18"/>
    <d v="2019-07-17T20:12:37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21"/>
    <d v="2019-07-17T20:12:3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26"/>
    <d v="2019-07-17T20:12:37"/>
    <n v="58"/>
    <n v="0"/>
    <n v="58"/>
    <n v="0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0"/>
    <d v="2019-07-17T20:12:37"/>
    <n v="22"/>
    <n v="0"/>
    <n v="22"/>
    <n v="0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1"/>
    <d v="2019-07-17T20:12:3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4"/>
    <d v="2019-07-17T20:1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5"/>
    <d v="2019-07-17T20:12:3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6"/>
    <d v="2019-07-17T20:1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102"/>
    <d v="2019-07-17T20:1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64"/>
    <d v="2019-07-17T20:12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65"/>
    <d v="2019-07-17T20:12:3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0"/>
    <x v="77"/>
    <d v="2019-07-17T20:12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1"/>
    <x v="14"/>
    <d v="2019-07-17T20:12:5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1"/>
    <x v="83"/>
    <d v="2019-07-17T20:12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1"/>
    <x v="17"/>
    <d v="2019-07-17T20:12:5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1"/>
    <x v="18"/>
    <d v="2019-07-17T20:1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1"/>
    <x v="26"/>
    <d v="2019-07-17T20:12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1"/>
    <x v="0"/>
    <d v="2019-07-17T20:12:5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1"/>
    <x v="5"/>
    <d v="2019-07-17T20:12:5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51"/>
    <x v="65"/>
    <d v="2019-07-17T20:12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14"/>
    <d v="2019-07-17T20:13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4"/>
    <d v="2019-04-15T20:23:09"/>
    <n v="72"/>
    <n v="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5"/>
    <d v="2019-04-15T20:23:09"/>
    <n v="141"/>
    <n v="53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6"/>
    <d v="2019-04-15T20:23:0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7"/>
    <d v="2019-04-15T20:2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102"/>
    <d v="2019-04-15T20:23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65"/>
    <d v="2019-04-15T20:23:09"/>
    <n v="134"/>
    <n v="5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66"/>
    <d v="2019-04-15T20:23:09"/>
    <n v="1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1"/>
    <x v="9"/>
    <d v="2019-04-15T20:23:0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41"/>
    <d v="2019-04-15T20:24:22"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1"/>
    <d v="2019-04-15T20:24:2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7"/>
    <d v="2019-04-15T20:24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78"/>
    <d v="2019-04-15T20:24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8"/>
    <d v="2019-04-15T20:24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3"/>
    <d v="2019-04-15T20:24:2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4"/>
    <d v="2019-04-15T20:24:22"/>
    <n v="496"/>
    <n v="50"/>
    <n v="446"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9"/>
    <d v="2019-04-15T20:24:22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5"/>
    <d v="2019-04-15T20:24:22"/>
    <n v="508"/>
    <n v="5"/>
    <n v="503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11"/>
    <d v="2019-04-15T20:24:2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06"/>
    <d v="2019-04-15T20:24:2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86"/>
    <d v="2019-04-15T20:24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70"/>
    <d v="2019-04-15T20:24:2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7"/>
    <d v="2019-04-15T20:24:22"/>
    <n v="1599"/>
    <n v="916"/>
    <n v="683"/>
    <m/>
    <n v="1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8"/>
    <d v="2019-04-15T20:24:22"/>
    <n v="63"/>
    <n v="48"/>
    <n v="15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20"/>
    <d v="2019-04-15T20:24:22"/>
    <n v="8"/>
    <n v="3"/>
    <n v="5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85"/>
    <d v="2019-07-17T19:25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86"/>
    <d v="2019-07-17T19:25:5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64"/>
    <d v="2019-07-17T19:25:53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12"/>
    <d v="2019-07-17T19:25:5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70"/>
    <d v="2019-07-17T19:25:53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7"/>
    <d v="2019-07-17T19:25:53"/>
    <n v="1420"/>
    <n v="1268"/>
    <n v="152"/>
    <m/>
    <n v="1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8"/>
    <d v="2019-07-17T19:25:53"/>
    <n v="215"/>
    <n v="215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9"/>
    <d v="2019-07-17T19:25:53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0"/>
    <d v="2019-07-17T19:25:53"/>
    <n v="7"/>
    <n v="2"/>
    <n v="5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1"/>
    <d v="2019-07-17T19:25:53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2"/>
    <d v="2019-07-17T19:25:53"/>
    <n v="455"/>
    <n v="7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3"/>
    <d v="2019-07-17T19:25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4"/>
    <d v="2019-07-17T19:25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5"/>
    <d v="2019-07-17T19:2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6"/>
    <d v="2019-07-17T19:25:53"/>
    <n v="256"/>
    <n v="191"/>
    <n v="65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88"/>
    <d v="2019-07-17T19:25:53"/>
    <n v="14"/>
    <m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7"/>
    <d v="2019-07-17T19:25:5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8"/>
    <d v="2019-07-17T19:25:53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9"/>
    <d v="2019-07-17T19:25:53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30"/>
    <d v="2019-07-17T19:25:53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31"/>
    <d v="2019-07-17T19:25:53"/>
    <n v="631"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32"/>
    <d v="2019-07-17T19:25:5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46"/>
    <d v="2019-07-17T19:25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89"/>
    <d v="2019-07-17T19:25:5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14"/>
    <d v="2019-03-20T15:17:04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17"/>
    <d v="2019-03-20T15:17:04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70"/>
    <d v="2019-03-21T18:59: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7"/>
    <d v="2019-03-21T18:59:20"/>
    <n v="1232"/>
    <n v="978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8"/>
    <d v="2019-03-21T18:59:20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9"/>
    <d v="2019-03-21T18:59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20"/>
    <d v="2019-03-21T18:59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22"/>
    <d v="2019-03-21T18:59:20"/>
    <n v="941"/>
    <m/>
    <n v="9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23"/>
    <d v="2019-03-21T18:59:2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26"/>
    <d v="2019-03-21T18:59:20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95"/>
    <d v="2019-03-21T18:59:20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53"/>
    <d v="2019-03-21T18:59:20"/>
    <n v="345"/>
    <n v="38"/>
    <n v="307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2"/>
    <d v="2019-03-21T20:01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3"/>
    <d v="2019-03-21T20:01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72"/>
    <d v="2019-03-21T20:01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5"/>
    <d v="2019-03-21T20:01:06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6"/>
    <d v="2019-03-21T20:01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47"/>
    <d v="2019-03-21T20:01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7"/>
    <d v="2019-03-21T20:01:06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90"/>
    <d v="2019-03-21T20:01:06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38"/>
    <d v="2019-03-21T20:01:0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0"/>
    <d v="2019-03-21T20:01:06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92"/>
    <d v="2019-03-21T20:01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1"/>
    <d v="2019-03-21T20:01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61"/>
    <d v="2019-03-21T20:01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7"/>
    <d v="2019-04-15T20:09:34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5"/>
    <d v="2019-04-15T20:09:34"/>
    <n v="278"/>
    <n v="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66"/>
    <d v="2019-04-15T20:09:34"/>
    <n v="2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8"/>
    <d v="2019-04-15T20:09:34"/>
    <n v="41"/>
    <n v="1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9"/>
    <d v="2019-04-15T20:09:3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80"/>
    <d v="2019-04-15T20:10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281"/>
    <d v="2019-04-15T20:1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308"/>
    <x v="13"/>
    <d v="2019-04-15T20:10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4"/>
    <d v="2019-04-15T20:08:2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5"/>
    <d v="2019-04-15T20:08:2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26"/>
    <d v="2019-04-15T20:08:21"/>
    <n v="341"/>
    <n v="122"/>
    <n v="219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88"/>
    <d v="2019-04-15T20:08:21"/>
    <n v="53"/>
    <m/>
    <n v="5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05"/>
    <d v="2019-04-15T20:08:21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63"/>
    <d v="2019-03-20T14:49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0"/>
    <d v="2019-03-20T15:25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5"/>
    <d v="2019-03-20T15:25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65"/>
    <d v="2019-03-20T15:25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8"/>
    <x v="77"/>
    <d v="2019-03-20T15:25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14"/>
    <d v="2019-03-20T15:25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15"/>
    <d v="2019-03-20T15:2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111"/>
    <d v="2019-03-20T15:25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83"/>
    <d v="2019-03-20T15:2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70"/>
    <d v="2019-03-20T15:25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17"/>
    <d v="2019-03-20T15:25:2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20"/>
    <d v="2019-03-20T15:36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21"/>
    <d v="2019-03-20T15:36:0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22"/>
    <d v="2019-03-20T15:36:00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23"/>
    <d v="2019-03-20T15:36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3"/>
    <x v="87"/>
    <d v="2019-03-20T15:36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5"/>
    <d v="2019-04-17T12:20:3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0"/>
    <d v="2019-04-17T12:21:02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1"/>
    <d v="2019-04-17T12:21:02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2"/>
    <d v="2019-04-17T12:21:0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89"/>
    <d v="2019-04-17T12:21:0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13"/>
    <d v="2019-04-17T12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3"/>
    <d v="2019-04-17T12:21:02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4"/>
    <d v="2019-04-17T12:21:0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5"/>
    <d v="2019-04-17T12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6"/>
    <d v="2019-04-17T12:21:02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7"/>
    <d v="2019-04-17T12:21:02"/>
    <n v="0"/>
    <m/>
    <m/>
    <n v="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90"/>
    <d v="2019-04-17T12:21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8"/>
    <d v="2019-04-17T12:21:02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9"/>
    <d v="2019-04-17T12:21:02"/>
    <n v="0"/>
    <m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0"/>
    <d v="2019-04-17T12:21:02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91"/>
    <d v="2019-04-17T12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68"/>
    <d v="2019-04-17T12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2"/>
    <d v="2019-04-17T12:21:02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3"/>
    <d v="2019-04-17T12:21:02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73"/>
    <d v="2019-04-17T12:21:02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17"/>
    <d v="2019-08-12T20:55:20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18"/>
    <d v="2019-08-12T20:55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19"/>
    <d v="2019-08-12T20:55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21"/>
    <d v="2019-08-12T20:55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22"/>
    <d v="2019-08-12T20:55:2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30"/>
    <d v="2019-08-12T20:55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36"/>
    <d v="2019-08-12T20:55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66"/>
    <d v="2019-08-12T20:1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81"/>
    <d v="2019-08-12T20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5"/>
    <d v="2019-08-12T20:17:25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6"/>
    <d v="2019-08-12T20:17:2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7"/>
    <d v="2019-08-12T20:17:25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8"/>
    <d v="2019-08-12T20:1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39"/>
    <d v="2019-08-12T20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0"/>
    <d v="2019-08-12T20:17:25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1"/>
    <d v="2019-08-12T20:17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61"/>
    <d v="2019-08-12T20:1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83"/>
    <d v="2019-08-12T20:1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2"/>
    <d v="2019-08-12T20:17:2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3"/>
    <d v="2019-08-12T20:17:2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73"/>
    <d v="2019-08-12T20:17:25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4"/>
    <d v="2019-08-12T20:1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16"/>
    <d v="2019-08-12T20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5"/>
    <d v="2019-08-12T20:17:25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6"/>
    <d v="2019-08-12T20:17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6"/>
    <d v="2019-04-15T20:00:09"/>
    <n v="102"/>
    <n v="57"/>
    <n v="45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7"/>
    <d v="2019-04-15T20:00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8"/>
    <d v="2019-04-15T20:00:09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29"/>
    <d v="2019-04-15T20:00:09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30"/>
    <d v="2019-04-15T20:00:09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31"/>
    <d v="2019-04-15T20:00:0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33"/>
    <d v="2019-04-15T20:00:0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34"/>
    <d v="2019-04-15T20:00:0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36"/>
    <d v="2019-04-15T20:00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37"/>
    <d v="2019-04-15T20:00:09"/>
    <n v="0"/>
    <m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38"/>
    <d v="2019-04-15T20:00:09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39"/>
    <d v="2019-04-15T20:00:09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0"/>
    <d v="2019-04-15T20:00:09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1"/>
    <d v="2019-04-15T20:00:0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2"/>
    <d v="2019-04-15T20:00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3"/>
    <d v="2019-04-15T20:00:09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31"/>
    <d v="2019-04-15T22:24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13"/>
    <d v="2019-04-15T22:24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33"/>
    <d v="2019-04-15T22:24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34"/>
    <d v="2019-04-15T22:24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36"/>
    <d v="2019-04-15T22:24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47"/>
    <d v="2019-04-15T22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37"/>
    <d v="2019-04-15T22:24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57"/>
    <d v="2019-03-21T18:56:5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62"/>
    <d v="2019-03-21T18:56:55"/>
    <n v="1581"/>
    <n v="0"/>
    <n v="1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6"/>
    <d v="2019-03-20T14:59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102"/>
    <d v="2019-03-20T14:59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65"/>
    <d v="2019-03-20T14:59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140"/>
    <d v="2019-03-20T14:59:14"/>
    <n v="14"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10"/>
    <d v="2019-03-20T14:5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14"/>
    <d v="2019-03-20T14:59:2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1"/>
    <x v="15"/>
    <d v="2019-03-20T14:5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4"/>
    <x v="53"/>
    <d v="2019-05-18T13:59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4"/>
    <x v="5"/>
    <d v="2019-05-18T13:59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4"/>
    <x v="65"/>
    <d v="2019-05-18T13:59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17"/>
    <d v="2019-05-18T14:00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5"/>
    <x v="21"/>
    <d v="2019-05-18T14:00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2"/>
    <d v="2019-08-12T20:14:15"/>
    <n v="1077"/>
    <m/>
    <n v="1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3"/>
    <d v="2019-08-12T20:14:1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4"/>
    <d v="2019-08-12T20:14:15"/>
    <n v="2"/>
    <n v="0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5"/>
    <d v="2019-08-12T20:14:15"/>
    <n v="20"/>
    <n v="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6"/>
    <d v="2019-08-12T20:14:15"/>
    <n v="45"/>
    <n v="45"/>
    <n v="0"/>
    <n v="1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8"/>
    <d v="2019-08-12T20:14:15"/>
    <n v="24"/>
    <n v="0"/>
    <n v="24"/>
    <n v="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8"/>
    <d v="2019-08-12T20:14:15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29"/>
    <d v="2019-08-12T20:14:15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0"/>
    <d v="2019-08-12T20:14:1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1"/>
    <d v="2019-08-12T20:14:15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2"/>
    <d v="2019-08-12T20:14:1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9"/>
    <d v="2019-08-12T20:14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1"/>
    <d v="2019-06-20T12:27:13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2"/>
    <d v="2019-06-20T12:27:1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13"/>
    <d v="2019-06-20T12:27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3"/>
    <d v="2019-06-20T12:27:1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02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72"/>
    <d v="2019-06-20T12:27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4"/>
    <d v="2019-06-20T12:27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81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40"/>
    <d v="2019-06-20T12:27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23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5"/>
    <d v="2019-06-20T12:27:1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6"/>
    <d v="2019-06-20T12:27:1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7"/>
    <d v="2019-06-20T12:27:13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49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8"/>
    <d v="2019-06-20T12:27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9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0"/>
    <d v="2019-06-20T12:27:13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91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67"/>
    <d v="2019-06-20T12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68"/>
    <d v="2019-06-20T12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1"/>
    <d v="2019-06-20T12:27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61"/>
    <d v="2019-06-20T12:27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83"/>
    <d v="2019-06-20T12:27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2"/>
    <d v="2019-06-20T12:27:13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215"/>
    <d v="2019-06-20T12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64"/>
    <d v="2019-03-20T14:56:10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65"/>
    <d v="2019-03-20T14:56:10"/>
    <n v="305"/>
    <n v="26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66"/>
    <d v="2019-03-20T14:56:10"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8"/>
    <d v="2019-03-20T14:56:10"/>
    <n v="37"/>
    <n v="5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9"/>
    <d v="2019-03-20T14:56:10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0"/>
    <d v="2019-03-20T14:56:2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54"/>
    <d v="2019-03-20T14:52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56"/>
    <d v="2019-03-20T14:52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76"/>
    <d v="2019-03-20T14:52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38"/>
    <d v="2019-03-20T14:5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4"/>
    <d v="2019-03-20T14:52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58"/>
    <d v="2019-03-20T14:52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5"/>
    <d v="2019-03-20T14:52:26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01"/>
    <d v="2019-03-20T14:52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63"/>
    <d v="2019-03-20T14:52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6"/>
    <d v="2019-03-20T14:52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22"/>
    <x v="21"/>
    <d v="2019-03-21T19:0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22"/>
    <x v="22"/>
    <d v="2019-03-21T19:08:0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22"/>
    <x v="53"/>
    <d v="2019-03-21T19:0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22"/>
    <x v="5"/>
    <d v="2019-03-21T19:08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22"/>
    <x v="64"/>
    <d v="2019-03-21T19:08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22"/>
    <x v="65"/>
    <d v="2019-03-21T19:08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68"/>
    <d v="2019-03-21T19:0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0"/>
    <d v="2019-03-21T19:10:42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106"/>
    <d v="2019-05-18T13:3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70"/>
    <d v="2019-05-18T13:30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17"/>
    <d v="2019-05-18T13:30:48"/>
    <n v="371"/>
    <m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18"/>
    <d v="2019-05-18T13:30:4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19"/>
    <d v="2019-05-18T13:3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94"/>
    <d v="2019-04-15T22:15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89"/>
    <d v="2019-04-15T22:15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33"/>
    <d v="2019-04-15T22:15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36"/>
    <d v="2019-04-15T22:15:1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37"/>
    <d v="2019-04-15T22:15:1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0"/>
    <d v="2019-05-20T12:03:51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1"/>
    <d v="2019-05-20T12:0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67"/>
    <d v="2019-05-20T12:0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2"/>
    <d v="2019-05-20T12:03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3"/>
    <d v="2019-05-20T12:03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4"/>
    <d v="2019-05-20T12:03:51"/>
    <n v="230"/>
    <n v="47"/>
    <n v="183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5"/>
    <d v="2019-05-20T12:03:51"/>
    <n v="151"/>
    <n v="4"/>
    <n v="147"/>
    <m/>
    <n v="1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0"/>
    <x v="16"/>
    <d v="2019-05-20T12:03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6"/>
    <d v="2019-06-20T12:15:0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85"/>
    <d v="2019-06-20T12:15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70"/>
    <d v="2019-06-20T12:15:0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7"/>
    <d v="2019-06-20T12:15:05"/>
    <n v="884"/>
    <n v="583"/>
    <n v="301"/>
    <m/>
    <n v="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8"/>
    <d v="2019-06-20T12:15:05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19"/>
    <d v="2019-06-20T12:15:0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5"/>
    <d v="2019-03-21T19:01:46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11"/>
    <d v="2019-03-21T19:01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06"/>
    <d v="2019-03-21T19:01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83"/>
    <d v="2019-03-21T19:01:4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6"/>
    <d v="2019-03-21T19:01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70"/>
    <d v="2019-03-21T19:01:4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7"/>
    <d v="2019-03-21T19:01:46"/>
    <n v="1062"/>
    <n v="713"/>
    <n v="349"/>
    <m/>
    <n v="1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8"/>
    <d v="2019-03-21T19:01:46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9"/>
    <d v="2019-03-21T19:01:46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0"/>
    <d v="2019-03-21T19:01:46"/>
    <n v="12"/>
    <n v="2"/>
    <n v="10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1"/>
    <d v="2019-03-21T19:01:46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2"/>
    <d v="2019-03-21T19:01:46"/>
    <n v="0"/>
    <m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3"/>
    <d v="2019-03-21T19:01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4"/>
    <d v="2019-03-21T19:01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5"/>
    <d v="2019-03-21T19:01:4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6"/>
    <d v="2019-03-21T19:01:46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88"/>
    <d v="2019-03-21T19:0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7"/>
    <d v="2019-03-21T19:01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49"/>
    <d v="2019-03-20T16:01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6"/>
    <d v="2019-03-20T16:01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102"/>
    <d v="2019-03-20T16:0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64"/>
    <d v="2019-03-20T16:01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65"/>
    <d v="2019-03-20T16:01:2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14"/>
    <d v="2019-03-21T14:56:4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3"/>
    <d v="2019-06-20T12:45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4"/>
    <d v="2019-06-20T12:45:0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5"/>
    <d v="2019-06-20T12:45:0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6"/>
    <d v="2019-06-20T12:45:08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88"/>
    <d v="2019-06-20T12:45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7"/>
    <d v="2019-06-20T12:45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28"/>
    <d v="2019-06-20T12:45:08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0"/>
    <d v="2019-06-20T12:45:08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1"/>
    <d v="2019-06-20T12:45:0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2"/>
    <d v="2019-06-20T12:45:08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3"/>
    <d v="2019-06-20T12:45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4"/>
    <d v="2019-06-20T12:45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6"/>
    <d v="2019-06-20T12:45:08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7"/>
    <d v="2019-06-20T12:45:08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8"/>
    <d v="2019-06-20T12:45:0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9"/>
    <d v="2019-06-20T12:45:08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0"/>
    <d v="2019-06-20T12:45:08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1"/>
    <d v="2019-06-20T12:45:0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17"/>
    <d v="2019-09-11T14:15:42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18"/>
    <d v="2019-09-11T14:15:4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22"/>
    <d v="2019-09-11T14:15:4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1"/>
    <d v="2019-09-11T14:1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4"/>
    <d v="2019-09-11T14:15:4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2"/>
    <s v="105475"/>
    <x v="65"/>
    <d v="2019-09-11T14:15:4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88"/>
    <d v="2019-08-12T20:21:17"/>
    <n v="0"/>
    <m/>
    <m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7"/>
    <d v="2019-08-12T20:21:17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8"/>
    <d v="2019-08-12T20:21:17"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9"/>
    <d v="2019-08-12T20:21:17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0"/>
    <d v="2019-08-12T20:21:17"/>
    <n v="1048"/>
    <m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31"/>
    <d v="2019-08-12T20:21:17"/>
    <n v="1830"/>
    <m/>
    <n v="1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4"/>
    <d v="2019-09-11T13:34:0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5"/>
    <d v="2019-09-11T13:34:0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11"/>
    <d v="2019-09-11T13:34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06"/>
    <d v="2019-09-11T13:3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164"/>
    <d v="2019-09-11T13:3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0"/>
    <x v="70"/>
    <d v="2019-09-11T13:34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12"/>
    <d v="2019-09-11T13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14"/>
    <d v="2019-09-11T13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70"/>
    <d v="2019-09-11T13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17"/>
    <d v="2019-09-11T13:45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18"/>
    <d v="2019-09-11T13:45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19"/>
    <d v="2019-09-11T13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22"/>
    <d v="2019-09-11T13:45:4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26"/>
    <d v="2019-09-11T13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293"/>
    <d v="2019-09-11T13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31"/>
    <d v="2019-09-11T13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36"/>
    <d v="2019-09-11T13:45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37"/>
    <d v="2019-09-11T13:45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38"/>
    <d v="2019-09-11T13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40"/>
    <d v="2019-09-11T13:45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42"/>
    <d v="2019-09-11T13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43"/>
    <d v="2019-09-11T13:45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73"/>
    <d v="2019-09-11T13:45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45"/>
    <d v="2019-09-11T13:45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94"/>
    <d v="2019-09-11T13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96"/>
    <d v="2019-09-11T13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49"/>
    <d v="2019-09-11T13:45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53"/>
    <d v="2019-09-11T13:45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1"/>
    <d v="2019-09-11T13:45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4"/>
    <d v="2019-09-11T13:45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5"/>
    <d v="2019-09-11T13:45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65"/>
    <d v="2019-09-11T13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09"/>
    <x v="140"/>
    <d v="2019-09-11T13:45:45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0"/>
    <d v="2019-09-11T13:46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2"/>
    <d v="2019-09-11T13:46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4"/>
    <d v="2019-09-11T13:46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7"/>
    <d v="2019-09-11T13:46:0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8"/>
    <d v="2019-09-11T13:46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9"/>
    <d v="2019-09-11T13:46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22"/>
    <d v="2019-09-11T13:46:0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26"/>
    <d v="2019-09-11T13:46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31"/>
    <d v="2019-09-11T13:46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33"/>
    <d v="2019-09-11T13:46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36"/>
    <d v="2019-09-11T13:46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37"/>
    <d v="2019-09-11T13:46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38"/>
    <d v="2019-09-11T13:46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40"/>
    <d v="2019-09-11T13:46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75"/>
    <d v="2019-09-11T13:46:0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43"/>
    <d v="2019-09-11T13:46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73"/>
    <d v="2019-09-11T13:46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45"/>
    <d v="2019-09-11T13:46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97"/>
    <d v="2019-09-11T13:46:0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53"/>
    <d v="2019-09-11T13:46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75"/>
    <d v="2019-09-11T13:46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"/>
    <d v="2019-09-11T13:46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36"/>
    <d v="2019-09-11T13:46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37"/>
    <d v="2019-09-11T13:46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2"/>
    <d v="2019-09-11T13:46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225"/>
    <d v="2019-09-11T13:46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4"/>
    <d v="2019-09-11T13:46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5"/>
    <d v="2019-09-11T13:46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09"/>
    <d v="2019-09-11T13:46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65"/>
    <d v="2019-09-11T13:46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0"/>
    <x v="140"/>
    <d v="2019-09-11T13:46:06"/>
    <n v="12"/>
    <m/>
    <m/>
    <m/>
    <m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10"/>
    <d v="2019-09-11T13:4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14"/>
    <d v="2019-09-11T13:4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15"/>
    <d v="2019-09-11T13:4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70"/>
    <d v="2019-09-11T13:46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17"/>
    <d v="2019-09-11T13:46:2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5"/>
    <s v="105411"/>
    <x v="22"/>
    <d v="2019-09-11T13:46:2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14"/>
    <d v="2019-09-11T13:39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16"/>
    <d v="2019-09-11T13:39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17"/>
    <d v="2019-09-11T13:39:4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22"/>
    <d v="2019-09-11T13:39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23"/>
    <d v="2019-09-11T13:39:41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28"/>
    <d v="2019-09-11T13:39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29"/>
    <d v="2019-09-11T13:39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30"/>
    <d v="2019-09-11T13:39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89"/>
    <d v="2019-09-11T13:39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113"/>
    <d v="2019-09-11T13:39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7"/>
    <d v="2019-04-15T20:14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8"/>
    <d v="2019-04-15T20:14:35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9"/>
    <d v="2019-04-15T20:14:35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0"/>
    <d v="2019-04-15T20:14:35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98"/>
    <d v="2019-03-21T19:4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4"/>
    <x v="135"/>
    <d v="2019-03-21T19:46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40"/>
    <d v="2019-04-15T22:10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42"/>
    <d v="2019-04-15T22:10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43"/>
    <d v="2019-04-15T22:10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73"/>
    <d v="2019-04-15T22:10:3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96"/>
    <d v="2019-04-15T22:10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49"/>
    <d v="2019-04-15T22:10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53"/>
    <d v="2019-04-15T22:10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5"/>
    <d v="2019-04-15T22:10:3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64"/>
    <d v="2019-04-15T22:10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65"/>
    <d v="2019-04-15T22:10:3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77"/>
    <d v="2019-04-15T22:10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33"/>
    <d v="2019-09-11T13:39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316"/>
    <d v="2019-09-11T13:39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36"/>
    <d v="2019-09-11T13:39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37"/>
    <d v="2019-09-11T13:39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38"/>
    <d v="2019-09-11T13:39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39"/>
    <d v="2019-09-11T13:39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40"/>
    <d v="2019-09-11T13:39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43"/>
    <d v="2019-09-11T13:39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44"/>
    <d v="2019-09-11T13:39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45"/>
    <d v="2019-09-11T13:39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48"/>
    <d v="2019-09-11T13:39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227"/>
    <d v="2019-09-11T13:39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49"/>
    <d v="2019-09-11T13:39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53"/>
    <d v="2019-09-11T13:39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55"/>
    <d v="2019-09-11T13:39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5"/>
    <d v="2019-09-11T13:39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65"/>
    <d v="2019-09-11T13:39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510"/>
    <x v="65"/>
    <d v="2019-07-17T20:55:5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70"/>
    <d v="2019-05-18T14:10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17"/>
    <d v="2019-05-18T14:10:04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18"/>
    <d v="2019-05-18T14:10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19"/>
    <d v="2019-05-18T14:10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21"/>
    <d v="2019-05-18T14:10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6"/>
    <x v="22"/>
    <d v="2019-05-18T14:10:0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18"/>
    <d v="2019-05-18T13:56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21"/>
    <d v="2019-05-18T13:56:2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26"/>
    <d v="2019-05-18T13:56:2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53"/>
    <d v="2019-05-18T13:56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5"/>
    <d v="2019-05-18T13:56:2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6"/>
    <d v="2019-05-18T13:56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102"/>
    <d v="2019-05-18T13:56:2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64"/>
    <d v="2019-05-18T13:56:2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65"/>
    <d v="2019-05-18T13:56:24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8"/>
    <d v="2019-05-18T13:56:24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02"/>
    <x v="8"/>
    <d v="2019-09-11T13:39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0"/>
    <d v="2019-09-11T13:40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67"/>
    <d v="2019-09-11T13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79"/>
    <d v="2019-09-11T13:4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14"/>
    <d v="2019-09-11T13:40:0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39"/>
    <d v="2019-09-11T13:40:0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0"/>
    <d v="2019-09-11T13:40:0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2"/>
    <d v="2019-09-11T13:40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3"/>
    <d v="2019-09-11T13:40:0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73"/>
    <d v="2019-09-11T13:4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5"/>
    <x v="44"/>
    <d v="2019-09-11T13:40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49"/>
    <d v="2019-08-12T20:1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8"/>
    <d v="2019-08-12T20:12:22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39"/>
    <d v="2019-08-12T20:12:22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0"/>
    <d v="2019-08-12T20:12:22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1"/>
    <d v="2019-08-12T20:1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2"/>
    <d v="2019-08-12T20:12:22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3"/>
    <d v="2019-08-12T20:12:22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3"/>
    <d v="2019-08-12T20:1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4"/>
    <d v="2019-08-12T20:12:22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78"/>
    <d v="2019-03-20T15:3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79"/>
    <d v="2019-03-20T15:39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80"/>
    <d v="2019-03-20T15:39:1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68"/>
    <d v="2019-03-20T15:39:1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3"/>
    <d v="2019-03-20T15:39:11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82"/>
    <d v="2019-03-20T15:39:1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04"/>
    <d v="2019-03-20T15:39:1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"/>
    <d v="2019-05-18T13:23:21"/>
    <n v="45"/>
    <n v="3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7"/>
    <d v="2019-05-18T13:23:21"/>
    <n v="36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02"/>
    <d v="2019-05-18T13:23:2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4"/>
    <d v="2019-05-18T13:23:2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65"/>
    <d v="2019-05-18T13:23:21"/>
    <n v="281"/>
    <n v="93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77"/>
    <d v="2019-05-18T13:23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5"/>
    <d v="2019-05-18T13:34:37"/>
    <n v="415"/>
    <n v="8"/>
    <n v="407"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11"/>
    <d v="2019-05-18T13:3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06"/>
    <d v="2019-05-18T13:3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86"/>
    <d v="2019-05-18T13:34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70"/>
    <d v="2019-05-18T13:34:37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7"/>
    <d v="2019-05-18T13:34:37"/>
    <n v="1766"/>
    <n v="1022"/>
    <n v="744"/>
    <m/>
    <n v="17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4"/>
    <d v="2019-03-20T15:39:11"/>
    <n v="169"/>
    <n v="26"/>
    <n v="143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5"/>
    <d v="2019-03-20T15:39:11"/>
    <n v="183"/>
    <n v="11"/>
    <n v="172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111"/>
    <d v="2019-03-20T15:39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01"/>
    <d v="2019-03-20T14:52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63"/>
    <d v="2019-03-20T14:5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6"/>
    <d v="2019-03-20T14:5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02"/>
    <d v="2019-03-20T14:5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65"/>
    <d v="2019-03-20T14:52:5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110"/>
    <d v="2019-03-20T14:52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310"/>
    <x v="8"/>
    <d v="2019-03-20T14:52:58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4"/>
    <d v="2019-03-20T14:53:11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69"/>
    <d v="2019-03-20T14:53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7"/>
    <d v="2019-03-20T14:54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8"/>
    <d v="2019-03-20T14:54:5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9"/>
    <d v="2019-03-20T14:54:5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30"/>
    <d v="2019-03-20T14:54:50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31"/>
    <d v="2019-03-20T14:54:50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60"/>
    <d v="2019-03-20T14:5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13"/>
    <d v="2019-03-20T14:54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4"/>
    <d v="2019-03-21T19:02:0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1"/>
    <d v="2019-03-21T20:44:4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135"/>
    <d v="2019-03-21T20:44:4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4"/>
    <d v="2019-03-21T20:4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5"/>
    <d v="2019-03-21T20:44:4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101"/>
    <d v="2019-03-21T20:44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6"/>
    <d v="2019-03-21T20:44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102"/>
    <d v="2019-03-21T20:44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64"/>
    <d v="2019-03-21T20:4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65"/>
    <d v="2019-03-21T20:44:44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0"/>
    <x v="77"/>
    <d v="2019-03-21T20:44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7"/>
    <d v="2019-04-17T12:25:33"/>
    <n v="801"/>
    <n v="507"/>
    <n v="294"/>
    <m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8"/>
    <d v="2019-04-17T12:25:33"/>
    <n v="85"/>
    <n v="85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9"/>
    <d v="2019-04-17T12:25:3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1"/>
    <d v="2019-04-17T12:25:33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146"/>
    <d v="2019-04-15T20:09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07"/>
    <x v="89"/>
    <d v="2019-04-15T20:09:3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3"/>
    <d v="2019-04-15T20:08:2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4"/>
    <d v="2019-04-15T20:08:21"/>
    <n v="275"/>
    <n v="216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5"/>
    <d v="2019-04-15T20:08:21"/>
    <n v="641"/>
    <n v="94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39"/>
    <d v="2019-04-15T20:08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01"/>
    <d v="2019-04-15T20:08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09"/>
    <d v="2019-04-15T20:08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63"/>
    <d v="2019-04-15T20:08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6"/>
    <d v="2019-04-15T20:08:2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02"/>
    <d v="2019-04-15T20:08:21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64"/>
    <d v="2019-04-15T20:08:21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65"/>
    <d v="2019-04-15T20:08:21"/>
    <n v="689"/>
    <n v="1"/>
    <n v="6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77"/>
    <d v="2019-04-15T20:08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5"/>
    <x v="110"/>
    <d v="2019-04-15T20:08:2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2"/>
    <d v="2019-04-15T20:07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3"/>
    <d v="2019-04-15T20:07:2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38"/>
    <d v="2019-04-15T20:07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4"/>
    <d v="2019-04-15T20:07:23"/>
    <n v="126"/>
    <n v="5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58"/>
    <d v="2019-04-15T20:07:2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5"/>
    <d v="2019-04-15T20:07:23"/>
    <n v="401"/>
    <n v="39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1"/>
    <d v="2019-04-15T20:07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9"/>
    <d v="2019-04-15T20:07:2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6"/>
    <d v="2019-04-15T20:07:2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02"/>
    <d v="2019-04-15T20:07:23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64"/>
    <d v="2019-04-15T20:07:23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65"/>
    <d v="2019-04-15T20:07:23"/>
    <n v="444"/>
    <n v="15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77"/>
    <d v="2019-04-15T20:07:2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110"/>
    <d v="2019-04-15T20:07:2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66"/>
    <d v="2019-04-15T20:07:23"/>
    <n v="5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8"/>
    <d v="2019-04-15T20:07:2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4"/>
    <x v="9"/>
    <d v="2019-04-15T20:07: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88"/>
    <d v="2019-04-15T20:11:45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74"/>
    <d v="2019-04-15T20:1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15"/>
    <d v="2019-04-15T20:11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75"/>
    <d v="2019-04-15T20:11:45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24"/>
    <d v="2019-04-15T20:11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67"/>
    <d v="2019-03-21T19:0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79"/>
    <d v="2019-03-21T19:03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68"/>
    <d v="2019-03-21T19:03:46"/>
    <n v="9"/>
    <n v="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4"/>
    <d v="2019-03-21T19:03:46"/>
    <n v="97"/>
    <n v="32"/>
    <n v="65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5"/>
    <x v="15"/>
    <d v="2019-03-21T19:03:46"/>
    <n v="14"/>
    <n v="2"/>
    <n v="1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111"/>
    <d v="2019-04-15T20:34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106"/>
    <d v="2019-04-15T20:34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70"/>
    <d v="2019-04-15T20:34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1"/>
    <x v="17"/>
    <d v="2019-04-15T20:34:2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83"/>
    <d v="2019-04-15T20:36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2"/>
    <x v="16"/>
    <d v="2019-04-15T20:3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4"/>
    <d v="2019-04-15T20:00:0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5"/>
    <d v="2019-04-15T20:00:09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6"/>
    <d v="2019-04-15T20:00:0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7"/>
    <d v="2019-04-15T20:00:0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48"/>
    <d v="2019-04-15T20:00:09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83"/>
    <d v="2019-04-15T22:11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17"/>
    <d v="2019-04-15T22:1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21"/>
    <d v="2019-04-15T22:11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4"/>
    <x v="8"/>
    <d v="2019-05-18T14:03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5"/>
    <x v="14"/>
    <d v="2019-05-18T14:04:1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5"/>
    <x v="15"/>
    <d v="2019-05-18T14:04:1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5"/>
    <x v="83"/>
    <d v="2019-05-18T14:04:1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5"/>
    <x v="17"/>
    <d v="2019-05-18T14:04:10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5"/>
    <x v="18"/>
    <d v="2019-05-18T14:04:1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5"/>
    <x v="22"/>
    <d v="2019-05-18T14:04:1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5"/>
    <x v="65"/>
    <d v="2019-05-18T14:04:1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8"/>
    <d v="2019-04-15T20:14:35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9"/>
    <d v="2019-04-15T20:14:35"/>
    <n v="0"/>
    <m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40"/>
    <d v="2019-04-15T20:14:35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13"/>
    <d v="2019-04-15T22:24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14"/>
    <d v="2019-04-15T22:24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15"/>
    <d v="2019-04-15T22:24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"/>
    <d v="2019-03-20T14:51:18"/>
    <n v="119"/>
    <n v="52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5"/>
    <d v="2019-03-20T14:51:18"/>
    <n v="390"/>
    <n v="37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01"/>
    <d v="2019-03-20T14:51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09"/>
    <d v="2019-03-20T14:51:1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64"/>
    <d v="2019-03-20T14:51:1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113"/>
    <d v="2019-03-20T14:49:20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3"/>
    <d v="2019-03-20T14:49:2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4"/>
    <d v="2019-03-20T14:49:2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6"/>
    <d v="2019-03-20T14:49:20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7"/>
    <d v="2019-03-20T14:49:20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8"/>
    <d v="2019-03-20T14:49:20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78"/>
    <d v="2019-05-18T13:34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79"/>
    <d v="2019-05-18T13:34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42"/>
    <d v="2019-05-18T13:34:5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86"/>
    <d v="2019-05-18T13:34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11"/>
    <d v="2019-05-18T13:34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06"/>
    <d v="2019-05-18T13:34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87"/>
    <d v="2019-05-18T13:34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83"/>
    <d v="2019-05-18T13:34:5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85"/>
    <d v="2019-05-18T13:34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86"/>
    <d v="2019-05-18T13:34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70"/>
    <d v="2019-05-18T13:34:5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7"/>
    <d v="2019-05-18T13:34:55"/>
    <n v="488"/>
    <m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8"/>
    <d v="2019-05-18T13:34:55"/>
    <n v="80"/>
    <n v="54"/>
    <n v="26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19"/>
    <d v="2019-05-18T13:34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0"/>
    <d v="2019-05-18T13:34:55"/>
    <n v="12"/>
    <n v="1"/>
    <n v="11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1"/>
    <d v="2019-05-18T13:34:55"/>
    <n v="71"/>
    <m/>
    <n v="71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22"/>
    <d v="2019-05-18T13:34:55"/>
    <n v="1377"/>
    <m/>
    <n v="1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7"/>
    <x v="13"/>
    <d v="2019-04-15T22:19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8"/>
    <d v="2019-03-20T14:49:59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29"/>
    <d v="2019-03-20T14:49:59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5"/>
    <d v="2019-03-20T14:58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6"/>
    <d v="2019-03-20T14:58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102"/>
    <d v="2019-03-20T14:58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65"/>
    <d v="2019-03-20T14:58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140"/>
    <d v="2019-03-20T14:58:30"/>
    <n v="12"/>
    <m/>
    <n v="1"/>
    <m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09"/>
    <x v="8"/>
    <d v="2019-03-20T14:5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10"/>
    <d v="2019-03-20T14:59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68"/>
    <d v="2019-03-20T14:59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6"/>
    <d v="2019-03-20T14:51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88"/>
    <d v="2019-03-20T14:51:54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7"/>
    <d v="2019-03-20T14:51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30"/>
    <d v="2019-03-20T14:51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31"/>
    <d v="2019-03-20T14:51:54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32"/>
    <d v="2019-03-20T14:51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7"/>
    <x v="64"/>
    <d v="2019-05-18T13:57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7"/>
    <x v="65"/>
    <d v="2019-05-18T13:57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14"/>
    <d v="2019-05-18T13:58:04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106"/>
    <d v="2019-05-18T13:5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83"/>
    <d v="2019-05-18T13:5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21"/>
    <d v="2019-05-18T13:58:0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26"/>
    <d v="2019-05-18T13:58:0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53"/>
    <d v="2019-05-18T13:58:0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5"/>
    <d v="2019-05-18T13:58:0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64"/>
    <d v="2019-05-18T13:58:0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30"/>
    <d v="2019-05-18T14:10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31"/>
    <d v="2019-05-18T14:10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33"/>
    <d v="2019-05-18T14:10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35"/>
    <d v="2019-05-18T14:10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36"/>
    <d v="2019-05-18T14:10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29"/>
    <d v="2019-05-18T13:56:03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30"/>
    <d v="2019-05-18T13:56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31"/>
    <d v="2019-05-18T13:56:03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32"/>
    <d v="2019-05-18T13:56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89"/>
    <d v="2019-05-18T13:56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33"/>
    <d v="2019-05-18T13:56:0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36"/>
    <d v="2019-05-18T13:56:03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37"/>
    <d v="2019-05-18T13:56:03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8"/>
    <d v="2019-08-12T20:11:15"/>
    <n v="45"/>
    <n v="1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9"/>
    <d v="2019-08-12T20:11:15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0"/>
    <d v="2019-08-12T20:12:08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1"/>
    <d v="2019-08-12T20:1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67"/>
    <d v="2019-08-12T20:12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3"/>
    <d v="2019-08-12T20:12:0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2"/>
    <x v="103"/>
    <d v="2019-08-12T20:12:0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15"/>
    <d v="2019-04-15T22:27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17"/>
    <d v="2019-04-15T22:27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21"/>
    <d v="2019-04-15T22:27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22"/>
    <d v="2019-04-15T22:27:58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23"/>
    <d v="2019-04-15T22:2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26"/>
    <d v="2019-04-15T22:27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53"/>
    <d v="2019-04-15T22:27:5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0"/>
    <d v="2019-04-15T22:27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5"/>
    <d v="2019-04-15T22:27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64"/>
    <d v="2019-04-15T22:27:5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1"/>
    <d v="2019-04-15T22:30:25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2"/>
    <d v="2019-04-15T22:30:25"/>
    <n v="221"/>
    <n v="0"/>
    <n v="2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23"/>
    <d v="2019-04-15T22:30:25"/>
    <n v="37"/>
    <n v="0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87"/>
    <d v="2019-04-15T22:30:25"/>
    <n v="10"/>
    <n v="0"/>
    <n v="10"/>
    <n v="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97"/>
    <d v="2019-04-15T20:43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76"/>
    <d v="2019-04-15T20:43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24"/>
    <d v="2019-04-15T22:3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76"/>
    <d v="2019-04-17T12:17:4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0"/>
    <d v="2019-04-17T12:17:4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"/>
    <d v="2019-04-17T12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37"/>
    <d v="2019-04-17T12:17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2"/>
    <d v="2019-04-17T12:17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225"/>
    <d v="2019-04-17T12:17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4"/>
    <d v="2019-04-17T12:1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5"/>
    <d v="2019-04-17T12:17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6"/>
    <d v="2019-04-17T12:1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02"/>
    <d v="2019-04-17T12:17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510"/>
    <x v="65"/>
    <d v="2019-04-15T22:27:5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10"/>
    <d v="2019-04-15T22:2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67"/>
    <d v="2019-04-15T22:2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17"/>
    <d v="2019-04-15T22:28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511"/>
    <x v="30"/>
    <d v="2019-04-15T22:2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45"/>
    <d v="2019-04-15T20:43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49"/>
    <d v="2019-04-15T20:43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70"/>
    <d v="2019-08-12T20:20:11"/>
    <n v="3"/>
    <n v="3"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7"/>
    <d v="2019-08-12T20:20:11"/>
    <n v="875"/>
    <n v="296"/>
    <n v="579"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8"/>
    <d v="2019-08-12T20:20:11"/>
    <n v="43"/>
    <n v="26"/>
    <n v="17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9"/>
    <d v="2019-08-12T20:20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21"/>
    <d v="2019-08-12T20:20:11"/>
    <n v="35"/>
    <m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22"/>
    <d v="2019-08-12T20:20:11"/>
    <n v="415"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23"/>
    <d v="2019-08-12T20:20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26"/>
    <d v="2019-08-12T20:20:11"/>
    <n v="6"/>
    <n v="2"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88"/>
    <d v="2019-08-12T20:20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75"/>
    <d v="2019-08-12T20:20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52"/>
    <d v="2019-08-12T20:20:1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53"/>
    <d v="2019-08-12T20:20:11"/>
    <n v="86"/>
    <n v="1"/>
    <n v="85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0"/>
    <d v="2019-08-12T20:20:11"/>
    <n v="231"/>
    <m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74"/>
    <d v="2019-08-12T20:20:1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75"/>
    <d v="2019-08-12T20:20:1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"/>
    <d v="2019-08-12T20:20:11"/>
    <n v="20"/>
    <n v="4"/>
    <n v="16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55"/>
    <d v="2019-08-12T20:20:11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14"/>
    <d v="2019-08-12T20:30:41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111"/>
    <d v="2019-08-12T20:3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106"/>
    <d v="2019-08-12T20:3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70"/>
    <d v="2019-08-12T20:3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17"/>
    <d v="2019-08-12T20:30:41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18"/>
    <d v="2019-08-12T20:30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19"/>
    <d v="2019-08-12T20:3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22"/>
    <d v="2019-08-12T20:30:4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26"/>
    <d v="2019-08-12T20:30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0"/>
    <d v="2019-08-12T20:30:41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5"/>
    <d v="2019-08-12T20:30:41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6"/>
    <d v="2019-08-12T20:30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102"/>
    <d v="2019-08-12T20:30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65"/>
    <d v="2019-08-12T20:30:4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7"/>
    <x v="66"/>
    <d v="2019-08-12T20:30:41"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14"/>
    <d v="2019-08-12T20:30:5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8"/>
    <x v="15"/>
    <d v="2019-08-12T20:30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8"/>
    <d v="2019-05-18T13:36:43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49"/>
    <d v="2019-05-18T13:36:4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50"/>
    <d v="2019-05-18T13:36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51"/>
    <d v="2019-05-18T13:36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2"/>
    <d v="2019-06-20T13:3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68"/>
    <d v="2019-06-20T13:33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4"/>
    <d v="2019-06-20T13:33:42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05"/>
    <d v="2019-06-20T13:33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5"/>
    <d v="2019-06-20T13:33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7"/>
    <d v="2019-06-20T13:33:42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9"/>
    <x v="52"/>
    <d v="2019-05-18T14:0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4"/>
    <d v="2019-05-18T14:10:5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69"/>
    <d v="2019-05-18T14:10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5"/>
    <d v="2019-05-18T14:10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11"/>
    <d v="2019-05-18T14:10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06"/>
    <d v="2019-05-18T14:1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70"/>
    <d v="2019-05-18T14:10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7"/>
    <d v="2019-05-18T14:10:50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18"/>
    <d v="2019-05-18T14:10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21"/>
    <d v="2019-05-18T14:10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22"/>
    <d v="2019-05-18T14:10:50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23"/>
    <d v="2019-05-18T14:10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7"/>
    <x v="28"/>
    <d v="2019-05-18T14:10:5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4"/>
    <x v="64"/>
    <d v="2019-05-18T13:56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21"/>
    <d v="2019-05-18T13:57:2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26"/>
    <d v="2019-05-18T13:57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6"/>
    <x v="53"/>
    <d v="2019-05-18T13:57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8"/>
    <d v="2019-06-20T13:33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20"/>
    <d v="2019-06-20T13:33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21"/>
    <d v="2019-06-20T13:33:4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5"/>
    <d v="2019-06-20T13:36:5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65"/>
    <d v="2019-06-20T13:36:5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2"/>
    <x v="77"/>
    <d v="2019-06-20T13:36:5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83"/>
    <x v="14"/>
    <d v="2019-06-20T13:37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22"/>
    <x v="14"/>
    <d v="2019-08-12T20:30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22"/>
    <x v="17"/>
    <d v="2019-08-12T20:30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22"/>
    <x v="65"/>
    <d v="2019-08-12T20:30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25"/>
    <x v="14"/>
    <d v="2019-08-12T20:30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70"/>
    <d v="2019-04-15T22:24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17"/>
    <d v="2019-04-15T22:24:27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18"/>
    <d v="2019-04-15T22:24:2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0"/>
    <x v="19"/>
    <d v="2019-04-15T22:24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0"/>
    <x v="15"/>
    <d v="2019-06-20T13:09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0"/>
    <x v="17"/>
    <d v="2019-06-20T13:09:0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0"/>
    <x v="22"/>
    <d v="2019-06-20T13:09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0"/>
    <x v="26"/>
    <d v="2019-06-20T13:09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0"/>
    <x v="0"/>
    <d v="2019-06-20T13:09:0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0"/>
    <x v="5"/>
    <d v="2019-06-20T13:09:01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0"/>
    <x v="65"/>
    <d v="2019-06-20T13:09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1"/>
    <x v="14"/>
    <d v="2019-06-20T13:09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1"/>
    <x v="17"/>
    <d v="2019-06-20T13:09:2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1"/>
    <x v="22"/>
    <d v="2019-06-20T13:09:29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1"/>
    <x v="26"/>
    <d v="2019-06-20T13:09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1"/>
    <x v="53"/>
    <d v="2019-06-20T13:09:2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1"/>
    <x v="0"/>
    <d v="2019-06-20T13:09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1"/>
    <x v="5"/>
    <d v="2019-06-20T13:09:2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1"/>
    <x v="65"/>
    <d v="2019-06-20T13:09:2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13"/>
    <d v="2019-06-20T13:0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14"/>
    <d v="2019-06-20T13:09:45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15"/>
    <d v="2019-06-20T13:09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17"/>
    <d v="2019-06-20T13:09:4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18"/>
    <d v="2019-06-20T13:09:4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19"/>
    <d v="2019-06-20T13:09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22"/>
    <d v="2019-06-20T13:09:4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23"/>
    <d v="2019-06-20T13:09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26"/>
    <d v="2019-06-20T13:09:4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53"/>
    <d v="2019-06-20T13:09:4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39"/>
    <d v="2019-06-20T12:25:36"/>
    <n v="0"/>
    <m/>
    <m/>
    <n v="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0"/>
    <d v="2019-06-20T12:25:36"/>
    <n v="0"/>
    <m/>
    <m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1"/>
    <d v="2019-06-20T12:2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2"/>
    <d v="2019-06-20T12:25:36"/>
    <n v="136"/>
    <n v="48"/>
    <n v="8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16"/>
    <d v="2019-06-20T12:25:3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68"/>
    <d v="2019-06-20T12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2"/>
    <d v="2019-06-20T12:25:36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3"/>
    <d v="2019-06-20T12:25:36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73"/>
    <d v="2019-06-20T12:25:36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3"/>
    <d v="2019-06-20T12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4"/>
    <d v="2019-06-20T12:25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5"/>
    <d v="2019-06-20T12:25:36"/>
    <n v="0"/>
    <m/>
    <m/>
    <n v="1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6"/>
    <d v="2019-06-20T12:25:36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4"/>
    <d v="2019-06-20T12:25:36"/>
    <n v="0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5"/>
    <d v="2019-06-20T12:25:3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96"/>
    <d v="2019-06-20T12:25:3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7"/>
    <d v="2019-06-20T12:25:3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8"/>
    <d v="2019-06-20T12:25:36"/>
    <n v="0"/>
    <m/>
    <m/>
    <n v="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49"/>
    <d v="2019-06-20T12:25:36"/>
    <n v="0"/>
    <m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18"/>
    <d v="2019-06-20T12:25:3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19"/>
    <d v="2019-06-20T12:25:3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31"/>
    <d v="2019-06-20T12:25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20"/>
    <d v="2019-06-20T12:25:36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287"/>
    <d v="2019-06-20T12:25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05"/>
    <x v="122"/>
    <d v="2019-06-20T12:25:36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0"/>
    <d v="2019-06-20T13:09:4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5"/>
    <d v="2019-06-20T13:09:45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6"/>
    <d v="2019-06-20T13:09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102"/>
    <d v="2019-06-20T13:09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432"/>
    <x v="65"/>
    <d v="2019-06-20T13:09:4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3"/>
    <x v="14"/>
    <d v="2019-06-20T13:1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3"/>
    <x v="17"/>
    <d v="2019-06-20T13:10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3"/>
    <x v="22"/>
    <d v="2019-06-20T13:10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3"/>
    <x v="30"/>
    <d v="2019-06-20T13:10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3"/>
    <x v="244"/>
    <d v="2019-06-20T13:1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3"/>
    <x v="53"/>
    <d v="2019-06-20T13:1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3"/>
    <x v="5"/>
    <d v="2019-06-20T13:10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3"/>
    <x v="65"/>
    <d v="2019-06-20T13:10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14"/>
    <d v="2019-06-20T13:10:50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106"/>
    <d v="2019-06-20T13:10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17"/>
    <d v="2019-06-20T13:10:50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01"/>
    <d v="2019-04-17T11:24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63"/>
    <d v="2019-04-17T11:24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6"/>
    <d v="2019-04-17T11:24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02"/>
    <d v="2019-04-17T11:24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64"/>
    <d v="2019-04-17T11:24:58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38"/>
    <d v="2019-03-20T14:51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90"/>
    <d v="2019-05-18T13:5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38"/>
    <d v="2019-05-18T13:56:03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40"/>
    <d v="2019-05-18T13:56:03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42"/>
    <d v="2019-05-18T13:56:0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43"/>
    <d v="2019-05-18T13:56:03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73"/>
    <d v="2019-05-18T13:56:03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93"/>
    <d v="2019-05-18T13:56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37"/>
    <d v="2019-08-12T20:20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3"/>
    <d v="2019-08-12T20:20:11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4"/>
    <d v="2019-08-12T20:20:11"/>
    <n v="66"/>
    <n v="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5"/>
    <d v="2019-08-12T20:20:11"/>
    <n v="317"/>
    <n v="1"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6"/>
    <d v="2019-08-12T20:20:1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102"/>
    <d v="2019-08-12T20:20:1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64"/>
    <d v="2019-08-12T20:20:1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65"/>
    <d v="2019-08-12T20:20:11"/>
    <n v="221"/>
    <n v="14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8"/>
    <d v="2019-08-12T20:20:11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8"/>
    <x v="9"/>
    <d v="2019-08-12T20:20:1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0"/>
    <d v="2019-08-12T20:20:44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1"/>
    <d v="2019-08-12T20:2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2"/>
    <d v="2019-08-12T20:20:4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42"/>
    <d v="2019-08-12T20:20:4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80"/>
    <d v="2019-08-12T20:20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3"/>
    <d v="2019-08-12T20:20:44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03"/>
    <d v="2019-08-12T20:20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53"/>
    <d v="2019-03-21T19:14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138"/>
    <d v="2019-03-21T19:14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5"/>
    <d v="2019-03-21T19:14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65"/>
    <d v="2019-03-21T19:14:1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34"/>
    <x v="9"/>
    <d v="2019-03-21T19:14:1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65"/>
    <d v="2019-05-18T13:58:0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8"/>
    <x v="8"/>
    <d v="2019-05-18T13:58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14"/>
    <d v="2019-05-18T13:58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70"/>
    <d v="2019-05-18T13:58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17"/>
    <d v="2019-05-18T13:58:2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18"/>
    <d v="2019-05-18T13:58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19"/>
    <d v="2019-05-18T13:58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59"/>
    <x v="21"/>
    <d v="2019-05-18T13:58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30"/>
    <d v="2019-04-15T22:30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33"/>
    <d v="2019-04-15T22:30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34"/>
    <d v="2019-04-15T22:30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2"/>
    <x v="37"/>
    <d v="2019-04-15T22:30:0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3"/>
    <d v="2019-08-12T20:11:1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4"/>
    <d v="2019-08-12T20:11:15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5"/>
    <d v="2019-08-12T20:11:15"/>
    <n v="116"/>
    <n v="22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63"/>
    <d v="2019-08-12T20:11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6"/>
    <d v="2019-08-12T20:11:15"/>
    <n v="1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7"/>
    <d v="2019-08-12T20:11:1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102"/>
    <d v="2019-08-12T20:11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64"/>
    <d v="2019-08-12T20:11:1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65"/>
    <d v="2019-08-12T20:11:15"/>
    <n v="522"/>
    <n v="57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01"/>
    <x v="66"/>
    <d v="2019-08-12T20:11:15"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23"/>
    <d v="2019-08-12T22:01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2"/>
    <x v="26"/>
    <d v="2019-08-12T22:01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30"/>
    <d v="2019-04-15T21:38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61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2"/>
    <d v="2019-04-15T20:10:3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3"/>
    <d v="2019-04-15T20:10:3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73"/>
    <d v="2019-04-15T20:10:38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16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45"/>
    <d v="2019-04-15T20:10:38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9"/>
    <d v="2019-06-20T12:27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22"/>
    <d v="2019-06-20T12:27:28"/>
    <n v="90"/>
    <m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23"/>
    <d v="2019-06-20T12:27:2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26"/>
    <d v="2019-06-20T12:27:2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88"/>
    <d v="2019-06-20T12:27:28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74"/>
    <d v="2019-06-20T12:27:2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15"/>
    <d v="2019-06-20T12:27:2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75"/>
    <d v="2019-06-20T12:27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24"/>
    <d v="2019-06-20T12:27:2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97"/>
    <d v="2019-06-20T12:27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53"/>
    <d v="2019-06-20T12:27:2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0"/>
    <d v="2019-06-20T12:27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"/>
    <d v="2019-06-20T12:27:2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98"/>
    <d v="2019-06-20T12:27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62"/>
    <d v="2019-06-20T12:27:2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37"/>
    <d v="2019-06-20T12:27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2"/>
    <d v="2019-06-20T12:27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225"/>
    <d v="2019-06-20T12:27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4"/>
    <d v="2019-06-20T12:27:2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5"/>
    <d v="2019-06-20T12:27:2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01"/>
    <d v="2019-06-20T12:27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6"/>
    <d v="2019-06-20T12:27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02"/>
    <d v="2019-06-20T12:27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65"/>
    <d v="2019-06-20T12:27:28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140"/>
    <d v="2019-06-20T12:27:28"/>
    <n v="37"/>
    <n v="1"/>
    <n v="4"/>
    <m/>
    <m/>
    <n v="2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310"/>
    <x v="8"/>
    <d v="2019-06-20T12:27:28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68"/>
    <d v="2019-06-20T12:28:29"/>
    <n v="5"/>
    <m/>
    <n v="5"/>
    <n v="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3"/>
    <d v="2019-06-20T12:28:29"/>
    <n v="3"/>
    <m/>
    <n v="3"/>
    <n v="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4"/>
    <d v="2019-06-20T12:28:29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69"/>
    <d v="2019-06-20T12:28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5"/>
    <d v="2019-06-20T12:28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11"/>
    <d v="2019-06-20T12:2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70"/>
    <d v="2019-06-20T12:2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7"/>
    <d v="2019-06-20T12:28:29"/>
    <n v="775"/>
    <m/>
    <n v="775"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8"/>
    <d v="2019-06-20T12:28:2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9"/>
    <d v="2019-06-20T12:28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45"/>
    <d v="2019-06-20T12:2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20"/>
    <d v="2019-06-20T12:2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21"/>
    <d v="2019-06-20T12:28:29"/>
    <n v="21"/>
    <m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22"/>
    <d v="2019-06-20T12:28:29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23"/>
    <d v="2019-06-20T12:28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53"/>
    <d v="2019-06-20T12:28:2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0"/>
    <d v="2019-06-20T12:28:29"/>
    <n v="820"/>
    <m/>
    <n v="820"/>
    <m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"/>
    <d v="2019-06-20T12:28:2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98"/>
    <d v="2019-06-20T12:28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1"/>
    <x v="135"/>
    <d v="2019-06-20T12:2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5"/>
    <d v="2019-07-17T20:38:14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6"/>
    <d v="2019-07-17T20:38:1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94"/>
    <d v="2019-07-17T20:38:14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95"/>
    <d v="2019-07-17T20:38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96"/>
    <d v="2019-07-17T20:38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7"/>
    <d v="2019-07-17T20:38:1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8"/>
    <d v="2019-07-17T20:38:1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9"/>
    <d v="2019-07-17T20:38:14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53"/>
    <d v="2019-07-17T20:38:14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18"/>
    <d v="2019-06-20T12:29:21"/>
    <n v="36"/>
    <m/>
    <n v="3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19"/>
    <d v="2019-06-20T12:29:21"/>
    <n v="8"/>
    <m/>
    <n v="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145"/>
    <d v="2019-06-20T12:29:2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20"/>
    <d v="2019-06-20T12:29:21"/>
    <n v="10"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22"/>
    <d v="2019-06-20T12:29:21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23"/>
    <d v="2019-06-20T12:29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26"/>
    <d v="2019-06-20T12:29:21"/>
    <n v="45"/>
    <m/>
    <n v="4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88"/>
    <d v="2019-06-20T12:29:21"/>
    <n v="4"/>
    <m/>
    <n v="4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53"/>
    <d v="2019-06-20T12:29:21"/>
    <n v="82"/>
    <m/>
    <n v="8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0"/>
    <d v="2019-06-20T12:29:21"/>
    <n v="84"/>
    <m/>
    <n v="8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74"/>
    <d v="2019-06-20T12:29:2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1"/>
    <d v="2019-06-20T12:29:21"/>
    <n v="25"/>
    <m/>
    <n v="2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4"/>
    <d v="2019-06-20T12:29:2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5"/>
    <d v="2019-06-20T12:29:21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2"/>
    <x v="65"/>
    <d v="2019-06-20T12:29:21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5"/>
    <d v="2019-04-17T12:20:35"/>
    <n v="341"/>
    <n v="9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63"/>
    <d v="2019-04-17T12:20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0"/>
    <d v="2019-05-18T14:20:44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2"/>
    <d v="2019-05-18T14:20:4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3"/>
    <d v="2019-05-18T14:20:4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73"/>
    <d v="2019-05-18T14:20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4"/>
    <d v="2019-05-18T14:2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5"/>
    <d v="2019-05-18T14:20:44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6"/>
    <d v="2019-05-18T14:20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94"/>
    <d v="2019-05-18T14:20:4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95"/>
    <d v="2019-05-18T14:20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96"/>
    <d v="2019-05-18T14:20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7"/>
    <d v="2019-05-18T14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8"/>
    <d v="2019-05-18T14:20:44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49"/>
    <d v="2019-05-18T14:20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53"/>
    <d v="2019-05-18T14:20:44"/>
    <n v="51"/>
    <n v="26"/>
    <n v="25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0"/>
    <d v="2019-05-18T14:20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55"/>
    <d v="2019-05-18T14:20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705"/>
    <x v="99"/>
    <d v="2019-05-18T14:20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8"/>
    <d v="2019-07-17T19:26:26"/>
    <n v="123"/>
    <n v="73"/>
    <n v="50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9"/>
    <d v="2019-07-17T19:26:26"/>
    <n v="19"/>
    <n v="15"/>
    <n v="4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0"/>
    <d v="2019-07-17T19:26:26"/>
    <n v="10"/>
    <n v="5"/>
    <n v="5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2"/>
    <d v="2019-07-17T19:26:26"/>
    <n v="454"/>
    <m/>
    <n v="454"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3"/>
    <d v="2019-07-17T19:26:2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4"/>
    <d v="2019-07-17T19:26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5"/>
    <d v="2019-07-17T19:26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6"/>
    <d v="2019-07-17T19:26:26"/>
    <n v="231"/>
    <n v="117"/>
    <n v="114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88"/>
    <d v="2019-07-17T19:26:26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65"/>
    <d v="2019-07-17T19:26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1"/>
    <d v="2019-07-17T19:2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7"/>
    <d v="2019-07-17T19:2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8"/>
    <d v="2019-07-17T19:26:2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9"/>
    <d v="2019-07-17T19:26:2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0"/>
    <d v="2019-07-17T19:26:26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1"/>
    <d v="2019-07-17T19:26:26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2"/>
    <d v="2019-07-17T19:26:2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80"/>
    <d v="2019-07-17T19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3"/>
    <d v="2019-07-17T19:26:2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2"/>
    <d v="2019-07-17T19:26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4"/>
    <d v="2019-07-17T19:26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66"/>
    <d v="2019-07-17T19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40"/>
    <d v="2019-07-17T19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5"/>
    <d v="2019-07-17T19:26:26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6"/>
    <d v="2019-07-17T19:26:2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7"/>
    <d v="2019-07-17T19:26:2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8"/>
    <d v="2019-07-17T19:2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9"/>
    <d v="2019-07-17T19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0"/>
    <d v="2019-07-17T19:26:2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68"/>
    <d v="2019-07-17T19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1"/>
    <d v="2019-07-17T19:2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61"/>
    <d v="2019-07-17T19:26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2"/>
    <d v="2019-07-17T19:26:2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3"/>
    <d v="2019-07-17T19:26:2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3"/>
    <d v="2019-07-17T19:26:26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5"/>
    <d v="2019-07-17T19:26:26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6"/>
    <d v="2019-07-17T19:26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94"/>
    <d v="2019-07-17T19:26:2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62"/>
    <d v="2019-07-17T19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95"/>
    <d v="2019-07-17T19:26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96"/>
    <d v="2019-07-17T19:26:2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7"/>
    <d v="2019-07-17T19:26:26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8"/>
    <d v="2019-07-17T19:2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9"/>
    <d v="2019-07-17T19:26:26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52"/>
    <d v="2019-07-17T19:26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97"/>
    <d v="2019-07-17T19:26:2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63"/>
    <d v="2019-07-17T19:26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3"/>
    <d v="2019-07-17T19:26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38"/>
    <d v="2019-07-17T19:26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4"/>
    <d v="2019-07-17T19:26:26"/>
    <n v="72"/>
    <n v="4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5"/>
    <d v="2019-07-17T19:26:26"/>
    <n v="93"/>
    <n v="13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39"/>
    <d v="2019-07-17T19:26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01"/>
    <d v="2019-07-17T19:26:2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09"/>
    <d v="2019-07-17T19:26:2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6"/>
    <d v="2019-07-17T19:26:2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"/>
    <d v="2019-07-17T19:26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02"/>
    <d v="2019-07-17T19:26:26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65"/>
    <d v="2019-07-17T19:26:26"/>
    <n v="90"/>
    <n v="13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7"/>
    <d v="2019-07-17T19:26:2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10"/>
    <d v="2019-07-17T19:26:2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66"/>
    <d v="2019-07-17T19:26:26"/>
    <n v="3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8"/>
    <d v="2019-07-17T19:26:2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49"/>
    <d v="2019-04-17T12:21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8"/>
    <d v="2019-06-20T14:00:56"/>
    <n v="106"/>
    <n v="106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9"/>
    <d v="2019-06-20T14:00:5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0"/>
    <d v="2019-06-20T14:00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1"/>
    <d v="2019-06-20T14:00:56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2"/>
    <d v="2019-06-20T14:00:56"/>
    <n v="1203"/>
    <m/>
    <n v="1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23"/>
    <d v="2019-06-20T14:00:5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17"/>
    <d v="2019-04-15T21:01:50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18"/>
    <d v="2019-04-15T21:01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19"/>
    <d v="2019-04-15T21:01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32"/>
    <x v="22"/>
    <d v="2019-04-15T21:01:5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14"/>
    <d v="2019-05-18T13:53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15"/>
    <d v="2019-05-18T13:53:3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17"/>
    <d v="2019-05-18T13:53:3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22"/>
    <d v="2019-05-18T13:53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23"/>
    <d v="2019-05-18T13:5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28"/>
    <d v="2019-05-18T13:53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31"/>
    <d v="2019-05-18T13:53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33"/>
    <d v="2019-05-18T13:53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35"/>
    <d v="2019-05-18T13:53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4"/>
    <x v="36"/>
    <d v="2019-05-18T13:5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503"/>
    <x v="8"/>
    <d v="2019-06-20T13:47:4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14"/>
    <d v="2019-06-20T13:49:3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15"/>
    <d v="2019-06-20T13:49:30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111"/>
    <d v="2019-06-20T13:49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70"/>
    <d v="2019-06-20T13:49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17"/>
    <d v="2019-06-20T13:49:30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18"/>
    <d v="2019-06-20T13:49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20"/>
    <d v="2019-06-20T13:49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21"/>
    <d v="2019-06-20T13:49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22"/>
    <d v="2019-06-20T13:49:3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26"/>
    <d v="2019-06-20T13:49:30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0"/>
    <d v="2019-06-20T13:49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1"/>
    <d v="2019-06-20T13:49:3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4"/>
    <d v="2019-06-20T13:49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5"/>
    <d v="2019-06-20T13:49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64"/>
    <d v="2019-06-20T13:49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65"/>
    <d v="2019-06-20T13:49:3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5"/>
    <x v="8"/>
    <d v="2019-06-20T13:4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13"/>
    <d v="2019-06-20T13:50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14"/>
    <d v="2019-06-20T13:50:01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15"/>
    <d v="2019-06-20T13:50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111"/>
    <d v="2019-06-20T13:50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70"/>
    <d v="2019-06-20T13:50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17"/>
    <d v="2019-06-20T13:50:01"/>
    <n v="68"/>
    <n v="68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18"/>
    <d v="2019-06-20T13:50:01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19"/>
    <d v="2019-06-20T13:50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22"/>
    <d v="2019-06-20T13:50:0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0"/>
    <d v="2019-04-15T20:54:37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5"/>
    <d v="2019-04-15T20:54:37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31"/>
    <d v="2019-08-12T21:52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33"/>
    <d v="2019-08-12T21:5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111"/>
    <d v="2019-04-15T21:0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70"/>
    <d v="2019-04-15T21:0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17"/>
    <d v="2019-04-15T21:03:14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18"/>
    <d v="2019-04-15T21:03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175"/>
    <d v="2019-03-21T19:51:3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43"/>
    <d v="2019-03-21T19:51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73"/>
    <d v="2019-03-21T19:51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45"/>
    <d v="2019-03-21T19:51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96"/>
    <d v="2019-03-21T19:5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49"/>
    <d v="2019-03-21T19:51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97"/>
    <d v="2019-03-21T19:51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176"/>
    <d v="2019-03-21T19:51:3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53"/>
    <d v="2019-03-21T19:5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1"/>
    <d v="2019-03-21T19:5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503"/>
    <x v="137"/>
    <d v="2019-03-21T19:51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40"/>
    <d v="2019-07-17T20:18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75"/>
    <d v="2019-07-17T20:18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61"/>
    <d v="2019-07-17T20:18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42"/>
    <d v="2019-07-17T20:18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43"/>
    <d v="2019-07-17T20:18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23"/>
    <d v="2019-06-20T13:50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26"/>
    <d v="2019-06-20T13:50:0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53"/>
    <d v="2019-06-20T13:50:0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6"/>
    <d v="2019-06-20T13:54:3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7"/>
    <d v="2019-06-20T13:54:34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8"/>
    <d v="2019-06-20T13:54:34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9"/>
    <d v="2019-06-20T13:54:3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0"/>
    <d v="2019-06-20T13:54:3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2"/>
    <d v="2019-06-20T13:54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43"/>
    <d v="2019-06-20T13:54:3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4"/>
    <d v="2019-06-20T13:58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5"/>
    <d v="2019-06-20T13:58:35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6"/>
    <d v="2019-06-20T13:58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94"/>
    <d v="2019-06-20T13:58:35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95"/>
    <d v="2019-06-20T13:58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96"/>
    <d v="2019-06-20T13:58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7"/>
    <d v="2019-06-20T13:58:35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8"/>
    <d v="2019-06-20T13:58:35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49"/>
    <d v="2019-06-20T13:58:35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53"/>
    <d v="2019-06-20T13:58:35"/>
    <n v="122"/>
    <n v="28"/>
    <n v="94"/>
    <m/>
    <n v="12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6"/>
    <d v="2019-09-11T14:2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3"/>
    <s v="105442"/>
    <x v="65"/>
    <d v="2019-09-11T13:57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10"/>
    <d v="2019-09-11T13:58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14"/>
    <d v="2019-09-11T13:58:1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15"/>
    <d v="2019-09-11T13:58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106"/>
    <d v="2019-09-11T13:58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83"/>
    <d v="2019-09-11T13:58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70"/>
    <d v="2019-09-11T13:58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17"/>
    <d v="2019-09-11T13:58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20"/>
    <d v="2019-09-11T13:58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21"/>
    <d v="2019-09-11T13:58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22"/>
    <d v="2019-09-11T13:58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28"/>
    <d v="2019-09-11T13:5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65"/>
    <d v="2019-04-15T22:32:48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8"/>
    <d v="2019-04-15T22:32:48"/>
    <n v="57"/>
    <n v="9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14"/>
    <d v="2019-04-15T22:33:0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15"/>
    <d v="2019-04-15T22:33:0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17"/>
    <d v="2019-04-15T22:33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18"/>
    <d v="2019-04-15T22:3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21"/>
    <d v="2019-04-15T22:33:0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22"/>
    <d v="2019-04-15T22:33:0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23"/>
    <d v="2019-04-15T22:3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200367"/>
    <x v="64"/>
    <d v="2019-04-15T22:33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36"/>
    <d v="2019-06-20T13:28:3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64"/>
    <d v="2019-06-20T13:28:3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65"/>
    <d v="2019-06-20T13:28:37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140"/>
    <d v="2019-06-20T13:28:37"/>
    <n v="9"/>
    <m/>
    <n v="2"/>
    <n v="2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3"/>
    <x v="8"/>
    <d v="2019-06-20T13:28:3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4"/>
    <x v="14"/>
    <d v="2019-06-20T13:29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4"/>
    <x v="17"/>
    <d v="2019-06-20T13:29:19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53"/>
    <d v="2019-04-15T22:22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5"/>
    <d v="2019-04-15T22:22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92"/>
    <x v="6"/>
    <d v="2019-04-15T22:22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113"/>
    <d v="2019-03-20T15:34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3"/>
    <d v="2019-03-20T15:3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4"/>
    <d v="2019-03-20T15:3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6"/>
    <d v="2019-03-20T15:3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7"/>
    <d v="2019-03-20T15:3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8"/>
    <d v="2019-03-20T15:34:4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39"/>
    <d v="2019-03-20T15:34:4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40"/>
    <d v="2019-03-20T15:3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1"/>
    <x v="41"/>
    <d v="2019-03-20T15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21"/>
    <d v="2019-04-15T22:34:02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22"/>
    <d v="2019-04-15T22:34:02"/>
    <n v="509"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23"/>
    <d v="2019-04-15T22:34:0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24"/>
    <d v="2019-04-15T22:34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25"/>
    <d v="2019-04-15T22:3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26"/>
    <d v="2019-04-15T22:34:0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28"/>
    <d v="2019-04-15T22:34:0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29"/>
    <d v="2019-04-15T22:34:0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0"/>
    <d v="2019-04-15T22:34:0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1"/>
    <d v="2019-04-15T22:34:02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2"/>
    <d v="2019-04-15T22:3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89"/>
    <d v="2019-04-15T22:34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9"/>
    <x v="33"/>
    <d v="2019-04-15T22:34:02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6"/>
    <d v="2019-05-18T13:45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02"/>
    <d v="2019-05-18T13:45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65"/>
    <d v="2019-05-18T13:45:3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140"/>
    <d v="2019-05-18T13:45:31"/>
    <n v="14"/>
    <m/>
    <m/>
    <n v="1"/>
    <n v="1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0"/>
    <x v="8"/>
    <d v="2019-05-18T13:45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10"/>
    <d v="2019-05-18T13:45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17"/>
    <d v="2019-05-18T13:45:4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18"/>
    <d v="2019-05-18T13:45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19"/>
    <d v="2019-05-18T13:45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22"/>
    <d v="2019-05-18T13:45:4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26"/>
    <d v="2019-05-18T13:4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31"/>
    <d v="2019-05-18T13:45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89"/>
    <d v="2019-05-18T13:45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113"/>
    <d v="2019-05-18T13:45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33"/>
    <d v="2019-05-18T13:45:4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36"/>
    <d v="2019-05-18T13:45:4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37"/>
    <d v="2019-05-18T13:45:4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38"/>
    <d v="2019-05-18T13:45:4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40"/>
    <d v="2019-05-18T13:45:4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42"/>
    <d v="2019-05-18T13:45:4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43"/>
    <d v="2019-05-18T13:45:4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73"/>
    <d v="2019-05-18T13:45:4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45"/>
    <d v="2019-05-18T13:45:4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49"/>
    <d v="2019-05-18T13:45:4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4"/>
    <d v="2019-04-17T12:24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5"/>
    <d v="2019-04-17T12:24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6"/>
    <d v="2019-04-17T12:24:2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8"/>
    <d v="2019-04-17T12:24:2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9"/>
    <d v="2019-04-17T12:24:2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0"/>
    <d v="2019-04-17T12:24:2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1"/>
    <d v="2019-04-17T12:24:22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2"/>
    <d v="2019-04-17T12:24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89"/>
    <d v="2019-04-17T12:24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3"/>
    <d v="2019-04-17T12:24:2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4"/>
    <d v="2019-04-17T12:24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6"/>
    <d v="2019-04-17T12:24:22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7"/>
    <d v="2019-04-17T12:24:22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74"/>
    <d v="2019-04-17T12:24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0"/>
    <d v="2019-03-21T20:01:0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1"/>
    <d v="2019-03-21T20:01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67"/>
    <d v="2019-03-21T20:01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2"/>
    <d v="2019-03-21T20:01:0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4"/>
    <d v="2019-03-21T20:01:06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29"/>
    <d v="2019-04-17T12:23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30"/>
    <d v="2019-04-17T12:23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31"/>
    <d v="2019-04-17T12:23:36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5"/>
    <d v="2019-03-21T20:01:0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83"/>
    <d v="2019-03-21T20:0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200367"/>
    <x v="65"/>
    <d v="2019-03-21T20:01:2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11"/>
    <d v="2019-07-17T19:24:0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06"/>
    <d v="2019-07-17T19:24:08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87"/>
    <d v="2019-07-17T19:24:0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3"/>
    <d v="2019-07-17T19:24:0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4"/>
    <d v="2019-07-17T19:2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5"/>
    <d v="2019-07-17T19:24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6"/>
    <d v="2019-07-17T19:24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70"/>
    <d v="2019-07-17T19:24:08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7"/>
    <d v="2019-07-17T19:24:08"/>
    <n v="4183"/>
    <n v="2776"/>
    <n v="1407"/>
    <n v="2776"/>
    <n v="1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8"/>
    <d v="2019-07-17T19:24:08"/>
    <n v="187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9"/>
    <d v="2019-07-17T19:24:08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1"/>
    <d v="2019-07-17T19:24:08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2"/>
    <d v="2019-07-17T19:24:08"/>
    <n v="2026"/>
    <m/>
    <n v="2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3"/>
    <d v="2019-07-17T19:24:08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7"/>
    <d v="2019-07-17T19:24:08"/>
    <n v="47"/>
    <m/>
    <n v="47"/>
    <n v="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4"/>
    <d v="2019-07-17T19:24:0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5"/>
    <d v="2019-07-17T19:24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6"/>
    <d v="2019-07-17T19:24:08"/>
    <n v="318"/>
    <n v="91"/>
    <n v="227"/>
    <n v="177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8"/>
    <d v="2019-07-17T19:24:08"/>
    <n v="0"/>
    <m/>
    <m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8"/>
    <d v="2019-07-17T19:24:08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9"/>
    <d v="2019-07-17T19:24:08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21"/>
    <d v="2019-08-12T21:51:4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22"/>
    <d v="2019-08-12T21:51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28"/>
    <d v="2019-08-12T21:51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30"/>
    <d v="2019-08-12T21:51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31"/>
    <d v="2019-08-12T21:51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33"/>
    <d v="2019-08-12T21:51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35"/>
    <d v="2019-08-12T21:51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36"/>
    <d v="2019-08-12T21:5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37"/>
    <d v="2019-08-12T21:51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2"/>
    <s v="105306"/>
    <x v="27"/>
    <d v="2019-08-12T20:1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38"/>
    <d v="2019-03-20T15:35:01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39"/>
    <d v="2019-03-20T15:35:0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40"/>
    <d v="2019-03-20T15:35:0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45"/>
    <d v="2019-03-20T15:35:01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46"/>
    <d v="2019-03-20T15:35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48"/>
    <d v="2019-03-20T15:35:0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49"/>
    <d v="2019-03-20T15:35:0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51"/>
    <d v="2019-03-20T15:3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53"/>
    <d v="2019-03-20T15:35:0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98"/>
    <d v="2019-03-20T15:3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55"/>
    <d v="2019-03-20T15:35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324"/>
    <d v="2019-03-20T15:3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325"/>
    <d v="2019-03-20T15:35:0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5"/>
    <d v="2019-03-20T15:35:0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101"/>
    <d v="2019-03-20T15:3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2"/>
    <x v="65"/>
    <d v="2019-03-20T15:35:0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0"/>
    <d v="2019-03-20T15:35:17"/>
    <n v="0"/>
    <n v="0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67"/>
    <d v="2019-03-20T15:35:17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79"/>
    <d v="2019-03-20T15:35:17"/>
    <n v="0"/>
    <n v="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4"/>
    <d v="2019-03-20T15:35:17"/>
    <n v="135"/>
    <n v="57"/>
    <n v="78"/>
    <n v="0"/>
    <n v="1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5"/>
    <d v="2019-03-20T15:35:17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11"/>
    <d v="2019-03-20T15:35:17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06"/>
    <d v="2019-03-20T15:35:17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83"/>
    <d v="2019-03-20T15:35:17"/>
    <n v="4"/>
    <n v="4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85"/>
    <x v="96"/>
    <d v="2019-05-18T14:09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9"/>
    <x v="22"/>
    <d v="2019-04-15T21:07:1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9"/>
    <x v="26"/>
    <d v="2019-04-15T21:07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9"/>
    <x v="53"/>
    <d v="2019-04-15T21:07:1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9"/>
    <x v="5"/>
    <d v="2019-04-15T21:07:1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439"/>
    <x v="64"/>
    <d v="2019-04-15T21:07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68"/>
    <d v="2019-04-15T21:08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82"/>
    <d v="2019-04-15T21:08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4"/>
    <d v="2019-04-15T21:08:01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69"/>
    <d v="2019-04-15T21:08:0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83"/>
    <d v="2019-04-15T21:0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70"/>
    <d v="2019-04-15T21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17"/>
    <d v="2019-04-15T21:09:10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18"/>
    <d v="2019-04-15T21:0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20"/>
    <d v="2019-04-15T21:0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8"/>
    <d v="2019-06-20T14:00:56"/>
    <n v="34"/>
    <n v="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9"/>
    <d v="2019-06-20T14:00:5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0"/>
    <d v="2019-06-20T14:06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68"/>
    <d v="2019-06-20T14:06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30"/>
    <d v="2019-03-20T15:3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31"/>
    <d v="2019-03-20T15:39:4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32"/>
    <d v="2019-03-20T15:39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89"/>
    <d v="2019-03-20T15:39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33"/>
    <d v="2019-03-20T15:39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5"/>
    <d v="2019-06-20T12:44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6"/>
    <d v="2019-06-20T12:44:10"/>
    <n v="200"/>
    <n v="63"/>
    <n v="137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7"/>
    <d v="2019-06-20T12:44:1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8"/>
    <d v="2019-06-20T12:44:10"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9"/>
    <d v="2019-06-20T12:44:10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0"/>
    <d v="2019-06-20T12:44:10"/>
    <n v="1028"/>
    <m/>
    <n v="10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1"/>
    <d v="2019-06-20T12:44:10"/>
    <n v="1713"/>
    <m/>
    <n v="1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2"/>
    <d v="2019-06-20T12:44:1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79"/>
    <d v="2019-06-20T12:44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80"/>
    <d v="2019-06-20T12:44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13"/>
    <d v="2019-06-20T12:44:1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3"/>
    <d v="2019-06-20T12:44:10"/>
    <n v="920"/>
    <m/>
    <n v="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72"/>
    <d v="2019-06-20T12:44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4"/>
    <d v="2019-06-20T12:44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81"/>
    <d v="2019-06-20T12:44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5"/>
    <d v="2019-06-20T12:44:10"/>
    <n v="1246"/>
    <m/>
    <n v="1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6"/>
    <d v="2019-06-20T12:44:10"/>
    <n v="1265"/>
    <m/>
    <n v="1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48"/>
    <d v="2019-06-20T12:44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7"/>
    <d v="2019-06-20T12:44:10"/>
    <n v="2180"/>
    <m/>
    <n v="2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49"/>
    <d v="2019-06-20T12:44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8"/>
    <d v="2019-06-20T12:44:10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39"/>
    <d v="2019-06-20T12:44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0"/>
    <d v="2019-06-20T12:44:10"/>
    <n v="1865"/>
    <m/>
    <n v="1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91"/>
    <d v="2019-06-20T12:44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82"/>
    <d v="2019-06-20T12:44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22"/>
    <d v="2019-07-17T19:37:06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25"/>
    <d v="2019-07-17T19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175"/>
    <d v="2019-07-17T19:37:0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53"/>
    <d v="2019-07-17T19:37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1"/>
    <d v="2019-07-17T19:37:0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54"/>
    <d v="2019-07-17T19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137"/>
    <d v="2019-07-17T19:3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4"/>
    <d v="2019-07-17T19:37:0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5"/>
    <d v="2019-07-17T19:37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63"/>
    <d v="2019-07-17T19:3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65"/>
    <d v="2019-07-17T19:37:0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140"/>
    <d v="2019-07-17T19:37:06"/>
    <n v="15"/>
    <m/>
    <m/>
    <m/>
    <m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414"/>
    <x v="8"/>
    <d v="2019-07-17T19:37:0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14"/>
    <d v="2019-07-17T19:37:2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15"/>
    <d v="2019-07-17T19:3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17"/>
    <d v="2019-07-17T19:37:2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18"/>
    <d v="2019-07-17T19:3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22"/>
    <d v="2019-07-17T19:37:21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23"/>
    <d v="2019-07-17T19:37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25"/>
    <d v="2019-07-17T19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26"/>
    <d v="2019-07-17T19:37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53"/>
    <d v="2019-07-17T19:37:2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0"/>
    <d v="2019-07-17T19:37:2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5"/>
    <d v="2019-07-17T19:37:21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94"/>
    <d v="2019-06-20T14:12:1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49"/>
    <d v="2019-06-20T14:12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53"/>
    <d v="2019-06-20T14:12:1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5"/>
    <d v="2019-06-20T14:12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6"/>
    <d v="2019-06-20T14:12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102"/>
    <d v="2019-06-20T14:12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64"/>
    <d v="2019-06-20T14:12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65"/>
    <d v="2019-06-20T14:12:1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9"/>
    <d v="2019-06-20T14:12:1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10"/>
    <d v="2019-06-20T14:1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16"/>
    <d v="2019-06-20T14:12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17"/>
    <d v="2019-06-20T14:12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22"/>
    <d v="2019-06-20T14:12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31"/>
    <d v="2019-06-20T14:12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35"/>
    <d v="2019-06-20T14:12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37"/>
    <d v="2019-06-20T14:12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115"/>
    <d v="2019-06-20T14:12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73"/>
    <d v="2019-06-20T14:12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45"/>
    <d v="2019-06-20T14:12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94"/>
    <d v="2019-06-20T14:12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49"/>
    <d v="2019-06-20T14:1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9"/>
    <x v="137"/>
    <d v="2019-06-20T14:12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10"/>
    <d v="2019-06-20T14:13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11"/>
    <d v="2019-06-20T14:1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14"/>
    <d v="2019-06-20T14:13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55"/>
    <d v="2019-08-12T20:2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37"/>
    <d v="2019-08-12T20:2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4"/>
    <d v="2019-08-12T20:27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5"/>
    <d v="2019-08-12T20:27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5"/>
    <d v="2019-08-12T20:27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65"/>
    <d v="2019-08-12T20:27:2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3"/>
    <x v="66"/>
    <d v="2019-08-12T20:27:2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85"/>
    <d v="2019-09-11T14:4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86"/>
    <d v="2019-09-11T14:4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70"/>
    <d v="2019-09-11T14:47:07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7"/>
    <d v="2019-09-11T14:47:07"/>
    <n v="567"/>
    <m/>
    <n v="567"/>
    <n v="0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8"/>
    <d v="2019-09-11T14:47:07"/>
    <n v="123"/>
    <n v="123"/>
    <n v="0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9"/>
    <d v="2019-09-11T14:47:07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21"/>
    <d v="2019-09-11T14:47:07"/>
    <n v="52"/>
    <n v="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22"/>
    <d v="2019-09-11T14:47:07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23"/>
    <d v="2019-09-11T14:47:0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24"/>
    <d v="2019-09-11T14:47:0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26"/>
    <d v="2019-09-11T14:47:07"/>
    <n v="74"/>
    <n v="74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28"/>
    <d v="2019-09-11T14:47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29"/>
    <d v="2019-09-11T14:47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0"/>
    <d v="2019-09-11T14:47:0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1"/>
    <d v="2019-09-11T14:47:07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2"/>
    <d v="2019-09-11T14:4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89"/>
    <d v="2019-09-11T14:4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13"/>
    <d v="2019-09-11T14:4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3"/>
    <d v="2019-09-11T14:47:0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4"/>
    <d v="2019-09-11T14:47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6"/>
    <d v="2019-09-11T14:47:0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7"/>
    <d v="2019-09-11T14:47:07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74"/>
    <d v="2019-09-11T14:4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90"/>
    <d v="2019-09-11T14:4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26"/>
    <d v="2019-05-18T14:23:34"/>
    <n v="198"/>
    <n v="12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88"/>
    <d v="2019-05-18T14:23:34"/>
    <n v="0"/>
    <m/>
    <m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2"/>
    <d v="2019-05-18T14:23:3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3"/>
    <d v="2019-05-18T14:23:3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73"/>
    <d v="2019-05-18T14:2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93"/>
    <d v="2019-05-18T14:2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4"/>
    <d v="2019-05-18T14:23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5"/>
    <d v="2019-05-18T14:23:34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6"/>
    <d v="2019-05-18T14:23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94"/>
    <d v="2019-05-18T14:23:3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95"/>
    <d v="2019-05-18T14:23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96"/>
    <d v="2019-05-18T14:23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7"/>
    <d v="2019-05-18T14:23:34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8"/>
    <d v="2019-05-18T14:23:34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49"/>
    <d v="2019-05-18T14:23:34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53"/>
    <d v="2019-05-18T14:23:34"/>
    <n v="158"/>
    <n v="19"/>
    <n v="139"/>
    <m/>
    <n v="158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74"/>
    <d v="2019-05-18T14:23:3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1"/>
    <d v="2019-05-18T14:23:34"/>
    <n v="98"/>
    <n v="80"/>
    <n v="1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4"/>
    <x v="55"/>
    <d v="2019-05-18T14:23:3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29"/>
    <d v="2019-05-18T14:23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0"/>
    <d v="2019-05-18T14:23:51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1"/>
    <d v="2019-05-18T14:23:51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2"/>
    <d v="2019-05-18T14:23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89"/>
    <d v="2019-05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3"/>
    <d v="2019-05-18T14:23:51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01"/>
    <d v="2019-03-20T15:37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64"/>
    <d v="2019-03-20T15:37:56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65"/>
    <d v="2019-03-20T15:37:56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8"/>
    <d v="2019-03-20T15:37:56"/>
    <n v="47"/>
    <n v="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70"/>
    <d v="2019-03-20T14:54:5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3"/>
    <d v="2019-03-20T14:54:50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43"/>
    <d v="2019-03-20T14:54:50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82"/>
    <d v="2019-03-20T14:54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4"/>
    <d v="2019-03-20T14:54:50"/>
    <n v="259"/>
    <n v="69"/>
    <n v="190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5"/>
    <d v="2019-03-20T14:54:50"/>
    <n v="66"/>
    <n v="3"/>
    <n v="63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106"/>
    <d v="2019-03-20T14:54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8"/>
    <x v="18"/>
    <d v="2019-06-20T13:46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8"/>
    <x v="26"/>
    <d v="2019-06-20T13:46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98"/>
    <x v="65"/>
    <d v="2019-06-20T13:4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10"/>
    <d v="2019-06-20T13:4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14"/>
    <d v="2019-06-20T13:46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15"/>
    <d v="2019-06-20T13:46:3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70"/>
    <d v="2019-06-20T13:46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17"/>
    <d v="2019-06-20T13:46:3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47"/>
    <d v="2019-06-20T13:4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48"/>
    <d v="2019-06-20T13:46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53"/>
    <d v="2019-06-20T13:46:36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5"/>
    <d v="2019-06-20T13:46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65"/>
    <d v="2019-06-20T13:46:3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28"/>
    <d v="2019-08-12T20:3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30"/>
    <d v="2019-08-12T20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31"/>
    <d v="2019-08-12T20:36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33"/>
    <d v="2019-08-12T20:36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35"/>
    <d v="2019-08-12T20:36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8"/>
    <d v="2019-03-20T14:51:18"/>
    <n v="69"/>
    <n v="69"/>
    <n v="0"/>
    <n v="6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9"/>
    <d v="2019-03-20T14:51:18"/>
    <n v="22"/>
    <n v="22"/>
    <n v="0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93"/>
    <x v="0"/>
    <d v="2019-03-20T15:27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38"/>
    <d v="2019-03-20T14:56:46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39"/>
    <d v="2019-03-20T14:56:4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40"/>
    <d v="2019-03-20T14:56:4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43"/>
    <d v="2019-03-20T14:56:4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73"/>
    <d v="2019-03-20T14:56:4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44"/>
    <d v="2019-03-20T14:56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45"/>
    <d v="2019-03-20T14:56:4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96"/>
    <d v="2019-03-20T14:56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7"/>
    <d v="2019-05-18T13:20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8"/>
    <d v="2019-05-18T13:20:02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29"/>
    <d v="2019-05-18T13:20:02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0"/>
    <d v="2019-05-18T13:20:02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1"/>
    <d v="2019-05-18T13:20:0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2"/>
    <d v="2019-05-18T13:2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3"/>
    <d v="2019-05-18T13:20:0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4"/>
    <d v="2019-05-18T13:20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6"/>
    <d v="2019-05-18T13:20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40"/>
    <d v="2019-06-20T12:25:5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68"/>
    <d v="2019-06-20T12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42"/>
    <d v="2019-06-20T12:25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43"/>
    <d v="2019-06-20T12:25:5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73"/>
    <d v="2019-06-20T12:25:57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216"/>
    <d v="2019-06-20T12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45"/>
    <d v="2019-06-20T12:25:57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46"/>
    <d v="2019-06-20T12:25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94"/>
    <d v="2019-06-20T12:25:57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51"/>
    <d v="2019-06-20T12:25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95"/>
    <d v="2019-06-20T12:25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96"/>
    <d v="2019-06-20T12:25:57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49"/>
    <d v="2019-06-20T12:25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52"/>
    <d v="2019-06-20T12:25:5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53"/>
    <d v="2019-06-20T12:25:57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306"/>
    <x v="1"/>
    <d v="2019-06-20T12:25:57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8"/>
    <d v="2019-06-20T12:26:34"/>
    <n v="13"/>
    <m/>
    <n v="13"/>
    <n v="10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3"/>
    <d v="2019-06-20T12:26:34"/>
    <n v="25"/>
    <m/>
    <n v="25"/>
    <n v="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82"/>
    <d v="2019-06-20T12:26:3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4"/>
    <d v="2019-06-20T12:26:34"/>
    <n v="228"/>
    <n v="76"/>
    <n v="152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5"/>
    <d v="2019-06-20T12:26:34"/>
    <n v="124"/>
    <n v="29"/>
    <n v="95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11"/>
    <d v="2019-06-20T12:26:34"/>
    <n v="25"/>
    <n v="25"/>
    <m/>
    <n v="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06"/>
    <d v="2019-06-20T12:26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87"/>
    <d v="2019-06-20T12:26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4"/>
    <x v="18"/>
    <d v="2019-06-20T13:29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4"/>
    <x v="26"/>
    <d v="2019-06-20T13:29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4"/>
    <x v="53"/>
    <d v="2019-06-20T13:29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4"/>
    <x v="5"/>
    <d v="2019-06-20T13:29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4"/>
    <x v="65"/>
    <d v="2019-06-20T13:29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4"/>
    <x v="8"/>
    <d v="2019-06-20T13:29:19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5"/>
    <x v="17"/>
    <d v="2019-06-20T13:29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5"/>
    <x v="53"/>
    <d v="2019-06-20T13:2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5"/>
    <x v="5"/>
    <d v="2019-06-20T13:2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5"/>
    <x v="140"/>
    <d v="2019-06-20T13:29:42"/>
    <n v="3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6"/>
    <x v="14"/>
    <d v="2019-06-20T13:30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43"/>
    <d v="2019-03-20T15:39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73"/>
    <d v="2019-03-20T15:39:47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45"/>
    <d v="2019-03-20T15:39:47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94"/>
    <d v="2019-03-20T15:39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96"/>
    <d v="2019-03-20T15:39:4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49"/>
    <d v="2019-03-20T15:39:4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53"/>
    <d v="2019-03-20T15:39:4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0"/>
    <d v="2019-03-20T15:39:4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55"/>
    <d v="2019-03-20T15:39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53"/>
    <d v="2019-04-15T21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5"/>
    <d v="2019-04-15T21:09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65"/>
    <d v="2019-04-15T21:09:1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2"/>
    <x v="14"/>
    <d v="2019-04-15T21:09:5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2"/>
    <x v="17"/>
    <d v="2019-04-15T21:09:5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2"/>
    <x v="18"/>
    <d v="2019-04-15T21:0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2"/>
    <x v="26"/>
    <d v="2019-04-15T21:0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2"/>
    <x v="65"/>
    <d v="2019-04-15T21:09:5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3"/>
    <x v="10"/>
    <d v="2019-04-15T21:1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9"/>
    <d v="2019-07-17T19:24:0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3"/>
    <d v="2019-07-17T19:24:08"/>
    <n v="0"/>
    <m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4"/>
    <d v="2019-07-17T19:24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6"/>
    <d v="2019-07-17T19:24:08"/>
    <n v="0"/>
    <m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47"/>
    <d v="2019-07-17T19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7"/>
    <d v="2019-07-17T19:24:08"/>
    <n v="0"/>
    <m/>
    <m/>
    <n v="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49"/>
    <d v="2019-07-17T19:24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14"/>
    <d v="2019-07-17T19:24:08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15"/>
    <d v="2019-07-17T19:24:0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8"/>
    <d v="2019-07-17T19:24:08"/>
    <n v="0"/>
    <m/>
    <m/>
    <n v="9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9"/>
    <d v="2019-07-17T19:24:08"/>
    <n v="0"/>
    <m/>
    <m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0"/>
    <d v="2019-07-17T19:24:08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1"/>
    <d v="2019-07-17T19:24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2"/>
    <d v="2019-07-17T19:24:08"/>
    <n v="236"/>
    <n v="106"/>
    <n v="13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16"/>
    <d v="2019-07-17T19:24:0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68"/>
    <d v="2019-07-17T19:24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2"/>
    <d v="2019-07-17T19:24:08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3"/>
    <d v="2019-07-17T19:24:08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73"/>
    <d v="2019-07-17T19:24:08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3"/>
    <d v="2019-07-17T19:24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4"/>
    <d v="2019-07-17T19:24:0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5"/>
    <d v="2019-07-17T19:24:08"/>
    <n v="0"/>
    <m/>
    <m/>
    <n v="10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6"/>
    <d v="2019-07-17T19:24:08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4"/>
    <d v="2019-07-17T19:24:08"/>
    <n v="0"/>
    <m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5"/>
    <d v="2019-07-17T19:24:0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85"/>
    <d v="2019-03-20T15:35:17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86"/>
    <d v="2019-03-20T15:35:17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70"/>
    <d v="2019-03-20T15:35:17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7"/>
    <d v="2019-03-20T15:35:17"/>
    <n v="1356"/>
    <n v="1207"/>
    <n v="149"/>
    <n v="0"/>
    <n v="13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8"/>
    <d v="2019-03-20T15:35:17"/>
    <n v="51"/>
    <n v="49"/>
    <n v="2"/>
    <n v="0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9"/>
    <d v="2019-03-20T15:35:17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0"/>
    <d v="2019-03-20T15:35:17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1"/>
    <d v="2019-03-20T15:35:17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2"/>
    <d v="2019-03-20T15:35:17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3"/>
    <d v="2019-03-20T15:35:1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4"/>
    <d v="2019-03-20T15:35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5"/>
    <d v="2019-03-20T15:35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6"/>
    <d v="2019-03-20T15:35:17"/>
    <n v="80"/>
    <n v="59"/>
    <n v="21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88"/>
    <d v="2019-03-20T15:35:17"/>
    <n v="0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8"/>
    <d v="2019-03-20T15:35:17"/>
    <n v="0"/>
    <n v="0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29"/>
    <d v="2019-03-20T15:35:17"/>
    <n v="0"/>
    <n v="0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0"/>
    <d v="2019-03-20T15:35:17"/>
    <n v="0"/>
    <n v="0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1"/>
    <d v="2019-03-20T15:35:17"/>
    <n v="0"/>
    <n v="0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2"/>
    <d v="2019-03-20T15:35:17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89"/>
    <d v="2019-03-20T15:35:17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13"/>
    <d v="2019-03-20T15:35:17"/>
    <n v="0"/>
    <n v="0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3"/>
    <d v="2019-03-20T15:35:17"/>
    <n v="0"/>
    <n v="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4"/>
    <d v="2019-03-20T15:35:17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6"/>
    <d v="2019-03-20T15:35:17"/>
    <n v="0"/>
    <n v="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50"/>
    <d v="2019-06-20T12:44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61"/>
    <d v="2019-06-20T12:44:1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83"/>
    <d v="2019-06-20T12:44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2"/>
    <d v="2019-06-20T12:44:10"/>
    <n v="662"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84"/>
    <d v="2019-06-20T12:44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85"/>
    <d v="2019-06-20T12:44:1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3"/>
    <d v="2019-06-20T12:44:10"/>
    <n v="3498"/>
    <m/>
    <n v="3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73"/>
    <d v="2019-06-20T12:44:10"/>
    <n v="2052"/>
    <m/>
    <n v="20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4"/>
    <d v="2019-06-20T12:44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70"/>
    <d v="2019-06-20T12:44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5"/>
    <d v="2019-06-20T12:44:10"/>
    <n v="2796"/>
    <m/>
    <n v="2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6"/>
    <d v="2019-06-20T12:44:10"/>
    <n v="406"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94"/>
    <d v="2019-06-20T12:44:10"/>
    <n v="1310"/>
    <m/>
    <n v="1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51"/>
    <d v="2019-06-20T12:44:1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95"/>
    <d v="2019-06-20T12:44:1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96"/>
    <d v="2019-06-20T12:44:10"/>
    <n v="788"/>
    <m/>
    <n v="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7"/>
    <d v="2019-06-20T12:44:10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8"/>
    <d v="2019-06-20T12:44:10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9"/>
    <d v="2019-06-20T12:44:10"/>
    <n v="1357"/>
    <m/>
    <n v="1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30"/>
    <d v="2019-06-20T12:44:1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33"/>
    <d v="2019-06-20T12:44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53"/>
    <d v="2019-06-20T12:44:10"/>
    <n v="248"/>
    <n v="29"/>
    <n v="219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0"/>
    <d v="2019-06-20T12:44:10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"/>
    <d v="2019-06-20T12:44:10"/>
    <n v="89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34"/>
    <d v="2019-06-20T12:44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65"/>
    <d v="2019-07-17T19:37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5"/>
    <x v="8"/>
    <d v="2019-07-17T19:37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6"/>
    <x v="14"/>
    <d v="2019-07-17T19:37:3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6"/>
    <x v="15"/>
    <d v="2019-07-17T19:3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6"/>
    <x v="70"/>
    <d v="2019-07-17T19:3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6"/>
    <x v="17"/>
    <d v="2019-07-17T19:37:3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6"/>
    <x v="18"/>
    <d v="2019-07-17T19:3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6"/>
    <x v="24"/>
    <d v="2019-07-17T19:3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6"/>
    <x v="65"/>
    <d v="2019-07-17T19:37:3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7"/>
    <x v="14"/>
    <d v="2019-07-17T19:37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7"/>
    <x v="17"/>
    <d v="2019-07-17T19:37:5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7"/>
    <x v="18"/>
    <d v="2019-07-17T19:3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7"/>
    <x v="19"/>
    <d v="2019-07-17T19:3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7"/>
    <x v="65"/>
    <d v="2019-07-17T19:37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14"/>
    <d v="2019-07-17T19:38:4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70"/>
    <d v="2019-07-17T19:3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17"/>
    <d v="2019-07-17T19:38:4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18"/>
    <d v="2019-07-17T19:3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22"/>
    <d v="2019-07-17T19:38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23"/>
    <d v="2019-07-17T19:3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0"/>
    <d v="2019-07-17T19:38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5"/>
    <d v="2019-07-17T19:38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65"/>
    <d v="2019-07-17T19:38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19"/>
    <x v="8"/>
    <d v="2019-07-17T19:38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17"/>
    <d v="2019-06-20T14:13:1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21"/>
    <d v="2019-06-20T14:13:1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22"/>
    <d v="2019-06-20T14:13:1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30"/>
    <d v="2019-06-20T14:13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31"/>
    <d v="2019-06-20T14:13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33"/>
    <d v="2019-06-20T14:13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36"/>
    <d v="2019-06-20T14:13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4"/>
    <d v="2019-06-20T12:42:47"/>
    <n v="126"/>
    <n v="61"/>
    <n v="65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5"/>
    <d v="2019-06-20T12:42:47"/>
    <n v="68"/>
    <n v="5"/>
    <n v="63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11"/>
    <d v="2019-06-20T12:42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85"/>
    <d v="2019-06-20T12:4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43"/>
    <d v="2019-06-20T14:13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73"/>
    <d v="2019-06-20T14:13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45"/>
    <d v="2019-06-20T14:13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96"/>
    <d v="2019-06-20T14:13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49"/>
    <d v="2019-06-20T14:13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53"/>
    <d v="2019-06-20T14:13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5"/>
    <d v="2019-06-20T14:13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64"/>
    <d v="2019-06-20T14:13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65"/>
    <d v="2019-06-20T14:13:1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8"/>
    <d v="2019-06-20T14:13:11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301"/>
    <d v="2019-06-20T14:13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12"/>
    <d v="2019-06-20T14:1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14"/>
    <d v="2019-06-20T14:13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17"/>
    <d v="2019-06-20T14:13:4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18"/>
    <d v="2019-06-20T14:13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21"/>
    <d v="2019-06-20T14:13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4"/>
    <d v="2019-05-18T14:23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6"/>
    <d v="2019-05-18T14:23:51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7"/>
    <d v="2019-05-18T14:23:51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74"/>
    <d v="2019-05-18T14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90"/>
    <d v="2019-05-18T14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149"/>
    <d v="2019-05-18T14:23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8"/>
    <d v="2019-05-18T14:23:51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98"/>
    <d v="2019-05-18T14:23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54"/>
    <d v="2019-05-18T14:23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55"/>
    <d v="2019-05-18T14:23:5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99"/>
    <d v="2019-05-18T14:23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4"/>
    <d v="2019-04-15T20:30:22"/>
    <n v="248"/>
    <n v="54"/>
    <n v="194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5"/>
    <d v="2019-04-15T20:30:22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11"/>
    <d v="2019-04-15T20:30:22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06"/>
    <d v="2019-04-15T20:30:2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6"/>
    <d v="2019-04-15T20:30:2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70"/>
    <d v="2019-04-15T20:30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0"/>
    <d v="2019-04-15T20:4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2"/>
    <d v="2019-04-15T20:43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68"/>
    <d v="2019-04-15T20:4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4"/>
    <d v="2019-04-15T20:43:0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75"/>
    <d v="2019-04-15T20:43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43"/>
    <d v="2019-04-15T20:43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73"/>
    <d v="2019-04-15T20:43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26"/>
    <d v="2019-05-18T14:21:0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18"/>
    <d v="2019-03-20T15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26"/>
    <d v="2019-03-20T15:14:3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53"/>
    <d v="2019-03-20T15:14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5"/>
    <d v="2019-03-20T15:14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6"/>
    <d v="2019-03-20T15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102"/>
    <d v="2019-03-20T15:1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65"/>
    <d v="2019-03-20T15:14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110"/>
    <d v="2019-03-20T15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4"/>
    <x v="140"/>
    <d v="2019-03-20T15:14:3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65"/>
    <x v="14"/>
    <d v="2019-03-20T15:14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78"/>
    <d v="2019-03-20T14:50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79"/>
    <d v="2019-03-20T14:50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4"/>
    <d v="2019-03-20T14:50:12"/>
    <n v="417"/>
    <m/>
    <n v="417"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5"/>
    <d v="2019-03-20T14:50:12"/>
    <n v="539"/>
    <m/>
    <n v="539"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83"/>
    <d v="2019-03-20T14:50:12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84"/>
    <d v="2019-03-20T14:50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85"/>
    <d v="2019-03-20T14:50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86"/>
    <d v="2019-03-20T14:50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7"/>
    <d v="2019-03-20T14:50:12"/>
    <n v="485"/>
    <m/>
    <n v="485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8"/>
    <d v="2019-03-20T14:50:1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0"/>
    <d v="2019-03-20T14:50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1"/>
    <d v="2019-03-20T14:50:12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2"/>
    <d v="2019-03-20T14:50:12"/>
    <n v="1256"/>
    <m/>
    <n v="1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23"/>
    <d v="2019-03-20T14:50:1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49"/>
    <d v="2019-09-11T14:47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8"/>
    <d v="2019-09-11T14:47:0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39"/>
    <d v="2019-09-11T14:47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0"/>
    <d v="2019-09-11T14:47:0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91"/>
    <d v="2019-09-11T14:47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2"/>
    <d v="2019-09-11T14:47:0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07"/>
    <d v="2019-09-11T14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3"/>
    <d v="2019-09-11T14:47:0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73"/>
    <d v="2019-09-11T14:47:0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4"/>
    <d v="2019-09-11T14:4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70"/>
    <d v="2019-09-11T14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5"/>
    <d v="2019-09-11T14:47:07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6"/>
    <d v="2019-09-11T14:47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94"/>
    <d v="2019-09-11T14:47:0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62"/>
    <d v="2019-09-11T14:4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95"/>
    <d v="2019-09-11T14:47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96"/>
    <d v="2019-09-11T14:47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7"/>
    <d v="2019-09-11T14:47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8"/>
    <d v="2019-09-11T14:47:0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49"/>
    <d v="2019-09-11T14:47:07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53"/>
    <d v="2019-09-11T14:47:07"/>
    <n v="0"/>
    <m/>
    <m/>
    <m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0"/>
    <d v="2019-09-11T14:47:07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75"/>
    <d v="2019-09-11T14:47:07"/>
    <n v="26"/>
    <n v="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269"/>
    <d v="2019-09-11T14:47:07"/>
    <n v="16"/>
    <n v="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499"/>
    <x v="1"/>
    <d v="2019-09-11T14:47:07"/>
    <n v="60"/>
    <n v="44"/>
    <n v="16"/>
    <n v="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8"/>
    <d v="2019-06-20T13:46:3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14"/>
    <d v="2019-06-20T13:47:03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70"/>
    <d v="2019-06-20T13:47:03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17"/>
    <d v="2019-06-20T13:47:03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18"/>
    <d v="2019-06-20T13:47:0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21"/>
    <d v="2019-06-20T13:47:0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22"/>
    <d v="2019-06-20T13:47:0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23"/>
    <d v="2019-06-20T13:47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26"/>
    <d v="2019-06-20T13:47:0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53"/>
    <d v="2019-06-20T13:47:0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0"/>
    <d v="2019-06-20T13:47:0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5"/>
    <d v="2019-06-20T13:47:0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64"/>
    <d v="2019-06-20T13:47:0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65"/>
    <d v="2019-06-20T13:47:03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0"/>
    <x v="8"/>
    <d v="2019-06-20T13:47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13"/>
    <d v="2019-06-20T13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14"/>
    <d v="2019-06-20T13:47:2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111"/>
    <d v="2019-06-20T13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106"/>
    <d v="2019-06-20T13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83"/>
    <d v="2019-06-20T13:4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18"/>
    <d v="2019-06-20T13:47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20"/>
    <d v="2019-06-20T13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21"/>
    <d v="2019-06-20T13:47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501"/>
    <x v="26"/>
    <d v="2019-06-20T13:47:2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7"/>
    <d v="2019-05-18T13:20:02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8"/>
    <d v="2019-05-18T13:20:02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39"/>
    <d v="2019-05-18T13:20:02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0"/>
    <d v="2019-05-18T13:20:02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1"/>
    <d v="2019-05-18T13:20:0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2"/>
    <d v="2019-05-18T13:20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3"/>
    <d v="2019-05-18T13:20:02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1"/>
    <x v="44"/>
    <d v="2019-05-18T13:20:0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47"/>
    <d v="2019-03-20T14:56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50"/>
    <d v="2019-03-20T14:56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51"/>
    <d v="2019-03-20T14:56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53"/>
    <d v="2019-03-20T14:56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76"/>
    <d v="2019-03-20T14:56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5"/>
    <d v="2019-03-20T14:56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7"/>
    <d v="2019-03-20T14:51:1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2"/>
    <d v="2019-04-17T12:20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4"/>
    <d v="2019-04-17T12:20:35"/>
    <n v="426"/>
    <m/>
    <n v="426"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5"/>
    <d v="2019-04-17T12:20:35"/>
    <n v="716"/>
    <m/>
    <n v="716"/>
    <m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3"/>
    <d v="2019-04-17T12:20:35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17"/>
    <d v="2019-04-17T12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2"/>
    <d v="2019-04-17T12:21:24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3"/>
    <d v="2019-04-17T12:21:24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73"/>
    <d v="2019-04-17T12:21:2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4"/>
    <d v="2019-04-17T12:21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45"/>
    <d v="2019-04-17T12:21:24"/>
    <n v="0"/>
    <m/>
    <m/>
    <n v="10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83"/>
    <d v="2019-06-20T12:26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44"/>
    <d v="2019-06-20T12:2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85"/>
    <d v="2019-06-20T12:26:3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86"/>
    <d v="2019-06-20T12:26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0"/>
    <d v="2019-06-20T12:26:34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1"/>
    <d v="2019-06-20T12:26:34"/>
    <n v="13"/>
    <m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2"/>
    <d v="2019-06-20T12:26:34"/>
    <n v="530"/>
    <n v="26"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3"/>
    <d v="2019-06-20T12:26:3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4"/>
    <d v="2019-06-20T12:26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5"/>
    <d v="2019-06-20T12:26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6"/>
    <d v="2019-06-20T12:26:34"/>
    <n v="255"/>
    <n v="202"/>
    <n v="53"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7"/>
    <d v="2019-06-20T12:26:3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8"/>
    <d v="2019-06-20T12:26:34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9"/>
    <d v="2019-06-20T12:26:34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30"/>
    <d v="2019-06-20T12:26:34"/>
    <n v="362"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31"/>
    <d v="2019-06-20T12:26:34"/>
    <n v="713"/>
    <m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32"/>
    <d v="2019-06-20T12:26:3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46"/>
    <d v="2019-06-20T12:2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7"/>
    <d v="2019-04-15T20:08:58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8"/>
    <d v="2019-04-15T20:08:5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9"/>
    <d v="2019-04-15T20:08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0"/>
    <d v="2019-04-15T20:08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2"/>
    <d v="2019-04-15T20:08:58"/>
    <n v="271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23"/>
    <d v="2019-04-15T20:08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87"/>
    <d v="2019-04-15T20:08:5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17"/>
    <d v="2019-06-20T13:31:03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20"/>
    <d v="2019-06-20T13:3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21"/>
    <d v="2019-06-20T13:31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22"/>
    <d v="2019-06-20T13:31:0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23"/>
    <d v="2019-06-20T13:3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26"/>
    <d v="2019-06-20T13:31:0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27"/>
    <d v="2019-06-20T13:3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28"/>
    <d v="2019-06-20T13:3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29"/>
    <d v="2019-06-20T13:3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30"/>
    <d v="2019-06-20T13:31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31"/>
    <d v="2019-06-20T13:31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89"/>
    <d v="2019-06-20T13:3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33"/>
    <d v="2019-06-20T13:31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36"/>
    <d v="2019-06-20T13:3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90"/>
    <d v="2019-06-20T13:31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38"/>
    <d v="2019-06-20T13:31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40"/>
    <d v="2019-06-20T13:31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41"/>
    <d v="2019-06-20T13:3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42"/>
    <d v="2019-06-20T13:3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43"/>
    <d v="2019-06-20T13:31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73"/>
    <d v="2019-06-20T13:31:0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45"/>
    <d v="2019-06-20T13:31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94"/>
    <d v="2019-06-20T13:31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14"/>
    <d v="2019-04-15T21:55:5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111"/>
    <d v="2019-04-15T21:55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70"/>
    <d v="2019-04-15T21:55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6"/>
    <d v="2019-07-17T19:24:0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7"/>
    <d v="2019-07-17T19:24:0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8"/>
    <d v="2019-07-17T19:24:08"/>
    <n v="0"/>
    <m/>
    <m/>
    <n v="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9"/>
    <d v="2019-07-17T19:24:08"/>
    <n v="0"/>
    <m/>
    <m/>
    <n v="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18"/>
    <d v="2019-07-17T19:24:08"/>
    <n v="35"/>
    <n v="1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19"/>
    <d v="2019-07-17T19:24:08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31"/>
    <d v="2019-07-17T19:24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0"/>
    <d v="2019-07-17T19:24:08"/>
    <n v="27"/>
    <n v="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1"/>
    <d v="2019-07-17T19:24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2"/>
    <d v="2019-07-17T19:24:08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3"/>
    <d v="2019-07-17T19:24:0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207"/>
    <d v="2019-07-17T19:24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50"/>
    <d v="2019-07-17T19:24:08"/>
    <n v="84"/>
    <n v="3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4"/>
    <d v="2019-07-17T19:24:08"/>
    <n v="1"/>
    <n v="0"/>
    <n v="1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5"/>
    <d v="2019-07-17T19:24:08"/>
    <n v="46"/>
    <n v="1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6"/>
    <d v="2019-07-17T19:24:08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7"/>
    <d v="2019-07-17T19:24:08"/>
    <n v="255"/>
    <n v="105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8"/>
    <d v="2019-07-17T19:24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29"/>
    <d v="2019-07-17T19:24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30"/>
    <d v="2019-07-17T19:24:08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51"/>
    <d v="2019-07-17T19:24:08"/>
    <n v="337"/>
    <n v="25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31"/>
    <d v="2019-07-17T19:24:08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10"/>
    <d v="2019-03-21T19:30:1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55"/>
    <d v="2019-03-21T19:30:1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47"/>
    <d v="2019-03-20T15:35:17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37"/>
    <d v="2019-03-20T15:35:17"/>
    <n v="0"/>
    <n v="0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74"/>
    <d v="2019-03-20T15:35:17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705"/>
    <x v="149"/>
    <d v="2019-03-20T15:35:17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0"/>
    <x v="26"/>
    <d v="2019-03-21T19:56:3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4"/>
    <d v="2019-03-21T20:0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6"/>
    <d v="2019-03-21T20:01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7"/>
    <d v="2019-03-21T20:01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8"/>
    <d v="2019-03-21T20:01:3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39"/>
    <d v="2019-03-21T20:01:3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40"/>
    <d v="2019-03-21T20:01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43"/>
    <d v="2019-03-21T20:01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44"/>
    <d v="2019-03-21T20:0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45"/>
    <d v="2019-03-21T20:01:3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47"/>
    <d v="2019-03-21T20:01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48"/>
    <d v="2019-03-21T20:01:3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49"/>
    <d v="2019-03-21T20:01:3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50"/>
    <d v="2019-03-21T20:0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55"/>
    <d v="2019-03-21T20:01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56"/>
    <d v="2019-03-21T20:0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200402"/>
    <x v="65"/>
    <d v="2019-03-21T20:01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4"/>
    <d v="2019-03-21T19:00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81"/>
    <d v="2019-03-21T19:00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5"/>
    <d v="2019-03-21T19:00:49"/>
    <n v="1297"/>
    <m/>
    <n v="1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6"/>
    <d v="2019-03-21T19:00:49"/>
    <n v="1327"/>
    <m/>
    <n v="1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98"/>
    <d v="2019-06-20T12:44:10"/>
    <n v="12"/>
    <n v="11"/>
    <n v="1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54"/>
    <d v="2019-06-20T12:44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55"/>
    <d v="2019-06-20T12:44:10"/>
    <n v="1080"/>
    <m/>
    <n v="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76"/>
    <d v="2019-06-20T12:44:10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57"/>
    <d v="2019-06-20T12:44:10"/>
    <n v="3385"/>
    <n v="0"/>
    <n v="3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58"/>
    <d v="2019-06-20T12:44:10"/>
    <n v="14230"/>
    <n v="0"/>
    <n v="14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59"/>
    <d v="2019-06-20T12:44:10"/>
    <n v="2437"/>
    <n v="0"/>
    <n v="2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0"/>
    <d v="2019-06-20T12:44:1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1"/>
    <d v="2019-06-20T12:44:10"/>
    <n v="1220"/>
    <n v="0"/>
    <n v="1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57"/>
    <d v="2019-06-20T12:44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2"/>
    <d v="2019-06-20T12:44:10"/>
    <n v="4703"/>
    <n v="0"/>
    <n v="4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38"/>
    <d v="2019-06-20T12:44:1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4"/>
    <d v="2019-06-20T12:44:10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5"/>
    <d v="2019-06-20T12:44:10"/>
    <n v="328"/>
    <n v="29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39"/>
    <d v="2019-06-20T12:44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01"/>
    <d v="2019-06-20T12:44:10"/>
    <n v="12"/>
    <n v="1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3"/>
    <d v="2019-06-20T12:44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"/>
    <d v="2019-06-20T12:44:1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7"/>
    <d v="2019-06-20T12:44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4"/>
    <d v="2019-06-20T12:44:10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5"/>
    <d v="2019-06-20T12:44:10"/>
    <n v="306"/>
    <n v="57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77"/>
    <d v="2019-06-20T12:44:10"/>
    <n v="181"/>
    <n v="16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6"/>
    <d v="2019-06-20T12:44:10"/>
    <n v="4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8"/>
    <d v="2019-06-20T12:44:10"/>
    <n v="99"/>
    <n v="21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53"/>
    <d v="2019-05-18T14:21:05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0"/>
    <d v="2019-05-18T14:21:05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54"/>
    <d v="2019-05-18T14:21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17"/>
    <d v="2019-08-12T20:26:3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5"/>
    <d v="2019-11-19T18:22:1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6"/>
    <d v="2019-11-19T18:22:13"/>
    <n v="501"/>
    <n v="339"/>
    <n v="162"/>
    <n v="289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88"/>
    <d v="2019-11-19T18:22:13"/>
    <n v="0"/>
    <m/>
    <m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8"/>
    <d v="2019-11-19T18:22:13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19"/>
    <x v="0"/>
    <s v="105305"/>
    <x v="29"/>
    <d v="2019-11-19T18:22:13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18"/>
    <d v="2019-08-12T20:2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22"/>
    <d v="2019-08-12T20:26:3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30"/>
    <d v="2019-08-12T20:2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31"/>
    <d v="2019-08-12T20:2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33"/>
    <d v="2019-08-12T20:2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36"/>
    <d v="2019-08-12T20:2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37"/>
    <d v="2019-08-12T20:2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38"/>
    <d v="2019-08-12T20:2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40"/>
    <d v="2019-08-12T20:2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43"/>
    <d v="2019-08-12T20:2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73"/>
    <d v="2019-08-12T20:2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66"/>
    <d v="2019-08-12T20:2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36"/>
    <d v="2019-08-12T20:2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37"/>
    <d v="2019-08-12T20:2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38"/>
    <d v="2019-08-12T20:2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40"/>
    <d v="2019-08-12T20:2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22"/>
    <x v="14"/>
    <d v="2019-07-17T19:38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22"/>
    <x v="17"/>
    <d v="2019-07-17T19:38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422"/>
    <x v="65"/>
    <d v="2019-07-17T19:38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14"/>
    <d v="2019-07-17T19:39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15"/>
    <d v="2019-07-17T19:39:1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17"/>
    <d v="2019-07-17T19:39:15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18"/>
    <d v="2019-07-17T19:39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22"/>
    <d v="2019-07-17T19:39:1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26"/>
    <d v="2019-07-17T19:39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25"/>
    <x v="0"/>
    <d v="2019-07-17T19:39:1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73"/>
    <d v="2019-07-17T20:10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45"/>
    <d v="2019-07-17T20:10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94"/>
    <d v="2019-07-17T20:10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96"/>
    <d v="2019-07-17T20:10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49"/>
    <d v="2019-07-17T20:10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4"/>
    <x v="65"/>
    <d v="2019-07-17T20:10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10"/>
    <d v="2019-07-17T20:11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14"/>
    <d v="2019-07-17T20:11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15"/>
    <d v="2019-07-17T20:1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111"/>
    <d v="2019-07-17T20:11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17"/>
    <d v="2019-07-17T20:11:08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18"/>
    <d v="2019-07-17T20:11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22"/>
    <d v="2019-07-17T20:11:0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5"/>
    <x v="26"/>
    <d v="2019-07-17T20:11:0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22"/>
    <d v="2019-06-20T14:13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26"/>
    <d v="2019-06-20T14:13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28"/>
    <d v="2019-06-20T14:1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30"/>
    <d v="2019-06-20T14:13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31"/>
    <d v="2019-06-20T14:13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33"/>
    <d v="2019-06-20T14:13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36"/>
    <d v="2019-06-20T14:1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37"/>
    <d v="2019-06-20T14:13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43"/>
    <d v="2019-06-20T14:13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73"/>
    <d v="2019-06-20T14:13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504"/>
    <x v="45"/>
    <d v="2019-06-20T14:13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71"/>
    <d v="2019-04-15T20:31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27"/>
    <d v="2019-04-15T20:31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28"/>
    <d v="2019-04-15T20:31:1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29"/>
    <d v="2019-04-15T20:31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30"/>
    <d v="2019-04-15T20:31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31"/>
    <d v="2019-04-15T20:31:19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33"/>
    <d v="2019-04-15T20:31:1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35"/>
    <d v="2019-04-15T20:31:1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74"/>
    <d v="2019-04-15T20:31:19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53"/>
    <d v="2019-06-20T13:31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0"/>
    <d v="2019-06-20T13:31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55"/>
    <d v="2019-06-20T13:3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5"/>
    <d v="2019-06-20T13:31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6"/>
    <d v="2019-06-20T13:31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102"/>
    <d v="2019-06-20T13:31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64"/>
    <d v="2019-06-20T13:31:0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65"/>
    <d v="2019-06-20T13:31:0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7"/>
    <x v="8"/>
    <d v="2019-06-20T13:31:03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141"/>
    <d v="2019-06-20T13:31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10"/>
    <d v="2019-06-20T13:31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11"/>
    <d v="2019-06-20T13:3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14"/>
    <d v="2019-06-20T13:31:56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85"/>
    <d v="2019-06-20T13:3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86"/>
    <d v="2019-06-20T13:3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17"/>
    <d v="2019-06-20T13:31:56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18"/>
    <d v="2019-06-20T13:31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21"/>
    <d v="2019-06-20T13:31:5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22"/>
    <d v="2019-06-20T13:31:5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23"/>
    <d v="2019-06-20T13:3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26"/>
    <d v="2019-06-20T13:31:5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27"/>
    <d v="2019-06-20T13:3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30"/>
    <d v="2019-06-20T13:31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31"/>
    <d v="2019-06-20T13:31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6"/>
    <d v="2019-06-20T12:45:0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7"/>
    <d v="2019-06-20T12:45:0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49"/>
    <d v="2019-05-18T14:19:1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53"/>
    <d v="2019-05-18T14:19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271"/>
    <d v="2019-05-18T14:19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55"/>
    <d v="2019-05-18T14:19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3"/>
    <d v="2019-03-21T18:56:55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4"/>
    <d v="2019-03-21T18:5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6"/>
    <d v="2019-03-21T18:56:55"/>
    <n v="247"/>
    <n v="197"/>
    <n v="50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7"/>
    <d v="2019-03-21T18:56:5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110"/>
    <d v="2019-04-15T20:12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1"/>
    <x v="8"/>
    <d v="2019-04-15T20:12:17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3"/>
    <d v="2019-04-15T20:1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4"/>
    <d v="2019-04-15T20:13:17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5"/>
    <d v="2019-04-15T20:13:1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11"/>
    <d v="2019-04-15T20:1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06"/>
    <d v="2019-04-15T20:1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70"/>
    <d v="2019-04-15T20:13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7"/>
    <d v="2019-04-15T20:13:17"/>
    <n v="400"/>
    <m/>
    <n v="400"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8"/>
    <d v="2019-04-15T20:13:1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19"/>
    <d v="2019-04-15T20:13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20"/>
    <d v="2019-04-15T20:1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312"/>
    <x v="22"/>
    <d v="2019-04-15T20:13:17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65"/>
    <d v="2019-03-21T19:31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4"/>
    <x v="8"/>
    <d v="2019-03-21T19:31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13"/>
    <d v="2019-03-21T19:32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56"/>
    <d v="2019-08-12T20:15:27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76"/>
    <d v="2019-08-12T20:15:2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57"/>
    <d v="2019-08-12T20:15:27"/>
    <n v="2254"/>
    <n v="0"/>
    <n v="2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58"/>
    <d v="2019-08-12T20:15:27"/>
    <n v="4304"/>
    <n v="0"/>
    <n v="4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59"/>
    <d v="2019-08-12T20:15:27"/>
    <n v="767"/>
    <n v="0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0"/>
    <d v="2019-08-12T20:15:27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1"/>
    <d v="2019-08-12T20:15:27"/>
    <n v="470"/>
    <n v="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57"/>
    <d v="2019-08-12T20:15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2"/>
    <d v="2019-08-12T20:15:27"/>
    <n v="1503"/>
    <n v="0"/>
    <n v="1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37"/>
    <d v="2019-08-12T20:15:2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"/>
    <d v="2019-08-12T20:15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"/>
    <d v="2019-08-12T20:15:2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"/>
    <d v="2019-08-12T20:15:2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58"/>
    <d v="2019-08-12T20:15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5"/>
    <d v="2019-08-12T20:15:27"/>
    <n v="486"/>
    <n v="96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0"/>
    <d v="2019-08-12T20:21:47"/>
    <n v="211"/>
    <m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74"/>
    <d v="2019-08-12T20:21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1"/>
    <d v="2019-08-12T20:21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4"/>
    <d v="2019-08-12T20:21:4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5"/>
    <d v="2019-08-12T20:21:47"/>
    <n v="219"/>
    <n v="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64"/>
    <d v="2019-08-12T20:21:4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65"/>
    <d v="2019-08-12T20:21:47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4"/>
    <x v="8"/>
    <d v="2019-08-12T20:21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0"/>
    <d v="2019-08-12T20:24:07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88"/>
    <d v="2019-03-20T15:12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53"/>
    <d v="2019-03-20T15:12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5"/>
    <d v="2019-03-20T15:12:2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8"/>
    <x v="6"/>
    <d v="2019-03-20T15:12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10"/>
    <d v="2019-04-15T21:3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79"/>
    <d v="2019-04-15T21:3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12"/>
    <d v="2019-04-15T21:3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22"/>
    <d v="2019-04-15T21:36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44"/>
    <d v="2019-03-21T19:5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45"/>
    <d v="2019-03-21T19:56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7"/>
    <d v="2019-04-15T20:01:46"/>
    <n v="1027"/>
    <n v="695"/>
    <n v="332"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18"/>
    <d v="2019-04-15T20:01:46"/>
    <n v="88"/>
    <n v="87"/>
    <n v="1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0"/>
    <d v="2019-04-15T20:01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6"/>
    <d v="2019-04-17T12:21:5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02"/>
    <d v="2019-04-17T12:21:53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65"/>
    <d v="2019-04-17T12:21:53"/>
    <n v="126"/>
    <n v="39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66"/>
    <d v="2019-04-17T12:21:53"/>
    <n v="1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9"/>
    <d v="2019-04-17T12:21:5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86"/>
    <d v="2019-06-20T14:00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1"/>
    <d v="2019-03-21T19:4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4"/>
    <d v="2019-03-21T19:4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82"/>
    <x v="5"/>
    <d v="2019-03-21T19:45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81"/>
    <d v="2019-06-20T14:0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85"/>
    <d v="2019-04-17T12:23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17"/>
    <d v="2019-04-17T12:23:36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22"/>
    <d v="2019-04-17T12:23:36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23"/>
    <d v="2019-04-17T12:23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9"/>
    <d v="2019-06-20T12:41:32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1"/>
    <d v="2019-06-20T12:41:32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2"/>
    <d v="2019-06-20T12:41:32"/>
    <n v="896"/>
    <m/>
    <n v="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3"/>
    <d v="2019-06-20T12:41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4"/>
    <d v="2019-06-20T12:41:3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5"/>
    <d v="2019-06-20T12:41:3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6"/>
    <d v="2019-06-20T12:41:32"/>
    <n v="420"/>
    <n v="94"/>
    <n v="326"/>
    <m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7"/>
    <d v="2019-06-20T12:41:3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8"/>
    <d v="2019-06-20T12:41:32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29"/>
    <d v="2019-06-20T12:41:32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30"/>
    <d v="2019-06-20T12:41:32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31"/>
    <d v="2019-06-20T12:41:3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160"/>
    <d v="2019-06-20T12:41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33"/>
    <d v="2019-06-20T12:41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34"/>
    <d v="2019-06-20T12:41:3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36"/>
    <d v="2019-06-20T12:41:3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37"/>
    <d v="2019-06-20T12:41:32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19"/>
    <x v="38"/>
    <d v="2019-06-20T12:41:32"/>
    <n v="0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8"/>
    <d v="2019-09-11T14:20:3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19"/>
    <d v="2019-09-11T14:20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87"/>
    <x v="21"/>
    <d v="2019-09-11T14:20:33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43"/>
    <d v="2019-06-20T14:00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82"/>
    <d v="2019-06-20T14:00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106"/>
    <d v="2019-07-17T20:1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18"/>
    <d v="2019-07-17T20:13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2"/>
    <x v="20"/>
    <d v="2019-07-17T20:1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65"/>
    <d v="2019-08-12T21:40:4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110"/>
    <d v="2019-08-12T21:4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10"/>
    <d v="2019-08-12T21:41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12"/>
    <d v="2019-08-12T21:41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106"/>
    <d v="2019-08-12T20:3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83"/>
    <d v="2019-08-12T20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16"/>
    <d v="2019-08-12T20:36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70"/>
    <d v="2019-08-12T20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19"/>
    <d v="2019-08-12T20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21"/>
    <d v="2019-08-12T20:36:0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22"/>
    <d v="2019-08-12T20:36:0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38"/>
    <d v="2019-04-15T22:29:12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39"/>
    <d v="2019-04-15T22:29:12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0"/>
    <d v="2019-04-15T22:29:12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2"/>
    <d v="2019-04-15T22:29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3"/>
    <d v="2019-04-15T22:29:1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4"/>
    <d v="2019-04-15T22:29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97"/>
    <d v="2019-04-15T20:11:4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76"/>
    <d v="2019-04-15T20:11:4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53"/>
    <d v="2019-04-15T20:11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74"/>
    <d v="2019-04-15T20:11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6"/>
    <d v="2019-04-15T20:54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2"/>
    <s v="105427"/>
    <x v="102"/>
    <d v="2019-04-15T20:54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64"/>
    <d v="2019-08-12T21:50:31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8"/>
    <d v="2019-07-17T19:25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9"/>
    <d v="2019-07-17T19:25:53"/>
    <n v="546"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55"/>
    <d v="2019-08-12T21:0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31"/>
    <d v="2019-08-12T21:06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33"/>
    <d v="2019-08-12T21:06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36"/>
    <d v="2019-08-12T21:06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37"/>
    <d v="2019-08-12T21:0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90"/>
    <d v="2019-08-12T21:06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38"/>
    <d v="2019-08-12T21:0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40"/>
    <d v="2019-08-12T21:06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42"/>
    <d v="2019-08-12T21:06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43"/>
    <d v="2019-08-12T21:06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73"/>
    <d v="2019-08-12T21:06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45"/>
    <d v="2019-08-12T21:06:4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94"/>
    <d v="2019-08-12T21:06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96"/>
    <d v="2019-08-12T21:06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49"/>
    <d v="2019-08-12T21:06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53"/>
    <d v="2019-08-12T21:06:4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5"/>
    <d v="2019-08-12T21:06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2"/>
    <x v="6"/>
    <d v="2019-08-12T21:06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208"/>
    <d v="2019-08-12T21:49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37"/>
    <d v="2019-08-12T21:49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39"/>
    <d v="2019-08-12T21:49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43"/>
    <d v="2019-08-12T21:49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73"/>
    <d v="2019-08-12T21:49:0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65"/>
    <d v="2019-08-12T21:50:31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8"/>
    <d v="2019-08-12T21:50:3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14"/>
    <d v="2019-08-12T21:50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106"/>
    <d v="2019-08-12T21:5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2"/>
    <x v="21"/>
    <d v="2019-08-12T21:50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15"/>
    <d v="2019-08-12T21:52:5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111"/>
    <d v="2019-08-12T21:52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16"/>
    <d v="2019-08-12T21:5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17"/>
    <d v="2019-08-12T21:52:5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18"/>
    <d v="2019-08-12T21:52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26"/>
    <d v="2019-08-12T21:52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28"/>
    <d v="2019-08-12T21:52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29"/>
    <d v="2019-08-12T21:52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30"/>
    <d v="2019-08-12T21:5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14"/>
    <d v="2019-04-15T21:40:3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15"/>
    <d v="2019-04-15T21:40:3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85"/>
    <d v="2019-05-18T14:02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86"/>
    <d v="2019-05-18T14:0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70"/>
    <d v="2019-05-18T14:02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17"/>
    <d v="2019-05-18T14:02:11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18"/>
    <d v="2019-05-18T14:02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21"/>
    <d v="2019-05-18T14:02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22"/>
    <d v="2019-05-18T14:02:1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82"/>
    <d v="2019-07-17T20:38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45"/>
    <d v="2019-08-12T21:49:0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94"/>
    <d v="2019-08-12T21:49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71"/>
    <d v="2019-08-12T20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94"/>
    <d v="2019-08-12T20:17:25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62"/>
    <d v="2019-08-12T20:1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95"/>
    <d v="2019-08-12T20:1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96"/>
    <d v="2019-08-12T20:17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7"/>
    <d v="2019-08-12T20:17:25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8"/>
    <d v="2019-08-12T20:1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49"/>
    <d v="2019-08-12T20:17:25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52"/>
    <d v="2019-08-12T20:17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63"/>
    <d v="2019-08-12T20:17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32"/>
    <d v="2019-08-12T20:17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53"/>
    <d v="2019-08-12T20:17:25"/>
    <n v="75"/>
    <n v="13"/>
    <n v="62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0"/>
    <d v="2019-08-12T20:17:25"/>
    <n v="126"/>
    <n v="4"/>
    <n v="122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"/>
    <d v="2019-08-12T20:17:25"/>
    <n v="89"/>
    <n v="28"/>
    <n v="61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35"/>
    <d v="2019-08-12T20:17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54"/>
    <d v="2019-08-12T20:1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92"/>
    <d v="2019-08-12T20:17:4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75"/>
    <d v="2019-08-12T20:1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24"/>
    <d v="2019-08-12T20:17:4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97"/>
    <d v="2019-08-12T20:1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76"/>
    <d v="2019-08-12T20:17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53"/>
    <d v="2019-08-12T20:17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4"/>
    <d v="2019-07-17T20:38:14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5"/>
    <d v="2019-07-17T20:38:14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11"/>
    <d v="2019-07-17T20:38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06"/>
    <d v="2019-07-17T20:38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83"/>
    <d v="2019-07-17T20:38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84"/>
    <d v="2019-07-17T20:3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85"/>
    <d v="2019-07-17T20:38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86"/>
    <d v="2019-07-17T20:38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70"/>
    <d v="2019-07-17T20:38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4"/>
    <d v="2019-07-17T20:38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81"/>
    <d v="2019-07-17T20:3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6"/>
    <d v="2019-07-17T20:38:14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7"/>
    <d v="2019-07-17T20:38:14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74"/>
    <d v="2019-07-17T20:3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49"/>
    <d v="2019-07-17T20:38:1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8"/>
    <d v="2019-07-17T20:38:14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39"/>
    <d v="2019-07-17T20:38:1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0"/>
    <d v="2019-06-20T13:50:0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1"/>
    <d v="2019-06-20T13:50:0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4"/>
    <d v="2019-06-20T13:50:0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5"/>
    <d v="2019-06-20T13:50:01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6"/>
    <d v="2019-06-20T13:50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7"/>
    <d v="2019-06-20T13:50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26"/>
    <d v="2019-05-18T14:02:1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"/>
    <d v="2019-08-12T20:17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37"/>
    <d v="2019-08-12T20:17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18"/>
    <d v="2019-03-20T15:25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19"/>
    <d v="2019-03-20T15:25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26"/>
    <d v="2019-03-20T15:25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0"/>
    <d v="2019-03-20T15:25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5"/>
    <d v="2019-03-20T15:25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89"/>
    <x v="65"/>
    <d v="2019-03-20T15:25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90"/>
    <x v="68"/>
    <d v="2019-03-20T15:2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8"/>
    <d v="2019-03-20T14:57:4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49"/>
    <d v="2019-03-20T14:57:4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5"/>
    <x v="53"/>
    <d v="2019-03-20T14:57:40"/>
    <n v="29"/>
    <n v="11"/>
    <n v="18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69"/>
    <d v="2019-03-21T19:02:05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5"/>
    <d v="2019-03-21T19:02:0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83"/>
    <d v="2019-03-21T19:02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6"/>
    <d v="2019-03-21T19:02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203"/>
    <d v="2019-03-21T19:02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7"/>
    <d v="2019-03-21T19:02:05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8"/>
    <d v="2019-03-21T19:02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20"/>
    <d v="2019-03-21T19:02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21"/>
    <d v="2019-03-21T19:02:0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22"/>
    <d v="2019-03-21T19:02:05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23"/>
    <d v="2019-03-21T19:02:0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71"/>
    <d v="2019-03-21T19:02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27"/>
    <d v="2019-03-21T19:02:0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28"/>
    <d v="2019-03-21T19:02:0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4"/>
    <d v="2019-04-17T12:21:0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5"/>
    <d v="2019-04-17T12:21:02"/>
    <n v="0"/>
    <m/>
    <m/>
    <n v="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6"/>
    <d v="2019-04-17T12:21:0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94"/>
    <d v="2019-04-17T12:21:02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95"/>
    <d v="2019-04-17T12:21:0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96"/>
    <d v="2019-04-17T12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7"/>
    <d v="2019-04-17T12:21:02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8"/>
    <d v="2019-04-17T12:21:02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9"/>
    <d v="2019-04-17T12:21:02"/>
    <n v="0"/>
    <m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52"/>
    <d v="2019-04-17T12:21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52"/>
    <d v="2019-04-17T12:21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53"/>
    <d v="2019-04-17T12:21:02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53"/>
    <d v="2019-04-17T12:21:02"/>
    <n v="341"/>
    <n v="18"/>
    <n v="323"/>
    <n v="0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0"/>
    <d v="2019-04-17T12:21:02"/>
    <n v="5"/>
    <n v="5"/>
    <n v="0"/>
    <n v="1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74"/>
    <d v="2019-04-17T12:21:02"/>
    <n v="75"/>
    <n v="0"/>
    <n v="75"/>
    <n v="0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"/>
    <d v="2019-04-17T12:21:02"/>
    <n v="29"/>
    <n v="29"/>
    <n v="0"/>
    <n v="0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35"/>
    <d v="2019-04-17T12:21:02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08"/>
    <d v="2019-04-17T12:21:02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55"/>
    <d v="2019-04-17T12:21:0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99"/>
    <d v="2019-04-17T12:21:0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00"/>
    <d v="2019-04-17T12:21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73"/>
    <d v="2019-03-20T15:19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30"/>
    <d v="2019-05-18T14:02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31"/>
    <d v="2019-05-18T14:02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194"/>
    <d v="2019-05-18T14:0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33"/>
    <d v="2019-05-18T14:02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36"/>
    <d v="2019-05-18T14:02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37"/>
    <d v="2019-05-18T14:02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90"/>
    <d v="2019-05-18T14:02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38"/>
    <d v="2019-07-17T20:1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5"/>
    <d v="2019-07-17T20:18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6"/>
    <d v="2019-07-17T20:18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02"/>
    <d v="2019-07-17T20:18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64"/>
    <d v="2019-07-17T20:18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65"/>
    <d v="2019-07-17T20:18:5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8"/>
    <d v="2019-07-17T20:18:51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141"/>
    <d v="2019-07-17T20:19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10"/>
    <d v="2019-07-17T20:19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11"/>
    <d v="2019-07-17T20:1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14"/>
    <d v="2019-07-17T20:19:34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85"/>
    <d v="2019-07-17T20:1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86"/>
    <d v="2019-07-17T20:1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17"/>
    <d v="2019-07-17T20:19:34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18"/>
    <d v="2019-07-17T20:19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21"/>
    <d v="2019-07-17T20:19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22"/>
    <d v="2019-07-17T20:19:3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65"/>
    <d v="2019-06-20T13:50:01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45"/>
    <d v="2019-03-20T15:19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46"/>
    <d v="2019-03-20T15:19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3"/>
    <d v="2019-08-12T20:14:15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4"/>
    <d v="2019-08-12T20:14:15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5"/>
    <d v="2019-08-12T20:14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6"/>
    <d v="2019-08-12T20:14:15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37"/>
    <d v="2019-08-12T20:14:15"/>
    <n v="0"/>
    <m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4"/>
    <d v="2019-08-12T20:21:17"/>
    <n v="404"/>
    <n v="55"/>
    <n v="349"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69"/>
    <d v="2019-08-12T20:21:17"/>
    <n v="101"/>
    <n v="101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5"/>
    <d v="2019-08-12T20:21:17"/>
    <n v="367"/>
    <n v="9"/>
    <n v="358"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11"/>
    <d v="2019-08-12T20:21:17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06"/>
    <d v="2019-08-12T20:21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86"/>
    <d v="2019-08-12T20:21:1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70"/>
    <d v="2019-08-12T20:21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7"/>
    <d v="2019-08-12T20:21:17"/>
    <n v="1838"/>
    <n v="1121"/>
    <n v="717"/>
    <m/>
    <n v="1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8"/>
    <d v="2019-08-12T20:21:17"/>
    <n v="86"/>
    <n v="72"/>
    <n v="14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0"/>
    <d v="2019-08-12T20:21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1"/>
    <d v="2019-08-12T20:21:17"/>
    <n v="273"/>
    <m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2"/>
    <d v="2019-08-12T20:21:17"/>
    <n v="837"/>
    <n v="8"/>
    <n v="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3"/>
    <d v="2019-08-12T20:21:1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87"/>
    <d v="2019-08-12T20:21:1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4"/>
    <d v="2019-08-12T20:21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5"/>
    <d v="2019-08-12T20:21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26"/>
    <d v="2019-08-12T20:21:17"/>
    <n v="146"/>
    <n v="26"/>
    <n v="120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3"/>
    <s v="105506"/>
    <x v="8"/>
    <d v="2019-06-20T13:50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07"/>
    <x v="21"/>
    <d v="2019-06-20T13:50:2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07"/>
    <x v="64"/>
    <d v="2019-06-20T13:50:2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14"/>
    <d v="2019-06-20T13:50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17"/>
    <d v="2019-06-20T13:50:3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18"/>
    <d v="2019-06-20T13:50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22"/>
    <d v="2019-06-20T13:50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53"/>
    <d v="2019-06-20T13:50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1"/>
    <d v="2019-06-20T13:50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4"/>
    <d v="2019-06-20T13:50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5"/>
    <d v="2019-06-20T13:50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508"/>
    <x v="65"/>
    <d v="2019-06-20T13:50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141"/>
    <d v="2019-06-20T13:5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12"/>
    <d v="2019-06-20T13:50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14"/>
    <d v="2019-06-20T13:50:5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111"/>
    <d v="2019-06-20T13:50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509"/>
    <x v="70"/>
    <d v="2019-06-20T13:50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44"/>
    <d v="2019-06-20T13:52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45"/>
    <d v="2019-06-20T13:52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47"/>
    <d v="2019-06-20T13:52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48"/>
    <d v="2019-06-20T13:52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49"/>
    <d v="2019-06-20T13:52:3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55"/>
    <d v="2019-06-20T13:52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3"/>
    <x v="8"/>
    <d v="2019-07-17T20:21:17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65"/>
    <d v="2019-08-12T20:34:3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9"/>
    <x v="14"/>
    <d v="2019-08-12T20:3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2"/>
    <d v="2019-03-21T18:56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3"/>
    <d v="2019-03-21T18:56:5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4"/>
    <d v="2019-03-21T18:56:55"/>
    <n v="24"/>
    <n v="1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58"/>
    <d v="2019-03-21T18:56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5"/>
    <d v="2019-03-21T18:56:55"/>
    <n v="342"/>
    <n v="99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101"/>
    <d v="2019-03-21T18:56:55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6"/>
    <d v="2019-03-21T18:56:55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7"/>
    <d v="2019-03-21T18:56:55"/>
    <n v="51"/>
    <n v="1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65"/>
    <d v="2019-03-21T18:56:55"/>
    <n v="231"/>
    <n v="88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66"/>
    <d v="2019-03-21T18:56:55"/>
    <n v="1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8"/>
    <d v="2019-03-21T18:56:55"/>
    <n v="52"/>
    <n v="1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07"/>
    <x v="9"/>
    <d v="2019-03-21T18:56:5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41"/>
    <d v="2019-03-21T18:57:0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254"/>
    <d v="2019-03-21T18:5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3"/>
    <d v="2019-03-21T18:57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232"/>
    <d v="2019-03-21T18:5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4"/>
    <d v="2019-03-21T18:57:09"/>
    <n v="238"/>
    <m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05"/>
    <d v="2019-03-21T18:5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5"/>
    <d v="2019-03-21T18:5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87"/>
    <d v="2019-03-21T18:5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70"/>
    <d v="2019-03-21T18:5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7"/>
    <d v="2019-03-21T18:57:09"/>
    <n v="616"/>
    <m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10"/>
    <d v="2019-07-17T20:2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14"/>
    <d v="2019-07-17T20:21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70"/>
    <d v="2019-07-17T20:2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17"/>
    <d v="2019-07-17T20:21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21"/>
    <d v="2019-07-17T20:21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22"/>
    <d v="2019-07-17T20:21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226"/>
    <d v="2019-07-17T20:2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30"/>
    <d v="2019-07-17T20:21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31"/>
    <d v="2019-07-17T20:2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33"/>
    <d v="2019-07-17T20:2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200"/>
    <d v="2019-07-17T20:2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36"/>
    <d v="2019-07-17T20:2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37"/>
    <d v="2019-07-17T20:2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40"/>
    <d v="2019-07-17T20:2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43"/>
    <d v="2019-07-17T20:2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4"/>
    <x v="73"/>
    <d v="2019-07-17T20:2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8"/>
    <d v="2019-07-17T19:22:55"/>
    <n v="74"/>
    <n v="74"/>
    <n v="0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9"/>
    <d v="2019-07-17T19:22:55"/>
    <n v="6"/>
    <n v="6"/>
    <n v="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0"/>
    <d v="2019-07-17T19:22:55"/>
    <n v="6"/>
    <n v="6"/>
    <n v="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1"/>
    <d v="2019-07-17T19:22:55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2"/>
    <d v="2019-07-17T19:22:55"/>
    <n v="5853"/>
    <m/>
    <n v="5853"/>
    <n v="58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3"/>
    <d v="2019-07-17T19:22:5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4"/>
    <d v="2019-07-17T19:22:55"/>
    <n v="6"/>
    <n v="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1"/>
    <x v="76"/>
    <d v="2019-06-20T13:52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5"/>
    <d v="2019-03-20T14:53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70"/>
    <d v="2019-03-20T14:53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5"/>
    <d v="2019-03-21T19:10:4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8"/>
    <x v="8"/>
    <d v="2019-03-21T19:10:4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14"/>
    <d v="2019-03-21T19:11:1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15"/>
    <d v="2019-03-21T19:11:1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111"/>
    <d v="2019-03-21T19:1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30"/>
    <x v="70"/>
    <d v="2019-03-21T19:1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156"/>
    <d v="2019-03-21T19:3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76"/>
    <d v="2019-03-21T19:30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5"/>
    <d v="2019-03-21T19:30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6"/>
    <d v="2019-03-21T19:30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102"/>
    <d v="2019-03-21T19:30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64"/>
    <d v="2019-03-21T19:30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65"/>
    <d v="2019-03-21T19:30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8"/>
    <d v="2019-03-21T19:30:12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13"/>
    <d v="2019-03-21T19:31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82"/>
    <d v="2019-03-21T19:31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02"/>
    <d v="2019-03-20T14:52:26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65"/>
    <d v="2019-03-20T14:52:26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8"/>
    <d v="2019-03-20T14:52:26"/>
    <n v="19"/>
    <n v="1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41"/>
    <d v="2019-03-20T14:52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2"/>
    <d v="2019-03-20T14:52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68"/>
    <d v="2019-03-20T14:52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10"/>
    <d v="2019-06-20T13:52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79"/>
    <d v="2019-06-20T13:5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16"/>
    <d v="2019-06-20T13:5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27"/>
    <d v="2019-06-20T13:5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28"/>
    <d v="2019-06-20T13:52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29"/>
    <d v="2019-06-20T13:52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30"/>
    <d v="2019-06-20T13:52:5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31"/>
    <d v="2019-06-20T13:52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33"/>
    <d v="2019-06-20T13:52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34"/>
    <d v="2019-06-20T13:5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0"/>
    <d v="2019-06-20T13:54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1"/>
    <d v="2019-06-20T13:54:3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2"/>
    <d v="2019-06-20T13:54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60"/>
    <d v="2019-06-20T13:54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89"/>
    <d v="2019-06-20T13:54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113"/>
    <d v="2019-06-20T13:54:3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3"/>
    <d v="2019-06-20T13:54:3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72"/>
    <d v="2019-06-20T13:54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4"/>
    <d v="2019-06-20T13:54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273"/>
    <x v="35"/>
    <d v="2019-06-20T13:54:3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74"/>
    <d v="2019-06-20T13:58:3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"/>
    <d v="2019-06-20T13:58:35"/>
    <n v="63"/>
    <n v="54"/>
    <n v="9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54"/>
    <d v="2019-06-20T13:58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55"/>
    <d v="2019-06-20T13:58:3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5"/>
    <d v="2019-07-17T19:22:55"/>
    <n v="10"/>
    <n v="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43"/>
    <d v="2019-03-20T14:5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82"/>
    <d v="2019-03-20T14:5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69"/>
    <d v="2019-06-20T12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3"/>
    <d v="2019-06-20T12:27:1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73"/>
    <d v="2019-06-20T12:27:13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5"/>
    <d v="2019-06-20T12:27:13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6"/>
    <d v="2019-06-20T12:27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94"/>
    <d v="2019-06-20T12:27:13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62"/>
    <d v="2019-06-20T12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95"/>
    <d v="2019-06-20T12:27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96"/>
    <d v="2019-06-20T12:27:1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7"/>
    <d v="2019-06-20T12:27:13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8"/>
    <d v="2019-06-20T12:27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49"/>
    <d v="2019-06-20T12:27:13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52"/>
    <d v="2019-06-20T12:27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63"/>
    <d v="2019-06-20T12:27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53"/>
    <d v="2019-06-20T12:27:13"/>
    <n v="69"/>
    <n v="18"/>
    <n v="51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0"/>
    <d v="2019-06-20T12:27:13"/>
    <n v="44"/>
    <n v="1"/>
    <n v="43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1"/>
    <d v="2019-06-20T12:27:13"/>
    <n v="56"/>
    <n v="37"/>
    <n v="19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98"/>
    <d v="2019-06-20T12:2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54"/>
    <d v="2019-06-20T12:27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309"/>
    <x v="326"/>
    <d v="2019-06-20T12:27:1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75"/>
    <d v="2019-08-12T20:17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53"/>
    <d v="2019-08-12T20:17:5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0"/>
    <d v="2019-08-12T20:17:58"/>
    <n v="793"/>
    <m/>
    <n v="793"/>
    <m/>
    <n v="7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6"/>
    <d v="2019-07-17T19:22:55"/>
    <n v="90"/>
    <n v="53"/>
    <n v="37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71"/>
    <d v="2019-07-17T19:22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7"/>
    <d v="2019-07-17T19:22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8"/>
    <d v="2019-07-17T19:22:55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29"/>
    <d v="2019-07-17T19:22:55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0"/>
    <d v="2019-07-17T19:22:55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1"/>
    <d v="2019-07-17T19:22:5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113"/>
    <d v="2019-07-17T19:22:5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0"/>
    <x v="33"/>
    <d v="2019-07-17T19:22:55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94"/>
    <d v="2019-07-17T20:38:00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95"/>
    <d v="2019-07-17T20:38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96"/>
    <d v="2019-07-17T20:38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7"/>
    <d v="2019-07-17T20:38:0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8"/>
    <d v="2019-07-17T20:38:00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49"/>
    <d v="2019-07-17T20:38:00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53"/>
    <d v="2019-07-17T20:38:00"/>
    <n v="170"/>
    <n v="30"/>
    <n v="140"/>
    <m/>
    <n v="17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74"/>
    <d v="2019-07-17T20:38:0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75"/>
    <d v="2019-07-17T20:38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"/>
    <d v="2019-07-17T20:38:00"/>
    <n v="107"/>
    <n v="107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98"/>
    <d v="2019-07-17T20:3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55"/>
    <d v="2019-07-17T20:38:00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99"/>
    <d v="2019-07-17T20:38:0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4"/>
    <x v="100"/>
    <d v="2019-07-17T20:38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99"/>
    <d v="2019-06-20T13:58:3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00"/>
    <d v="2019-06-20T13:5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"/>
    <d v="2019-08-12T20:17:5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98"/>
    <d v="2019-08-12T20:17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1"/>
    <d v="2019-06-20T12:15:05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0"/>
    <x v="22"/>
    <d v="2019-06-20T12:15:05"/>
    <n v="5987"/>
    <m/>
    <n v="5987"/>
    <n v="5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0"/>
    <d v="2019-07-17T20:22:5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55"/>
    <d v="2019-07-17T20:2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8"/>
    <x v="156"/>
    <d v="2019-07-17T20:22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43"/>
    <d v="2019-07-17T20:23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73"/>
    <d v="2019-07-17T20:23:2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45"/>
    <d v="2019-07-17T20:23:2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94"/>
    <d v="2019-07-17T20:23:2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96"/>
    <d v="2019-07-17T20:2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49"/>
    <d v="2019-07-17T20:23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124"/>
    <d v="2019-07-17T20:2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53"/>
    <d v="2019-07-17T20:23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0"/>
    <d v="2019-07-17T20:23:2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55"/>
    <d v="2019-07-17T20:2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156"/>
    <d v="2019-07-17T20:23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76"/>
    <d v="2019-07-17T20:2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5"/>
    <d v="2019-07-17T20:23:2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65"/>
    <d v="2019-07-17T20:23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79"/>
    <x v="8"/>
    <d v="2019-07-17T20:23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14"/>
    <d v="2019-07-17T20:23:4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17"/>
    <d v="2019-07-17T20:23:4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22"/>
    <d v="2019-07-17T20:23:43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76"/>
    <d v="2019-06-20T13:58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63"/>
    <d v="2019-06-20T13:5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64"/>
    <d v="2019-06-20T13:59:45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65"/>
    <d v="2019-06-20T13:59:45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8"/>
    <d v="2019-06-20T13:59:45"/>
    <n v="43"/>
    <n v="1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569"/>
    <x v="9"/>
    <d v="2019-06-20T13:59:4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9"/>
    <d v="2019-06-20T14:00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3"/>
    <d v="2019-06-20T14:00:17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4"/>
    <d v="2019-06-20T14:00:17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6"/>
    <d v="2019-06-20T14:00:17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47"/>
    <d v="2019-06-20T14:00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7"/>
    <d v="2019-06-20T14:00:17"/>
    <n v="0"/>
    <m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49"/>
    <d v="2019-06-20T14:00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15"/>
    <d v="2019-06-20T14:00:1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38"/>
    <d v="2019-06-20T14:00:17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43"/>
    <d v="2019-03-20T14:49:20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79"/>
    <d v="2019-04-15T22:30:25"/>
    <n v="0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8"/>
    <d v="2019-03-20T15:37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9"/>
    <d v="2019-03-20T15:37:56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52"/>
    <d v="2019-03-20T15:37:5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53"/>
    <d v="2019-03-20T15:37:56"/>
    <n v="168"/>
    <n v="0"/>
    <n v="168"/>
    <n v="0"/>
    <n v="1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98"/>
    <d v="2019-03-20T15:37:56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55"/>
    <d v="2019-03-20T15:3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56"/>
    <d v="2019-03-20T15:37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88"/>
    <d v="2019-07-17T20:23:43"/>
    <n v="0"/>
    <m/>
    <m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30"/>
    <d v="2019-07-17T20:23:4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15"/>
    <d v="2019-03-21T14:56:4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111"/>
    <d v="2019-03-21T14:56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106"/>
    <d v="2019-03-21T14:56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83"/>
    <d v="2019-03-21T14:56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314"/>
    <x v="70"/>
    <d v="2019-03-21T14:56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19"/>
    <d v="2019-03-21T14:5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22"/>
    <d v="2019-03-21T14:5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77"/>
    <d v="2019-03-21T14:58:2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0"/>
    <x v="8"/>
    <d v="2019-03-21T14:58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5"/>
    <x v="8"/>
    <d v="2019-03-21T14:58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14"/>
    <d v="2019-03-21T14:59:5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15"/>
    <d v="2019-03-21T14:5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111"/>
    <d v="2019-03-21T14:59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6"/>
    <d v="2019-03-21T18:54:0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70"/>
    <d v="2019-03-21T18:54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7"/>
    <d v="2019-03-21T18:54:04"/>
    <n v="698"/>
    <n v="456"/>
    <n v="242"/>
    <m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8"/>
    <d v="2019-03-21T18:54:04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9"/>
    <d v="2019-03-21T18:54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1"/>
    <d v="2019-03-21T18:54:04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2"/>
    <d v="2019-03-21T18:54:04"/>
    <n v="5163"/>
    <m/>
    <n v="5163"/>
    <n v="5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3"/>
    <d v="2019-03-21T18:54:0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4"/>
    <d v="2019-03-21T18:54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6"/>
    <d v="2019-03-21T18:54:04"/>
    <n v="78"/>
    <n v="26"/>
    <n v="52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76"/>
    <d v="2019-03-20T15:37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3"/>
    <d v="2019-03-20T15:37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26"/>
    <d v="2019-03-21T19:0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53"/>
    <d v="2019-03-21T19:06:4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0"/>
    <d v="2019-07-17T20:38:14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74"/>
    <d v="2019-07-17T20:38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75"/>
    <d v="2019-07-17T20:38:1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269"/>
    <d v="2019-07-17T20:38:1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"/>
    <d v="2019-07-17T20:38:14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54"/>
    <d v="2019-07-17T20:38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55"/>
    <d v="2019-07-17T20:38:1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99"/>
    <d v="2019-07-17T20:38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00"/>
    <d v="2019-07-17T20:38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76"/>
    <d v="2019-07-17T20:38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4"/>
    <d v="2019-07-17T20:38:14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5"/>
    <d v="2019-07-17T20:38:14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63"/>
    <d v="2019-07-17T20:38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6"/>
    <d v="2019-07-17T20:38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02"/>
    <d v="2019-07-17T20:38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64"/>
    <d v="2019-07-17T20:38:14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65"/>
    <d v="2019-07-17T20:38:14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200499"/>
    <x v="140"/>
    <d v="2019-07-17T20:38:14"/>
    <n v="20"/>
    <n v="1"/>
    <n v="0"/>
    <n v="1"/>
    <n v="0"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4"/>
    <d v="2019-07-17T19:26:4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5"/>
    <d v="2019-07-17T19:26:4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71"/>
    <d v="2019-03-21T18:54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8"/>
    <d v="2019-06-20T12:45:08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49"/>
    <d v="2019-06-20T12:45:08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50"/>
    <d v="2019-06-20T12:45:0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51"/>
    <d v="2019-06-20T12:45:0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52"/>
    <d v="2019-06-20T12:45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53"/>
    <d v="2019-06-20T12:45:08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54"/>
    <d v="2019-06-20T12:45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55"/>
    <d v="2019-06-20T12:45:08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55"/>
    <d v="2019-06-20T12:45:0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76"/>
    <d v="2019-06-20T12:45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3"/>
    <d v="2019-06-20T12:45:0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5"/>
    <d v="2019-06-20T12:45:08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63"/>
    <d v="2019-06-20T12:4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6"/>
    <d v="2019-06-20T12:45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102"/>
    <d v="2019-06-20T12:45:0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64"/>
    <d v="2019-06-20T12:45:08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65"/>
    <d v="2019-06-20T12:45:08"/>
    <n v="253"/>
    <n v="42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66"/>
    <d v="2019-06-20T12:45:08"/>
    <n v="1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8"/>
    <d v="2019-06-20T12:45:08"/>
    <n v="35"/>
    <n v="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25"/>
    <x v="9"/>
    <d v="2019-06-20T12:45:08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0"/>
    <d v="2019-06-20T12:45:2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79"/>
    <d v="2019-06-20T12:4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2"/>
    <d v="2019-06-20T12:45:2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4"/>
    <d v="2019-06-20T12:45:22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11"/>
    <d v="2019-07-17T19:26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06"/>
    <d v="2019-07-17T19:26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70"/>
    <d v="2019-07-17T19:26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7"/>
    <d v="2019-07-17T19:26:42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8"/>
    <d v="2019-07-17T19:26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9"/>
    <d v="2019-07-17T19:26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20"/>
    <d v="2019-07-17T19:26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22"/>
    <d v="2019-07-17T19:26:42"/>
    <n v="119"/>
    <m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23"/>
    <d v="2019-07-17T19:26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74"/>
    <d v="2019-07-17T19:26:4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92"/>
    <d v="2019-07-17T19:26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75"/>
    <d v="2019-07-17T19:26:4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97"/>
    <d v="2019-07-17T19:26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53"/>
    <d v="2019-07-17T19:26:4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"/>
    <d v="2019-07-17T19:26:4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35"/>
    <d v="2019-07-17T19:26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37"/>
    <d v="2019-07-17T19:26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2"/>
    <d v="2019-07-17T19:26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225"/>
    <d v="2019-07-17T19:26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4"/>
    <d v="2019-07-17T19:26:4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5"/>
    <d v="2019-07-17T19:26:4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94"/>
    <d v="2019-09-11T15:0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6"/>
    <d v="2019-06-20T13:15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102"/>
    <d v="2019-06-20T13:15:29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69"/>
    <d v="2019-06-20T12:45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14"/>
    <d v="2019-03-21T19:32:4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65"/>
    <d v="2019-03-20T15:19:02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477"/>
    <x v="66"/>
    <d v="2019-03-20T15:19:02"/>
    <n v="10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141"/>
    <d v="2019-03-20T15:1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10"/>
    <d v="2019-03-20T15:1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14"/>
    <d v="2019-03-20T15:19:1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106"/>
    <d v="2019-03-20T15:19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17"/>
    <d v="2019-03-20T15:19:1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22"/>
    <d v="2019-03-20T15:19:1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30"/>
    <d v="2019-03-20T15:19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31"/>
    <d v="2019-03-20T15:19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113"/>
    <d v="2019-03-20T15:1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33"/>
    <d v="2019-03-20T15:1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36"/>
    <d v="2019-03-20T15:19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37"/>
    <d v="2019-03-20T15:19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40"/>
    <d v="2019-03-20T15:19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42"/>
    <d v="2019-03-20T15:1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43"/>
    <d v="2019-03-20T15:19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40"/>
    <d v="2019-03-21T19:40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42"/>
    <d v="2019-03-21T19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43"/>
    <d v="2019-03-21T19:40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73"/>
    <d v="2019-03-21T19:4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45"/>
    <d v="2019-03-21T19:4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94"/>
    <d v="2019-03-21T19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440"/>
    <x v="65"/>
    <d v="2019-06-20T13:15:2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6"/>
    <x v="70"/>
    <d v="2019-06-20T13:18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9"/>
    <d v="2019-05-18T13:20:27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0"/>
    <d v="2019-05-18T13:20:56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67"/>
    <d v="2019-05-18T13:2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78"/>
    <d v="2019-05-18T13:20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79"/>
    <d v="2019-05-18T13:20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1"/>
    <d v="2019-05-18T13:20:5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4"/>
    <d v="2019-05-18T13:20:56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5"/>
    <d v="2019-05-18T13:20:56"/>
    <n v="482"/>
    <m/>
    <n v="482"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3"/>
    <d v="2019-05-18T13:20:56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4"/>
    <d v="2019-05-18T13:2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5"/>
    <d v="2019-05-18T13:20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6"/>
    <d v="2019-05-18T13:2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7"/>
    <d v="2019-05-18T13:20:56"/>
    <n v="583"/>
    <m/>
    <n v="583"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8"/>
    <d v="2019-05-18T13:20:56"/>
    <n v="97"/>
    <n v="93"/>
    <n v="4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9"/>
    <d v="2019-05-18T13:20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21"/>
    <d v="2019-05-18T13:20:56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22"/>
    <d v="2019-05-18T13:20:56"/>
    <n v="1119"/>
    <m/>
    <n v="1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43"/>
    <d v="2019-09-12T17:3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73"/>
    <d v="2019-09-12T17:32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45"/>
    <d v="2019-09-12T17:32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94"/>
    <d v="2019-09-12T17:32:3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96"/>
    <d v="2019-09-12T17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49"/>
    <d v="2019-09-12T17:32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96"/>
    <d v="2019-03-21T19:4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79"/>
    <d v="2019-08-12T20:24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2"/>
    <d v="2019-08-12T20:24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81"/>
    <d v="2019-08-12T20:24:07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43"/>
    <d v="2019-08-12T20:24:07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82"/>
    <d v="2019-08-12T20:24:07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4"/>
    <d v="2019-08-12T20:24:07"/>
    <n v="257"/>
    <n v="47"/>
    <n v="210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5"/>
    <d v="2019-08-12T20:24:07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06"/>
    <d v="2019-08-12T20:24:0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83"/>
    <d v="2019-08-12T20:24:0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6"/>
    <d v="2019-08-12T20:24:0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70"/>
    <d v="2019-08-12T20:24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7"/>
    <d v="2019-08-12T20:24:07"/>
    <n v="881"/>
    <n v="446"/>
    <n v="435"/>
    <m/>
    <n v="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8"/>
    <d v="2019-08-12T20:24:07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9"/>
    <d v="2019-08-12T20:24:07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0"/>
    <d v="2019-08-12T20:24:07"/>
    <n v="12"/>
    <n v="2"/>
    <n v="10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1"/>
    <d v="2019-08-12T20:24:07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2"/>
    <d v="2019-08-12T20:24:07"/>
    <n v="610"/>
    <m/>
    <n v="61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3"/>
    <d v="2019-08-12T20:24:0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4"/>
    <d v="2019-08-12T20:24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5"/>
    <d v="2019-08-12T20:24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6"/>
    <d v="2019-08-12T20:24:07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88"/>
    <d v="2019-08-12T20:24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7"/>
    <d v="2019-08-12T20:24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54"/>
    <d v="2019-11-19T10:13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55"/>
    <d v="2019-11-19T10:13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76"/>
    <d v="2019-11-19T10:13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173"/>
    <d v="2019-11-19T10:13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3"/>
    <d v="2019-11-19T10:13:5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4"/>
    <d v="2019-11-19T10:13:57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5"/>
    <d v="2019-11-19T10:13:57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63"/>
    <d v="2019-11-19T10:13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6"/>
    <d v="2019-11-19T10:13:57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12"/>
    <s v="105306"/>
    <x v="7"/>
    <d v="2019-11-19T10:13:57"/>
    <n v="1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15"/>
    <d v="2019-03-21T19:57:0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17"/>
    <d v="2019-03-21T19:57:05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22"/>
    <d v="2019-03-21T19:57:05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23"/>
    <d v="2019-03-21T19:57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26"/>
    <d v="2019-03-21T19:57:0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28"/>
    <d v="2019-03-21T19:57:0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4"/>
    <x v="26"/>
    <d v="2019-07-17T20:13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4"/>
    <x v="64"/>
    <d v="2019-07-17T20:13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5"/>
    <x v="13"/>
    <d v="2019-07-17T20:14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5"/>
    <x v="14"/>
    <d v="2019-07-17T20:14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5"/>
    <x v="83"/>
    <d v="2019-07-17T20:14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5"/>
    <x v="26"/>
    <d v="2019-07-17T20:14:1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5"/>
    <x v="6"/>
    <d v="2019-07-17T20:14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5"/>
    <x v="102"/>
    <d v="2019-07-17T20:14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5"/>
    <x v="65"/>
    <d v="2019-07-17T20:14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6"/>
    <x v="14"/>
    <d v="2019-07-17T20:1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6"/>
    <x v="83"/>
    <d v="2019-07-17T20:1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6"/>
    <x v="21"/>
    <d v="2019-07-17T20:14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6"/>
    <x v="26"/>
    <d v="2019-07-17T20:14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6"/>
    <x v="53"/>
    <d v="2019-07-17T20:14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6"/>
    <x v="5"/>
    <d v="2019-07-17T20:14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6"/>
    <x v="64"/>
    <d v="2019-07-17T20:14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6"/>
    <x v="65"/>
    <d v="2019-07-17T20:1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7"/>
    <x v="14"/>
    <d v="2019-07-17T20:15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7"/>
    <x v="20"/>
    <d v="2019-07-17T20:1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7"/>
    <x v="26"/>
    <d v="2019-07-17T20:1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7"/>
    <x v="53"/>
    <d v="2019-07-17T20:1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7"/>
    <x v="5"/>
    <d v="2019-07-17T20:15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7"/>
    <x v="65"/>
    <d v="2019-07-17T20:15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13"/>
    <d v="2019-07-17T20:1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124"/>
    <d v="2019-09-12T17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7"/>
    <d v="2019-09-12T17:38:3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8"/>
    <d v="2019-09-12T17:38:35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9"/>
    <d v="2019-09-12T17:38:35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50"/>
    <d v="2019-09-12T17:38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51"/>
    <d v="2019-09-12T17:3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52"/>
    <d v="2019-09-12T17:38:35"/>
    <n v="23"/>
    <n v="0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52"/>
    <d v="2019-09-12T17:38:35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32"/>
    <d v="2019-09-12T17:38:35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53"/>
    <d v="2019-09-12T17:38:35"/>
    <n v="206"/>
    <n v="23"/>
    <n v="183"/>
    <n v="0"/>
    <n v="2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"/>
    <d v="2019-09-12T17:38:35"/>
    <n v="22"/>
    <n v="22"/>
    <n v="0"/>
    <n v="0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98"/>
    <d v="2019-09-12T17:38:35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54"/>
    <d v="2019-09-12T17:38:35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36"/>
    <d v="2019-09-12T17:38:35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76"/>
    <d v="2019-09-12T17:38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"/>
    <d v="2019-09-12T17:38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3"/>
    <d v="2019-09-12T17:38:3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38"/>
    <d v="2019-09-12T17:38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4"/>
    <d v="2019-09-12T17:38:35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5"/>
    <d v="2019-09-12T17:38:35"/>
    <n v="206"/>
    <n v="2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01"/>
    <d v="2019-09-12T17:38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48"/>
    <d v="2019-09-11T15:07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49"/>
    <d v="2019-09-11T15:0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404"/>
    <x v="55"/>
    <d v="2019-09-11T15:07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82"/>
    <d v="2019-07-17T20:1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8"/>
    <d v="2019-04-15T20:24:22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39"/>
    <d v="2019-04-15T20:24:2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0"/>
    <d v="2019-04-15T20:24:22"/>
    <n v="2014"/>
    <m/>
    <n v="20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91"/>
    <d v="2019-04-15T20:24:2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82"/>
    <d v="2019-04-15T20:24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50"/>
    <d v="2019-04-15T20:24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61"/>
    <d v="2019-04-15T20:24:2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83"/>
    <d v="2019-04-15T20:24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2"/>
    <d v="2019-04-15T20:24:22"/>
    <n v="550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84"/>
    <d v="2019-04-15T20:24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85"/>
    <d v="2019-04-15T20:24:2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3"/>
    <d v="2019-04-15T20:24:22"/>
    <n v="3885"/>
    <m/>
    <n v="3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73"/>
    <d v="2019-04-15T20:24:22"/>
    <n v="2306"/>
    <m/>
    <n v="2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4"/>
    <d v="2019-04-15T20:24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70"/>
    <d v="2019-04-15T20:24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5"/>
    <d v="2019-04-15T20:24:22"/>
    <n v="2860"/>
    <m/>
    <n v="2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6"/>
    <d v="2019-04-15T20:24:22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94"/>
    <d v="2019-04-15T20:24:22"/>
    <n v="1479"/>
    <m/>
    <n v="1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51"/>
    <d v="2019-04-15T20:24:22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95"/>
    <d v="2019-04-15T20:24:2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96"/>
    <d v="2019-04-15T20:24:22"/>
    <n v="1006"/>
    <m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7"/>
    <d v="2019-04-15T20:24:22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8"/>
    <d v="2019-04-15T20:24:22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49"/>
    <d v="2019-04-15T20:24:22"/>
    <n v="1288"/>
    <m/>
    <n v="1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14"/>
    <d v="2019-09-11T15:0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15"/>
    <d v="2019-09-11T15:08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17"/>
    <d v="2019-09-11T15:08:2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26"/>
    <d v="2019-09-11T15:08:2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0"/>
    <d v="2019-09-11T15:08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1"/>
    <d v="2019-09-11T15:08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4"/>
    <d v="2019-09-11T15:08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5"/>
    <d v="2019-09-11T15:08:2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51"/>
    <x v="65"/>
    <d v="2019-09-11T15:08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37"/>
    <d v="2019-09-12T17:30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40"/>
    <d v="2019-09-12T17:30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42"/>
    <d v="2019-09-12T17:3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43"/>
    <d v="2019-09-12T17:30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0"/>
    <d v="2019-09-12T17:32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326"/>
    <d v="2019-09-12T17:3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55"/>
    <d v="2019-09-12T17:3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5"/>
    <d v="2019-09-12T17:32: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65"/>
    <d v="2019-09-12T17:32: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1"/>
    <x v="8"/>
    <d v="2019-09-12T17:32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14"/>
    <d v="2019-09-12T17:32:3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17"/>
    <d v="2019-09-12T17:32:3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09"/>
    <d v="2019-09-12T17:38:3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63"/>
    <d v="2019-09-12T17:38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6"/>
    <d v="2019-09-12T17:38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95"/>
    <d v="2019-04-15T20:24:2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2"/>
    <d v="2019-08-12T20:17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225"/>
    <d v="2019-08-12T20:17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4"/>
    <d v="2019-08-12T20:1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5"/>
    <d v="2019-08-12T20:17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6"/>
    <d v="2019-08-12T20:17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02"/>
    <d v="2019-08-12T20:17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65"/>
    <d v="2019-08-12T20:17:4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140"/>
    <d v="2019-08-12T20:17:41"/>
    <n v="57"/>
    <n v="1"/>
    <n v="3"/>
    <n v="2"/>
    <n v="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8"/>
    <d v="2019-08-12T20:17:41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310"/>
    <x v="9"/>
    <d v="2019-08-12T20:17:4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3"/>
    <d v="2019-08-12T20:17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4"/>
    <d v="2019-08-12T20:17:58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5"/>
    <d v="2019-08-12T20:17:5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70"/>
    <d v="2019-08-12T20:17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7"/>
    <d v="2019-08-12T20:17:58"/>
    <n v="731"/>
    <m/>
    <n v="731"/>
    <m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8"/>
    <d v="2019-08-12T20:17:5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9"/>
    <d v="2019-08-12T20:17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45"/>
    <d v="2019-08-12T20:17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21"/>
    <d v="2019-08-12T20:17:58"/>
    <n v="46"/>
    <m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22"/>
    <d v="2019-08-12T20:17:58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23"/>
    <d v="2019-08-12T20:17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24"/>
    <d v="2019-08-12T20:17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25"/>
    <d v="2019-08-12T20:17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70"/>
    <d v="2019-04-15T22:2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17"/>
    <d v="2019-04-15T22:25:5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18"/>
    <d v="2019-04-15T22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505"/>
    <x v="19"/>
    <d v="2019-04-15T22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52"/>
    <d v="2019-08-12T20:20:4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53"/>
    <d v="2019-08-12T20:20:44"/>
    <n v="221"/>
    <m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"/>
    <d v="2019-08-12T20:20:44"/>
    <n v="106"/>
    <n v="106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35"/>
    <d v="2019-08-12T20:20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54"/>
    <d v="2019-08-12T20:20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155"/>
    <d v="2019-08-12T20:20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73"/>
    <d v="2019-05-18T13:31:46"/>
    <n v="0"/>
    <m/>
    <m/>
    <n v="1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4"/>
    <d v="2019-05-18T13:31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5"/>
    <d v="2019-05-18T13:31:46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13"/>
    <d v="2019-06-20T13:20:14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14"/>
    <d v="2019-06-20T13:20:14"/>
    <n v="56"/>
    <n v="0"/>
    <n v="56"/>
    <n v="0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69"/>
    <d v="2019-06-20T13:20:14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83"/>
    <d v="2019-06-20T13:20:14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17"/>
    <d v="2019-06-20T13:20:14"/>
    <n v="285"/>
    <n v="0"/>
    <n v="285"/>
    <n v="0"/>
    <n v="2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18"/>
    <d v="2019-06-20T13:20:14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20"/>
    <d v="2019-06-20T13:20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21"/>
    <d v="2019-06-20T13:20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26"/>
    <d v="2019-06-20T13:20:14"/>
    <n v="55"/>
    <n v="0"/>
    <n v="55"/>
    <n v="0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0"/>
    <d v="2019-06-20T13:20:14"/>
    <n v="44"/>
    <n v="0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1"/>
    <d v="2019-06-20T13:20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7"/>
    <d v="2019-09-12T17:38:35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64"/>
    <d v="2019-09-12T17:38:35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65"/>
    <d v="2019-09-12T17:38:35"/>
    <n v="284"/>
    <n v="48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66"/>
    <d v="2019-09-12T17:38:35"/>
    <n v="2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9"/>
    <d v="2019-09-12T17:38:35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87"/>
    <d v="2019-08-12T22:02:34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24"/>
    <d v="2019-08-12T22:02:34"/>
    <n v="14"/>
    <m/>
    <n v="1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25"/>
    <d v="2019-08-12T22:02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26"/>
    <d v="2019-08-12T22:02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53"/>
    <d v="2019-08-12T22:02:3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0"/>
    <d v="2019-08-12T22:02:34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5"/>
    <d v="2019-08-12T22:02:34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64"/>
    <d v="2019-08-12T22:02:3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65"/>
    <d v="2019-08-12T22:02:34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2"/>
    <x v="8"/>
    <d v="2019-08-12T22:02:34"/>
    <n v="48"/>
    <n v="1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723"/>
    <x v="14"/>
    <d v="2019-08-12T22:02:5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73"/>
    <d v="2019-09-12T17:30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45"/>
    <d v="2019-09-12T17:3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94"/>
    <d v="2019-09-12T17:30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96"/>
    <d v="2019-09-12T17:3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49"/>
    <d v="2019-09-12T17:30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55"/>
    <d v="2019-09-12T17:3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156"/>
    <d v="2019-09-12T17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65"/>
    <d v="2019-09-12T17:32:3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26"/>
    <d v="2019-08-12T20:17:58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24"/>
    <d v="2019-07-17T19:25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52"/>
    <d v="2019-07-17T19:25:5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2"/>
    <d v="2019-07-17T19:25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30"/>
    <d v="2019-07-17T19:25:53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3"/>
    <d v="2019-07-17T19:25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53"/>
    <d v="2019-07-17T19:25:53"/>
    <n v="186"/>
    <n v="85"/>
    <n v="101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0"/>
    <d v="2019-07-17T19:25:53"/>
    <n v="217"/>
    <n v="35"/>
    <n v="182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"/>
    <d v="2019-07-17T19:25:53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54"/>
    <d v="2019-07-17T19:2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5"/>
    <d v="2019-07-17T19:25:5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55"/>
    <d v="2019-07-17T19:25:53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99"/>
    <d v="2019-07-17T19:25:5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00"/>
    <d v="2019-07-17T19:25:5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6"/>
    <d v="2019-07-17T19:25:53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76"/>
    <d v="2019-07-17T19:25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57"/>
    <d v="2019-07-17T19:25:53"/>
    <n v="2184"/>
    <n v="0"/>
    <n v="2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58"/>
    <d v="2019-07-17T19:25:53"/>
    <n v="4089"/>
    <n v="0"/>
    <n v="4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59"/>
    <d v="2019-07-17T19:25:53"/>
    <n v="741"/>
    <n v="0"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0"/>
    <d v="2019-07-17T19:25:53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64"/>
    <d v="2019-06-20T13:17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4"/>
    <x v="65"/>
    <d v="2019-06-20T13:17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10"/>
    <d v="2019-06-20T13:1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14"/>
    <d v="2019-06-20T13:17:5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98"/>
    <d v="2019-06-20T13:20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4"/>
    <d v="2019-06-20T13:2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5"/>
    <d v="2019-06-20T13:20:1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101"/>
    <d v="2019-06-20T13:2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6"/>
    <d v="2019-06-20T13:20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102"/>
    <d v="2019-06-20T13:20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64"/>
    <d v="2019-06-20T13:2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65"/>
    <d v="2019-06-20T13:20:1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0"/>
    <x v="77"/>
    <d v="2019-06-20T13:20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13"/>
    <d v="2019-06-20T13:2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14"/>
    <d v="2019-06-20T13:21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106"/>
    <d v="2019-06-20T13:21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8"/>
    <x v="14"/>
    <d v="2019-05-18T14:1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8"/>
    <x v="70"/>
    <d v="2019-05-18T14:1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8"/>
    <x v="17"/>
    <d v="2019-05-18T14:15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8"/>
    <x v="18"/>
    <d v="2019-05-18T14:15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8"/>
    <x v="26"/>
    <d v="2019-05-18T14:15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98"/>
    <x v="65"/>
    <d v="2019-05-18T14:1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10"/>
    <d v="2019-05-18T14:15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63"/>
    <d v="2019-04-17T12:25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6"/>
    <d v="2019-04-17T12:25:3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7"/>
    <d v="2019-04-17T12:25:3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64"/>
    <d v="2019-04-17T12:25:33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65"/>
    <d v="2019-04-17T12:25:33"/>
    <n v="212"/>
    <n v="37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511"/>
    <x v="8"/>
    <d v="2019-09-12T17:32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8"/>
    <d v="2019-09-12T17:38:35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19"/>
    <d v="2019-09-12T17:38:35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1"/>
    <d v="2019-09-12T17:38:35"/>
    <n v="233"/>
    <n v="0"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300"/>
    <x v="22"/>
    <d v="2019-09-12T17:38:35"/>
    <n v="5074"/>
    <n v="0"/>
    <n v="5074"/>
    <n v="5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5"/>
    <d v="2019-08-12T21:40:2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11"/>
    <d v="2019-08-12T21:40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06"/>
    <d v="2019-08-12T21:40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7"/>
    <d v="2019-08-12T21:40:20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156"/>
    <d v="2019-09-12T17:3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76"/>
    <d v="2019-09-12T17:3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65"/>
    <d v="2019-09-12T17:30:5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8"/>
    <x v="8"/>
    <d v="2019-09-12T17:30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8"/>
    <d v="2019-08-12T21:40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9"/>
    <d v="2019-08-12T21:40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26"/>
    <d v="2019-08-12T21:40:2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95"/>
    <d v="2019-08-12T21:40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"/>
    <d v="2019-08-12T21:40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239"/>
    <d v="2019-08-12T21:40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96"/>
    <d v="2019-08-12T21:40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4"/>
    <d v="2019-08-12T21:40:2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109"/>
    <d v="2019-08-12T21:40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65"/>
    <d v="2019-08-12T21:40:2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4"/>
    <x v="77"/>
    <d v="2019-08-12T21:40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106"/>
    <d v="2019-06-20T13:17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2"/>
    <d v="2019-03-21T20:01:0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89"/>
    <d v="2019-03-21T20:01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3"/>
    <d v="2019-03-21T20:01:0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73"/>
    <d v="2019-03-21T20:01:06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4"/>
    <d v="2019-03-21T20:01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5"/>
    <d v="2019-03-21T20:01:06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6"/>
    <d v="2019-03-21T20:01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94"/>
    <d v="2019-03-21T20:01:06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162"/>
    <d v="2019-03-21T20:01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95"/>
    <d v="2019-03-21T20:01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96"/>
    <d v="2019-03-21T20:01:0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200366"/>
    <x v="47"/>
    <d v="2019-03-21T20:01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28"/>
    <d v="2019-03-20T15:37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29"/>
    <d v="2019-03-20T15:37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0"/>
    <d v="2019-03-20T15:37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1"/>
    <d v="2019-03-20T15:37:36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2"/>
    <d v="2019-03-20T15:3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89"/>
    <d v="2019-03-20T15:3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3"/>
    <d v="2019-03-20T15:37:3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4"/>
    <d v="2019-03-20T15:3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5"/>
    <d v="2019-03-20T15:37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6"/>
    <d v="2019-03-20T15:37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7"/>
    <d v="2019-03-20T15:37:36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8"/>
    <d v="2019-03-20T15:37:3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66"/>
    <d v="2019-04-17T12:25:33"/>
    <n v="1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5"/>
    <d v="2019-06-20T12:42:47"/>
    <n v="140"/>
    <n v="56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101"/>
    <d v="2019-06-20T12:42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6"/>
    <d v="2019-06-20T12:42:4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7"/>
    <d v="2019-06-20T12:42:4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1"/>
    <x v="65"/>
    <d v="2019-06-20T12:42:47"/>
    <n v="126"/>
    <n v="61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41"/>
    <d v="2019-06-20T12:44:10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1"/>
    <d v="2019-06-20T12:44:1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3"/>
    <d v="2019-04-15T20:01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40"/>
    <d v="2019-04-17T12:25:33"/>
    <n v="43"/>
    <n v="21"/>
    <n v="2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8"/>
    <d v="2019-04-17T12:25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9"/>
    <d v="2019-04-17T12:25:33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6"/>
    <d v="2019-08-12T20:21:32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7"/>
    <d v="2019-08-12T20:21:32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8"/>
    <d v="2019-08-12T20:21:32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49"/>
    <d v="2019-08-12T20:21:32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24"/>
    <d v="2019-08-12T20:21:3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22"/>
    <d v="2019-08-12T20:36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28"/>
    <d v="2019-08-12T20:3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30"/>
    <d v="2019-08-12T20:3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31"/>
    <d v="2019-08-12T20:36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33"/>
    <d v="2019-08-12T20:36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35"/>
    <d v="2019-08-12T20:36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37"/>
    <d v="2019-08-12T20:36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73"/>
    <d v="2019-08-12T20:36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10"/>
    <d v="2019-08-12T21:4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14"/>
    <d v="2019-08-12T21:40:4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105"/>
    <d v="2019-08-12T21:4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17"/>
    <d v="2019-08-12T21:40:4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18"/>
    <d v="2019-08-12T21:40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22"/>
    <d v="2019-08-12T21:40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28"/>
    <d v="2019-08-12T21:4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30"/>
    <d v="2019-08-12T21:4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31"/>
    <d v="2019-08-12T21:40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33"/>
    <d v="2019-08-12T21:40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35"/>
    <d v="2019-08-12T21:40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208"/>
    <d v="2019-08-12T21:4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37"/>
    <d v="2019-08-12T21:40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39"/>
    <d v="2019-08-12T21:4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73"/>
    <d v="2019-08-12T21:40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45"/>
    <d v="2019-08-12T21:4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94"/>
    <d v="2019-08-12T21:40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53"/>
    <d v="2019-08-12T21:40:4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5"/>
    <x v="0"/>
    <d v="2019-08-12T21:40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1"/>
    <d v="2019-08-12T20:14:15"/>
    <n v="5"/>
    <n v="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82"/>
    <d v="2019-08-12T20:14:15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4"/>
    <d v="2019-08-12T20:14:15"/>
    <n v="493"/>
    <n v="15"/>
    <n v="478"/>
    <n v="6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69"/>
    <d v="2019-08-12T20:14:15"/>
    <n v="30"/>
    <n v="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05"/>
    <d v="2019-08-12T20:14:15"/>
    <n v="30"/>
    <n v="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39"/>
    <d v="2019-03-20T15:37:3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9"/>
    <x v="17"/>
    <d v="2019-08-12T20:34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9"/>
    <x v="65"/>
    <d v="2019-08-12T20:3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68"/>
    <d v="2019-08-12T20:35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4"/>
    <d v="2019-08-12T20:35:1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5"/>
    <d v="2019-08-12T20:35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70"/>
    <d v="2019-08-12T20:35:1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7"/>
    <d v="2019-08-12T20:35:17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8"/>
    <d v="2019-08-12T20:35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22"/>
    <d v="2019-08-12T20:35:1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26"/>
    <d v="2019-08-12T20:35:17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31"/>
    <d v="2019-08-12T20:35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74"/>
    <d v="2019-08-12T20:3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40"/>
    <d v="2019-08-12T20:3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42"/>
    <d v="2019-08-12T20:3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73"/>
    <d v="2019-08-12T20:35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70"/>
    <d v="2019-08-12T20:21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5"/>
    <d v="2019-08-12T20:21:17"/>
    <n v="2906"/>
    <m/>
    <n v="2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6"/>
    <d v="2019-08-12T20:21:17"/>
    <n v="415"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94"/>
    <d v="2019-08-12T20:21:17"/>
    <n v="1380"/>
    <m/>
    <n v="1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51"/>
    <d v="2019-08-12T20:21:17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95"/>
    <d v="2019-08-12T20:21:1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96"/>
    <d v="2019-08-12T20:21:17"/>
    <n v="898"/>
    <m/>
    <n v="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7"/>
    <d v="2019-08-12T20:21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8"/>
    <d v="2019-08-12T20:21:1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45"/>
    <d v="2019-08-12T20:36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49"/>
    <d v="2019-08-12T20:3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53"/>
    <d v="2019-08-12T20:36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0"/>
    <d v="2019-08-12T20:36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5"/>
    <d v="2019-08-12T20:36:4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6"/>
    <d v="2019-08-12T20:36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102"/>
    <d v="2019-08-12T20:36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65"/>
    <d v="2019-08-12T20:36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77"/>
    <d v="2019-08-12T20:36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14"/>
    <d v="2019-08-12T20:37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111"/>
    <d v="2019-08-12T20:37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83"/>
    <d v="2019-08-12T20:37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2"/>
    <x v="8"/>
    <d v="2019-06-20T13:32:53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3"/>
    <x v="10"/>
    <d v="2019-06-20T13:33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2"/>
    <x v="8"/>
    <d v="2019-05-18T13:56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13"/>
    <d v="2019-05-18T13:56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53"/>
    <x v="14"/>
    <d v="2019-05-18T13:56:2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30"/>
    <d v="2019-05-18T13:36:43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3"/>
    <x v="14"/>
    <d v="2019-05-18T13:59:3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3"/>
    <x v="111"/>
    <d v="2019-05-18T13:59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63"/>
    <x v="17"/>
    <d v="2019-05-18T13:59:37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26"/>
    <d v="2019-05-18T14:00:4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30"/>
    <d v="2019-05-18T14:00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31"/>
    <d v="2019-05-18T14:00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82"/>
    <d v="2019-08-12T21:41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14"/>
    <d v="2019-08-12T21:41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69"/>
    <d v="2019-08-12T21:41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70"/>
    <d v="2019-08-12T21:41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17"/>
    <d v="2019-08-12T21:41:0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18"/>
    <d v="2019-08-12T21:41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20"/>
    <d v="2019-08-12T21:4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21"/>
    <d v="2019-08-12T21:41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22"/>
    <d v="2019-08-12T21:41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26"/>
    <d v="2019-08-12T21:41:0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28"/>
    <d v="2019-08-12T21:41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6"/>
    <x v="30"/>
    <d v="2019-08-12T21:41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42"/>
    <d v="2019-08-12T21:5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73"/>
    <d v="2019-08-12T21:51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45"/>
    <d v="2019-08-12T21:51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6"/>
    <d v="2019-08-12T21:51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102"/>
    <d v="2019-08-12T21:5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64"/>
    <d v="2019-08-12T21:51:4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65"/>
    <d v="2019-08-12T21:51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96"/>
    <x v="77"/>
    <d v="2019-08-12T21:51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7"/>
    <x v="14"/>
    <d v="2019-08-12T21:52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7"/>
    <x v="69"/>
    <d v="2019-08-12T21:5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7"/>
    <x v="17"/>
    <d v="2019-08-12T21:5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7"/>
    <x v="26"/>
    <d v="2019-08-12T21:52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49"/>
    <d v="2019-08-12T20:21:17"/>
    <n v="1478"/>
    <m/>
    <n v="1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4"/>
    <d v="2019-03-20T14:52:42"/>
    <n v="171"/>
    <n v="26"/>
    <n v="145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69"/>
    <d v="2019-03-20T14:52:4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05"/>
    <d v="2019-03-20T14:52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309"/>
    <x v="15"/>
    <d v="2019-03-20T14:52:42"/>
    <n v="33"/>
    <n v="2"/>
    <n v="31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6"/>
    <d v="2019-03-21T18:58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2"/>
    <x v="102"/>
    <d v="2019-03-21T18:58:1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33"/>
    <d v="2019-04-15T21:3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35"/>
    <d v="2019-04-15T21:3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4"/>
    <x v="208"/>
    <d v="2019-04-15T21:36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9"/>
    <d v="2019-04-17T12:24:2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53"/>
    <d v="2019-04-17T12:24:22"/>
    <n v="98"/>
    <m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0"/>
    <d v="2019-04-17T12:24:2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75"/>
    <d v="2019-04-17T12:24:2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"/>
    <d v="2019-04-17T12:24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54"/>
    <d v="2019-04-17T12:24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271"/>
    <d v="2019-04-17T12:24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55"/>
    <d v="2019-04-17T12:24:2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99"/>
    <d v="2019-04-17T12:24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00"/>
    <d v="2019-04-17T12:24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300"/>
    <d v="2019-04-17T12:24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4"/>
    <d v="2019-04-17T12:24:22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5"/>
    <d v="2019-04-17T12:24:22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10"/>
    <d v="2019-03-20T15:15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89"/>
    <d v="2019-05-18T14:0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14"/>
    <d v="2019-04-15T20:41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17"/>
    <d v="2019-04-15T20:41:3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05"/>
    <d v="2019-04-15T20:4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5"/>
    <d v="2019-04-15T20:43:0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70"/>
    <d v="2019-04-15T20:4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7"/>
    <d v="2019-04-15T20:43:00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8"/>
    <d v="2019-04-15T20:43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19"/>
    <d v="2019-04-15T20:43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22"/>
    <d v="2019-04-15T20:43:00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0"/>
    <x v="87"/>
    <d v="2019-04-15T20:43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28"/>
    <d v="2019-04-15T20:33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722"/>
    <x v="25"/>
    <d v="2019-05-18T14:21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14"/>
    <d v="2019-05-18T14:22:49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15"/>
    <d v="2019-05-18T14:22:4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17"/>
    <d v="2019-05-18T14:22:49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14"/>
    <d v="2019-08-19T15:37:06"/>
    <n v="153"/>
    <n v="0"/>
    <n v="153"/>
    <n v="0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15"/>
    <d v="2019-08-19T15:37:06"/>
    <n v="29"/>
    <n v="0"/>
    <n v="29"/>
    <n v="0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18"/>
    <d v="2019-05-18T14:22:4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200367"/>
    <x v="21"/>
    <d v="2019-05-18T14:22:4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0"/>
    <d v="2019-04-15T20:30:22"/>
    <n v="14"/>
    <n v="4"/>
    <n v="10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1"/>
    <d v="2019-04-15T20:30:22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2"/>
    <d v="2019-04-15T20:30:22"/>
    <n v="0"/>
    <m/>
    <m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3"/>
    <d v="2019-04-15T20:30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7"/>
    <x v="0"/>
    <d v="2019-08-12T21:52:1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7"/>
    <x v="5"/>
    <d v="2019-08-12T21:52:1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7"/>
    <x v="65"/>
    <d v="2019-08-12T21:52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7"/>
    <x v="77"/>
    <d v="2019-08-12T21:52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98"/>
    <x v="68"/>
    <d v="2019-08-12T21:52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5"/>
    <d v="2019-08-12T20:12:22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6"/>
    <d v="2019-08-12T20:12:2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4"/>
    <d v="2019-08-12T20:12:22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5"/>
    <d v="2019-08-12T20:12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6"/>
    <d v="2019-08-12T20:1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7"/>
    <d v="2019-08-12T20:12:22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8"/>
    <d v="2019-08-12T20:12:22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49"/>
    <d v="2019-08-12T20:12:22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7"/>
    <d v="2019-08-12T20:12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53"/>
    <d v="2019-08-12T20:12:22"/>
    <n v="338"/>
    <n v="68"/>
    <n v="270"/>
    <m/>
    <n v="338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74"/>
    <d v="2019-08-12T20:12:2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"/>
    <d v="2019-08-12T20:12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20"/>
    <d v="2019-03-20T14:53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22"/>
    <d v="2019-03-20T14:53:11"/>
    <n v="281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23"/>
    <d v="2019-03-20T14:53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26"/>
    <d v="2019-03-20T14:53:11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95"/>
    <d v="2019-03-20T14:53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32"/>
    <d v="2019-03-20T14:53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53"/>
    <d v="2019-03-20T14:53:1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0"/>
    <d v="2019-03-20T14:53:11"/>
    <n v="796"/>
    <m/>
    <n v="796"/>
    <m/>
    <n v="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1"/>
    <d v="2019-03-20T14:53:1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1"/>
    <x v="98"/>
    <d v="2019-03-20T14:53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95"/>
    <d v="2019-03-20T15:10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96"/>
    <d v="2019-03-20T15:10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47"/>
    <d v="2019-03-20T15:1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49"/>
    <d v="2019-03-20T15:10:35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53"/>
    <d v="2019-03-20T15:10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55"/>
    <d v="2019-03-20T15:10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156"/>
    <d v="2019-03-20T15:1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76"/>
    <d v="2019-03-20T15:10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5"/>
    <d v="2019-03-20T15:10:3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38"/>
    <d v="2019-04-15T22:24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9"/>
    <d v="2019-06-20T12:26:34"/>
    <n v="550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52"/>
    <d v="2019-06-20T12:26:3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52"/>
    <d v="2019-06-20T12:26:3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32"/>
    <d v="2019-06-20T12:26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53"/>
    <d v="2019-06-20T12:26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42"/>
    <d v="2019-04-15T22:15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43"/>
    <d v="2019-04-15T22:15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73"/>
    <d v="2019-04-15T22:15:1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45"/>
    <d v="2019-04-15T22:15:14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94"/>
    <d v="2019-04-15T22:15:1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96"/>
    <d v="2019-04-15T22:15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49"/>
    <d v="2019-04-15T22:15:1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24"/>
    <d v="2019-04-15T22:1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97"/>
    <d v="2019-04-15T22:15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76"/>
    <d v="2019-04-15T22:15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55"/>
    <d v="2019-04-15T22:15:1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156"/>
    <d v="2019-04-15T22:15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76"/>
    <d v="2019-04-15T22:1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0"/>
    <x v="65"/>
    <d v="2019-04-15T22:15:14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24"/>
    <d v="2019-03-20T14:50:1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7"/>
    <d v="2019-03-20T14:5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53"/>
    <d v="2019-03-20T14:50:12"/>
    <n v="386"/>
    <n v="6"/>
    <n v="380"/>
    <m/>
    <n v="38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74"/>
    <d v="2019-03-20T14:50:1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"/>
    <d v="2019-03-20T14:50:1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54"/>
    <d v="2019-03-20T14:50:1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39"/>
    <d v="2019-04-15T22:24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35"/>
    <d v="2019-08-12T20:17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54"/>
    <d v="2019-08-12T20:17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37"/>
    <d v="2019-08-12T20:17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4"/>
    <d v="2019-08-12T20:17:5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5"/>
    <d v="2019-08-12T20:17:58"/>
    <n v="842"/>
    <n v="0"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01"/>
    <d v="2019-08-12T20:17:5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63"/>
    <d v="2019-08-12T20:17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6"/>
    <d v="2019-08-12T20:17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02"/>
    <d v="2019-08-12T20:17:5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56"/>
    <d v="2019-08-12T20:19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4"/>
    <d v="2019-08-12T20:19:22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5"/>
    <d v="2019-08-12T20:19:22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64"/>
    <d v="2019-08-12T20:19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65"/>
    <d v="2019-08-12T20:19:2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77"/>
    <d v="2019-08-12T20:19:22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8"/>
    <d v="2019-08-12T20:19:2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14"/>
    <d v="2019-08-12T20:19:37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69"/>
    <d v="2019-08-12T20:19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15"/>
    <d v="2019-08-12T20:19:3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17"/>
    <d v="2019-08-12T20:19:37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18"/>
    <d v="2019-08-12T20:19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19"/>
    <d v="2019-08-12T20:19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22"/>
    <d v="2019-08-12T20:19:37"/>
    <n v="282"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15"/>
    <x v="23"/>
    <d v="2019-08-12T20:19:3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31"/>
    <d v="2019-07-17T20:23:4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32"/>
    <d v="2019-07-17T20:2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89"/>
    <d v="2019-07-17T20:2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113"/>
    <d v="2019-07-17T20:23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33"/>
    <d v="2019-07-17T20:2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36"/>
    <d v="2019-07-17T20:23:4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37"/>
    <d v="2019-07-17T20:23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149"/>
    <d v="2019-07-17T20:2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42"/>
    <d v="2019-07-17T20:23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73"/>
    <d v="2019-07-17T20:23:4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46"/>
    <d v="2019-07-17T20:2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96"/>
    <d v="2019-07-17T20:23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49"/>
    <d v="2019-07-17T20:23:4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124"/>
    <d v="2019-07-17T20:2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0"/>
    <d v="2019-07-17T20:23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55"/>
    <d v="2019-07-17T20:23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100"/>
    <d v="2019-07-17T20:2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156"/>
    <d v="2019-07-17T20:23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5"/>
    <d v="2019-07-17T20:23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65"/>
    <d v="2019-07-17T20:23:43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0"/>
    <x v="8"/>
    <d v="2019-07-17T20:23:43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1"/>
    <x v="14"/>
    <d v="2019-07-17T20:2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1"/>
    <x v="17"/>
    <d v="2019-07-17T20:24:01"/>
    <n v="25"/>
    <m/>
    <n v="25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1"/>
    <x v="22"/>
    <d v="2019-07-17T20:24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1"/>
    <s v="105481"/>
    <x v="65"/>
    <d v="2019-07-17T20:24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7"/>
    <d v="2019-03-21T18:5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8"/>
    <d v="2019-03-21T18:54:04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9"/>
    <d v="2019-03-21T18:54:04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0"/>
    <d v="2019-03-21T18:54:04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1"/>
    <d v="2019-03-21T18:54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2"/>
    <d v="2019-03-21T18:54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113"/>
    <d v="2019-03-21T18:54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3"/>
    <d v="2019-03-21T18:54:04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4"/>
    <d v="2019-03-21T18:54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6"/>
    <d v="2019-03-21T18:54:04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7"/>
    <d v="2019-03-21T18:54:04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8"/>
    <d v="2019-03-21T18:54:04"/>
    <n v="0"/>
    <m/>
    <m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39"/>
    <d v="2019-03-21T18:54:04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0"/>
    <d v="2019-03-21T18:54:04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233"/>
    <d v="2019-03-21T18:54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2"/>
    <d v="2019-03-21T18:54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3"/>
    <d v="2019-03-21T18:54:04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4"/>
    <d v="2019-03-21T18:54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5"/>
    <d v="2019-03-21T18:54:04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6"/>
    <d v="2019-03-21T18:54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7"/>
    <d v="2019-03-21T18:54:04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8"/>
    <d v="2019-03-21T18:54:04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49"/>
    <d v="2019-03-21T18:54:04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50"/>
    <d v="2019-03-21T18:54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55"/>
    <d v="2019-03-20T14:50:1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9"/>
    <d v="2019-03-20T14:50:1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0"/>
    <d v="2019-04-17T12:25:3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4"/>
    <d v="2019-03-20T14:51:40"/>
    <n v="90"/>
    <n v="90"/>
    <n v="0"/>
    <n v="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5"/>
    <d v="2019-03-20T14:51:40"/>
    <n v="84"/>
    <n v="84"/>
    <n v="0"/>
    <n v="0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21"/>
    <d v="2019-05-18T13:53:1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22"/>
    <d v="2019-05-18T13:53:1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28"/>
    <d v="2019-05-18T13:53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31"/>
    <d v="2019-05-18T13:53:1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33"/>
    <d v="2019-05-18T13:53:1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35"/>
    <d v="2019-05-18T13:53:1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208"/>
    <d v="2019-05-18T13:5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37"/>
    <d v="2019-05-18T13:53:1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73"/>
    <d v="2019-05-18T13:53:1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45"/>
    <d v="2019-05-18T13:53:1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94"/>
    <d v="2019-05-18T13:53:1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49"/>
    <d v="2019-05-18T13:53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53"/>
    <d v="2019-05-18T13:53:13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98"/>
    <d v="2019-05-18T13:5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43"/>
    <x v="5"/>
    <d v="2019-05-18T13:53:13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46"/>
    <d v="2019-04-15T20:0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94"/>
    <d v="2019-04-15T20:08:5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151"/>
    <d v="2019-04-15T20:08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95"/>
    <d v="2019-04-15T20:08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4"/>
    <d v="2019-04-15T20:30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5"/>
    <d v="2019-04-15T20:30:2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6"/>
    <d v="2019-04-15T20:30:22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188"/>
    <d v="2019-04-15T20:30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7"/>
    <d v="2019-04-15T20:30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28"/>
    <d v="2019-04-15T20:30:22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7"/>
    <d v="2019-03-20T14:4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8"/>
    <d v="2019-03-20T14:49:2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9"/>
    <d v="2019-03-20T14:49:20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0"/>
    <d v="2019-03-20T14:49:20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1"/>
    <d v="2019-03-20T14:49:2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32"/>
    <d v="2019-03-20T14:4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65"/>
    <d v="2019-09-11T14:20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88"/>
    <x v="77"/>
    <d v="2019-09-11T14:20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14"/>
    <d v="2019-09-11T14:21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17"/>
    <d v="2019-09-11T14:21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18"/>
    <d v="2019-09-11T14:21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22"/>
    <d v="2019-09-11T14:21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0"/>
    <d v="2019-09-11T14:21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1"/>
    <d v="2019-09-11T14:21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4"/>
    <d v="2019-09-11T14:21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5"/>
    <d v="2019-09-11T14:21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2"/>
    <s v="105489"/>
    <x v="65"/>
    <d v="2019-09-11T14:21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90"/>
    <x v="14"/>
    <d v="2019-09-11T14:21:4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90"/>
    <x v="70"/>
    <d v="2019-09-11T14:21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90"/>
    <x v="17"/>
    <d v="2019-09-11T14:21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90"/>
    <x v="26"/>
    <d v="2019-09-11T14:21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90"/>
    <x v="65"/>
    <d v="2019-09-11T14:21:4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90"/>
    <x v="8"/>
    <d v="2019-09-11T14:21:4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13"/>
    <d v="2019-09-11T14:2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82"/>
    <d v="2019-09-11T14:2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14"/>
    <d v="2019-09-11T14:24:15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106"/>
    <d v="2019-09-11T14:2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83"/>
    <d v="2019-09-11T14:2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18"/>
    <d v="2019-09-11T14:24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19"/>
    <d v="2019-09-11T14:2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96"/>
    <d v="2019-08-12T21:54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49"/>
    <d v="2019-08-12T21:54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124"/>
    <d v="2019-08-12T21:54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53"/>
    <d v="2019-08-12T21:54:3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137"/>
    <d v="2019-08-12T21:54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5"/>
    <d v="2019-08-12T21:54:3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6"/>
    <d v="2019-08-12T21:54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102"/>
    <d v="2019-08-12T21:5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140"/>
    <d v="2019-08-12T21:54:36"/>
    <n v="10"/>
    <m/>
    <m/>
    <n v="2"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503"/>
    <x v="8"/>
    <d v="2019-08-12T21:54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10"/>
    <d v="2019-08-12T21:54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14"/>
    <d v="2019-08-12T21:54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306"/>
    <x v="96"/>
    <d v="2019-04-15T20:08:5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11"/>
    <d v="2019-05-18T14:2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67"/>
    <d v="2019-05-18T14:2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200402"/>
    <x v="14"/>
    <d v="2019-05-18T14:23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39"/>
    <d v="2019-05-18T14:23:51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0"/>
    <d v="2019-05-18T14:23:51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49"/>
    <d v="2019-03-21T19:41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53"/>
    <d v="2019-03-21T19:41:3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5"/>
    <d v="2019-03-21T19:41:3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6"/>
    <d v="2019-03-21T19:41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102"/>
    <d v="2019-03-21T19:4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64"/>
    <d v="2019-03-21T19:41:3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65"/>
    <d v="2019-03-21T19:41:3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1"/>
    <x v="8"/>
    <d v="2019-03-21T19:41:34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10"/>
    <d v="2019-03-21T19:41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68"/>
    <d v="2019-03-21T19:4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14"/>
    <d v="2019-03-21T19:41:5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15"/>
    <d v="2019-03-21T19:4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7"/>
    <d v="2019-04-17T12:20:35"/>
    <n v="503"/>
    <m/>
    <n v="503"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8"/>
    <d v="2019-04-17T12:20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0"/>
    <d v="2019-04-17T12:20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76"/>
    <d v="2019-04-17T12:21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2"/>
    <d v="2019-04-17T12:21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3"/>
    <d v="2019-04-17T12:21:0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51"/>
    <d v="2019-03-21T18:54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9"/>
    <x v="49"/>
    <d v="2019-03-21T19:4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83"/>
    <d v="2019-03-21T19:32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5"/>
    <x v="18"/>
    <d v="2019-03-21T19:32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32"/>
    <d v="2019-04-17T12:24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79"/>
    <x v="5"/>
    <d v="2019-03-21T19:44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32"/>
    <d v="2019-04-17T12:21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55"/>
    <d v="2019-06-20T14:00:56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99"/>
    <d v="2019-06-20T14:00:5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00"/>
    <d v="2019-06-20T14:00:5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4"/>
    <d v="2019-04-17T12:23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5"/>
    <d v="2019-04-17T12:23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6"/>
    <d v="2019-04-17T12:23:03"/>
    <n v="72"/>
    <n v="63"/>
    <n v="9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88"/>
    <d v="2019-04-17T12:23:03"/>
    <n v="4"/>
    <n v="0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8"/>
    <d v="2019-04-17T12:23:03"/>
    <n v="0"/>
    <n v="0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29"/>
    <d v="2019-04-17T12:23:03"/>
    <n v="0"/>
    <n v="0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0"/>
    <d v="2019-04-17T12:23:03"/>
    <n v="0"/>
    <n v="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1"/>
    <d v="2019-04-17T12:23:03"/>
    <n v="0"/>
    <n v="0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2"/>
    <d v="2019-04-17T12:23:03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89"/>
    <d v="2019-04-17T12:23:03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13"/>
    <d v="2019-04-17T12:23:03"/>
    <n v="0"/>
    <n v="0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3"/>
    <d v="2019-04-17T12:23:03"/>
    <n v="0"/>
    <n v="0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4"/>
    <d v="2019-04-17T12:23:03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36"/>
    <d v="2019-04-17T12:23:03"/>
    <n v="0"/>
    <n v="0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47"/>
    <d v="2019-04-17T12:23:03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5"/>
    <d v="2019-06-20T12:45:22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06"/>
    <d v="2019-06-20T12:4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83"/>
    <d v="2019-06-20T12:45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70"/>
    <d v="2019-06-20T12:45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7"/>
    <d v="2019-06-20T12:45:22"/>
    <n v="322"/>
    <m/>
    <n v="322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8"/>
    <d v="2019-06-20T12:45:2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9"/>
    <d v="2019-06-20T12:45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20"/>
    <d v="2019-06-20T12:45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21"/>
    <d v="2019-06-20T12:45:22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22"/>
    <d v="2019-06-20T12:45:22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23"/>
    <d v="2019-06-20T12:45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71"/>
    <d v="2019-06-20T12:45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27"/>
    <d v="2019-06-20T12:45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28"/>
    <d v="2019-06-20T12:45:2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30"/>
    <d v="2019-06-20T12:45:2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31"/>
    <d v="2019-06-20T12:45:2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33"/>
    <d v="2019-06-20T12:45:2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34"/>
    <d v="2019-06-20T12:45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35"/>
    <d v="2019-06-20T12:45:22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74"/>
    <d v="2019-06-20T12:45:22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90"/>
    <d v="2019-06-20T12:45:22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115"/>
    <d v="2019-06-20T12:45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38"/>
    <d v="2019-06-20T12:45:2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0"/>
    <d v="2019-06-20T12:45:22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326"/>
    <x v="41"/>
    <d v="2019-06-20T12:45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29"/>
    <d v="2019-03-21T19:57:0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0"/>
    <d v="2019-03-21T19:57:0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1"/>
    <d v="2019-03-21T19:57:0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2"/>
    <d v="2019-03-21T19:57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113"/>
    <d v="2019-03-21T19:57:0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33"/>
    <d v="2019-03-21T19:57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14"/>
    <d v="2019-03-20T15:35:40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722"/>
    <x v="15"/>
    <d v="2019-03-20T15:35:40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11"/>
    <d v="2019-03-20T14:53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67"/>
    <d v="2019-03-20T14:53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91"/>
    <d v="2019-03-20T14:51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68"/>
    <d v="2019-03-20T14:51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2"/>
    <d v="2019-03-20T14:51:1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3"/>
    <d v="2019-03-20T14:51:18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73"/>
    <d v="2019-03-20T14:51:18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93"/>
    <d v="2019-03-20T14:51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4"/>
    <d v="2019-03-20T14:51:18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5"/>
    <d v="2019-03-20T14:51:18"/>
    <n v="0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46"/>
    <d v="2019-03-20T14:51:1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94"/>
    <d v="2019-03-20T14:51:18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95"/>
    <d v="2019-03-20T14:51:1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96"/>
    <d v="2019-03-20T14:51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28"/>
    <d v="2019-03-20T14:56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47"/>
    <d v="2019-04-17T12:2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15"/>
    <d v="2019-08-12T21:5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16"/>
    <d v="2019-08-12T21:5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70"/>
    <d v="2019-08-12T21:5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17"/>
    <d v="2019-08-12T21:54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18"/>
    <d v="2019-08-12T21:54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19"/>
    <d v="2019-08-12T21:54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21"/>
    <d v="2019-08-12T21:54:5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22"/>
    <d v="2019-08-12T21:54:5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23"/>
    <d v="2019-08-12T21:54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30"/>
    <d v="2019-08-12T21:5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31"/>
    <d v="2019-08-12T21:54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33"/>
    <d v="2019-08-12T21:5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79"/>
    <d v="2019-03-20T15:39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4"/>
    <d v="2019-03-20T15:39:29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69"/>
    <d v="2019-03-20T15:39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5"/>
    <d v="2019-03-20T15:39:29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11"/>
    <d v="2019-03-20T15:39:29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06"/>
    <d v="2019-03-20T15:39:29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83"/>
    <d v="2019-03-20T15:39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85"/>
    <d v="2019-03-20T15:39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70"/>
    <d v="2019-03-20T15:39:29"/>
    <n v="0"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7"/>
    <d v="2019-03-20T15:39:29"/>
    <n v="0"/>
    <m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8"/>
    <d v="2019-03-20T15:39:29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9"/>
    <d v="2019-03-20T15:39:29"/>
    <n v="0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21"/>
    <d v="2019-03-20T15:39:2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37"/>
    <d v="2019-04-17T12:20:35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88"/>
    <d v="2019-08-12T20:17:58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1"/>
    <x v="115"/>
    <d v="2019-08-12T20:17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28"/>
    <d v="2019-08-12T20:2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29"/>
    <d v="2019-08-12T20:2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30"/>
    <d v="2019-08-12T20:25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31"/>
    <d v="2019-08-12T20:25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89"/>
    <d v="2019-08-12T20:2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113"/>
    <d v="2019-08-12T20:25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33"/>
    <d v="2019-08-12T20:25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72"/>
    <d v="2019-08-12T20:25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37"/>
    <d v="2019-08-12T20:2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38"/>
    <d v="2019-08-12T20:25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39"/>
    <d v="2019-08-12T20:25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40"/>
    <d v="2019-08-12T20:2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43"/>
    <d v="2019-08-12T20:25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44"/>
    <d v="2019-08-12T20:25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45"/>
    <d v="2019-08-12T20:25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47"/>
    <d v="2019-08-12T20:25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48"/>
    <d v="2019-08-12T20:2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1"/>
    <d v="2019-08-12T20:19:22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2"/>
    <d v="2019-08-12T20:19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79"/>
    <d v="2019-08-12T20:19:2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80"/>
    <d v="2019-08-12T20:19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13"/>
    <d v="2019-08-12T20:19:2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33"/>
    <d v="2019-08-12T20:19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0"/>
    <d v="2019-08-12T20:24:0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11"/>
    <d v="2019-06-20T13:5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83"/>
    <d v="2019-06-20T13:5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85"/>
    <d v="2019-06-20T13:5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86"/>
    <d v="2019-06-20T13:58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70"/>
    <d v="2019-06-20T13:58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7"/>
    <d v="2019-06-20T13:58:55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8"/>
    <d v="2019-06-20T13:58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9"/>
    <d v="2019-06-20T13:58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0"/>
    <d v="2019-06-20T13:58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1"/>
    <d v="2019-06-20T13:58:55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2"/>
    <d v="2019-06-20T13:58:55"/>
    <n v="511"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3"/>
    <d v="2019-06-20T13:58:5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4"/>
    <d v="2019-06-20T13:58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6"/>
    <d v="2019-06-20T13:58:5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8"/>
    <d v="2019-06-20T13:58:5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29"/>
    <d v="2019-06-20T13:58:5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0"/>
    <d v="2019-06-20T13:58:5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1"/>
    <d v="2019-06-20T13:58:55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2"/>
    <d v="2019-06-20T13:5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89"/>
    <d v="2019-06-20T13:5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113"/>
    <d v="2019-06-20T13:5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3"/>
    <d v="2019-06-20T13:58:55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4"/>
    <d v="2019-06-20T13:58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4"/>
    <d v="2019-04-17T12:21:02"/>
    <n v="104"/>
    <n v="29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58"/>
    <d v="2019-04-17T12:21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5"/>
    <d v="2019-04-17T12:21:02"/>
    <n v="346"/>
    <n v="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01"/>
    <d v="2019-04-17T12:21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09"/>
    <d v="2019-04-17T12:21:0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64"/>
    <d v="2019-04-17T12:21:0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80"/>
    <d v="2019-08-12T20:15:2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8"/>
    <d v="2019-08-12T20:15:27"/>
    <n v="10"/>
    <n v="10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3"/>
    <d v="2019-08-12T20:15:27"/>
    <n v="5"/>
    <n v="5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82"/>
    <d v="2019-08-12T20:15:27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04"/>
    <d v="2019-08-12T20:15:2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"/>
    <d v="2019-08-12T20:15:27"/>
    <n v="322"/>
    <n v="93"/>
    <n v="229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05"/>
    <d v="2019-08-12T20:15:2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5"/>
    <d v="2019-08-12T20:15:27"/>
    <n v="124"/>
    <n v="17"/>
    <n v="107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11"/>
    <d v="2019-08-12T20:15:27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06"/>
    <d v="2019-08-12T20:15:2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4"/>
    <d v="2019-08-12T20:1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85"/>
    <d v="2019-08-12T20:15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86"/>
    <d v="2019-08-12T20:15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70"/>
    <d v="2019-08-12T20:15:27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7"/>
    <d v="2019-08-12T20:15:27"/>
    <n v="1110"/>
    <n v="1110"/>
    <m/>
    <n v="162"/>
    <n v="1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8"/>
    <d v="2019-08-12T20:15:27"/>
    <n v="201"/>
    <n v="201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9"/>
    <d v="2019-08-12T20:15:27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5"/>
    <d v="2019-08-12T20:15:2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22"/>
    <d v="2019-03-20T15:39:29"/>
    <n v="491"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02"/>
    <d v="2019-03-21T19:00:09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64"/>
    <d v="2019-03-21T19:00:0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65"/>
    <d v="2019-03-21T19:00:09"/>
    <n v="247"/>
    <n v="63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66"/>
    <d v="2019-03-21T19:00:09"/>
    <n v="1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8"/>
    <d v="2019-03-21T19:00:09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9"/>
    <d v="2019-03-21T19:00:0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1"/>
    <x v="10"/>
    <d v="2019-04-17T12:21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75"/>
    <d v="2019-03-21T19:05:4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24"/>
    <d v="2019-03-21T19:05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76"/>
    <d v="2019-03-21T19:05:4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53"/>
    <d v="2019-03-21T19:0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54"/>
    <d v="2019-07-17T19:23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271"/>
    <d v="2019-07-17T19:23:2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6"/>
    <d v="2019-07-17T19:23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3"/>
    <d v="2019-07-17T19:23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4"/>
    <d v="2019-07-17T19:23:24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58"/>
    <d v="2019-07-17T19:23:2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5"/>
    <d v="2019-07-17T19:23:24"/>
    <n v="198"/>
    <n v="12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01"/>
    <d v="2019-07-17T19:23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63"/>
    <d v="2019-07-17T19:23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6"/>
    <d v="2019-07-17T19:23:24"/>
    <n v="31"/>
    <n v="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"/>
    <d v="2019-07-17T19:23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102"/>
    <d v="2019-07-17T19:23:2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0"/>
    <d v="2019-08-12T20:15:27"/>
    <n v="9"/>
    <n v="4"/>
    <n v="5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1"/>
    <d v="2019-08-12T20:15:27"/>
    <n v="13"/>
    <m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2"/>
    <d v="2019-08-12T20:15:27"/>
    <n v="426"/>
    <n v="15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3"/>
    <d v="2019-08-12T20:15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4"/>
    <d v="2019-08-12T20:15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5"/>
    <d v="2019-08-12T20:1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17"/>
    <d v="2019-04-15T21:55:50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18"/>
    <d v="2019-04-15T21:55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20"/>
    <d v="2019-04-15T21:55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21"/>
    <d v="2019-04-15T21:55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22"/>
    <d v="2019-04-15T21:55:5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26"/>
    <d v="2019-04-15T21:55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30"/>
    <d v="2019-04-15T21:55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31"/>
    <d v="2019-04-15T21:55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33"/>
    <d v="2019-04-15T21:55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36"/>
    <d v="2019-04-15T21:55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37"/>
    <d v="2019-04-15T21:55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90"/>
    <d v="2019-04-15T21:55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38"/>
    <d v="2019-04-15T21:55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40"/>
    <d v="2019-04-15T21:55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42"/>
    <d v="2019-04-15T21:55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140"/>
    <d v="2019-04-17T12:24:22"/>
    <n v="24"/>
    <n v="1"/>
    <n v="0"/>
    <n v="7"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9"/>
    <x v="8"/>
    <d v="2019-04-17T12:24:22"/>
    <n v="49"/>
    <n v="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2"/>
    <d v="2019-04-17T12:25:33"/>
    <n v="5883"/>
    <m/>
    <n v="5883"/>
    <n v="5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3"/>
    <d v="2019-04-17T12:25:33"/>
    <n v="0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4"/>
    <d v="2019-04-17T12:25:33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5"/>
    <d v="2019-04-17T12:25:33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6"/>
    <d v="2019-04-17T12:25:33"/>
    <n v="97"/>
    <n v="29"/>
    <n v="68"/>
    <n v="0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71"/>
    <d v="2019-04-17T12:25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7"/>
    <d v="2019-04-17T12:25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92"/>
    <d v="2019-08-12T20:26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75"/>
    <d v="2019-08-12T20:26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43"/>
    <d v="2019-08-12T20:2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73"/>
    <d v="2019-08-12T20:2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216"/>
    <d v="2019-08-12T20:2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45"/>
    <d v="2019-08-12T20:26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94"/>
    <d v="2019-08-12T20:2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96"/>
    <d v="2019-08-12T20:2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49"/>
    <d v="2019-08-12T20:2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53"/>
    <d v="2019-08-12T20:26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0"/>
    <d v="2019-08-12T20:26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"/>
    <d v="2019-08-12T20:26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55"/>
    <d v="2019-08-12T20:2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00"/>
    <d v="2019-08-12T20:2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327"/>
    <d v="2019-08-12T20:2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37"/>
    <d v="2019-08-12T20:26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4"/>
    <d v="2019-08-12T20:26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5"/>
    <d v="2019-08-12T20:26:5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9"/>
    <x v="36"/>
    <d v="2019-06-20T13:58:55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24"/>
    <d v="2019-08-12T20:21:1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33"/>
    <d v="2019-08-12T20:21:17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53"/>
    <d v="2019-08-12T20:21:17"/>
    <n v="311"/>
    <n v="45"/>
    <n v="266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0"/>
    <d v="2019-08-12T20:21:1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"/>
    <d v="2019-08-12T20:21:17"/>
    <n v="107"/>
    <n v="107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134"/>
    <d v="2019-08-12T20:21:17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322"/>
    <x v="98"/>
    <d v="2019-08-12T20:21:17"/>
    <n v="8"/>
    <n v="5"/>
    <n v="3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45"/>
    <d v="2019-08-12T20:35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96"/>
    <d v="2019-08-12T20:35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49"/>
    <d v="2019-08-12T20:35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95"/>
    <d v="2019-08-12T20:35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33"/>
    <d v="2019-08-12T20:35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53"/>
    <d v="2019-08-12T20:35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0"/>
    <d v="2019-08-12T20:35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"/>
    <d v="2019-08-12T20:35:17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96"/>
    <d v="2019-08-12T20:35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38"/>
    <d v="2019-08-12T20:35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4"/>
    <d v="2019-08-12T20:35:1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5"/>
    <d v="2019-08-12T20:35:1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6"/>
    <d v="2019-08-12T20:35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102"/>
    <d v="2019-08-12T20:35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0"/>
    <x v="65"/>
    <d v="2019-08-12T20:35:1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14"/>
    <d v="2019-08-12T20:35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64"/>
    <d v="2019-07-17T19:23:24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65"/>
    <d v="2019-07-17T19:23:24"/>
    <n v="473"/>
    <n v="17"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77"/>
    <d v="2019-07-17T19:23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66"/>
    <d v="2019-07-17T19:23:24"/>
    <n v="2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8"/>
    <d v="2019-07-17T19:23:24"/>
    <n v="60"/>
    <n v="1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02"/>
    <x v="9"/>
    <d v="2019-07-17T19:23:2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0"/>
    <d v="2019-07-17T19:23:3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67"/>
    <d v="2019-07-17T19:23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78"/>
    <d v="2019-07-17T19:2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79"/>
    <d v="2019-07-17T19:23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42"/>
    <d v="2019-07-17T19:23:3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86"/>
    <d v="2019-07-17T19:23:3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95"/>
    <d v="2019-09-11T14:44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96"/>
    <d v="2019-09-11T14:44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7"/>
    <d v="2019-09-11T14:44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8"/>
    <d v="2019-09-11T14:44:16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9"/>
    <d v="2019-09-11T14:44:16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95"/>
    <d v="2019-09-11T14:44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53"/>
    <d v="2019-09-11T14:44:16"/>
    <n v="79"/>
    <n v="31"/>
    <n v="48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0"/>
    <d v="2019-09-11T14:44:1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"/>
    <d v="2019-09-11T14:44:16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98"/>
    <d v="2019-09-11T14:4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54"/>
    <d v="2019-09-11T14:4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55"/>
    <d v="2019-09-11T14:44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99"/>
    <d v="2019-09-11T14:44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41"/>
    <x v="15"/>
    <d v="2019-08-12T20:35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14"/>
    <d v="2019-07-17T20:15:20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106"/>
    <d v="2019-07-17T20:15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83"/>
    <d v="2019-07-17T20:15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21"/>
    <d v="2019-07-17T20:15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26"/>
    <d v="2019-07-17T20:15:2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53"/>
    <d v="2019-07-17T20:15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5"/>
    <d v="2019-07-17T20:15:2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6"/>
    <d v="2019-07-17T20:15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102"/>
    <d v="2019-07-17T20:15:2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64"/>
    <d v="2019-07-17T20:15:2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8"/>
    <x v="65"/>
    <d v="2019-07-17T20:15:20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14"/>
    <d v="2019-07-17T20:15:5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15"/>
    <d v="2019-07-17T20:15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17"/>
    <d v="2019-07-17T20:15:5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18"/>
    <d v="2019-07-17T20:15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19"/>
    <d v="2019-07-17T20:15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53"/>
    <d v="2019-07-17T20:15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5"/>
    <d v="2019-07-17T20:15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65"/>
    <d v="2019-07-17T20:15:5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140"/>
    <d v="2019-07-17T20:15:54"/>
    <n v="16"/>
    <m/>
    <m/>
    <n v="1"/>
    <m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59"/>
    <x v="8"/>
    <d v="2019-07-17T20:15:5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14"/>
    <d v="2019-07-17T20:16:11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15"/>
    <d v="2019-07-17T20:16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76"/>
    <d v="2019-09-11T14:44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96"/>
    <d v="2019-09-11T14:44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4"/>
    <d v="2019-09-11T14:44:16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5"/>
    <d v="2019-09-11T14:44:16"/>
    <n v="103"/>
    <n v="31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01"/>
    <d v="2019-09-11T14:44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63"/>
    <d v="2019-09-11T14:44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6"/>
    <d v="2019-09-11T14:44:1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7"/>
    <d v="2019-09-11T14:44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64"/>
    <d v="2019-09-11T14:44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65"/>
    <d v="2019-09-11T14:44:16"/>
    <n v="92"/>
    <n v="33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10"/>
    <d v="2019-09-11T14:44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5"/>
    <d v="2019-06-20T14:00:56"/>
    <n v="304"/>
    <n v="93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01"/>
    <d v="2019-06-20T14:00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6"/>
    <d v="2019-06-20T14:00:5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02"/>
    <d v="2019-06-20T14:00:56"/>
    <n v="36"/>
    <n v="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17"/>
    <d v="2019-03-21T19:40:0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21"/>
    <d v="2019-03-21T19:40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22"/>
    <d v="2019-03-21T19:40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23"/>
    <d v="2019-03-21T19:4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26"/>
    <d v="2019-03-21T19:40:0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5"/>
    <d v="2019-06-20T14:00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86"/>
    <d v="2019-06-20T14:00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17"/>
    <d v="2019-06-20T14:00:17"/>
    <n v="785"/>
    <m/>
    <n v="785"/>
    <m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30"/>
    <d v="2019-03-21T19:40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0"/>
    <x v="106"/>
    <d v="2019-07-17T20:1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53"/>
    <d v="2019-04-15T20:24:22"/>
    <n v="273"/>
    <n v="24"/>
    <n v="249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0"/>
    <d v="2019-04-15T20:24:2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"/>
    <d v="2019-04-15T20:24:22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134"/>
    <d v="2019-04-15T20:24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98"/>
    <d v="2019-04-15T20:24:22"/>
    <n v="7"/>
    <n v="3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"/>
    <d v="2019-04-15T20:24:22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7"/>
    <d v="2019-04-15T20:24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4"/>
    <d v="2019-04-15T20:24:22"/>
    <n v="439"/>
    <n v="154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6"/>
    <s v="105322"/>
    <x v="65"/>
    <d v="2019-04-15T20:24:22"/>
    <n v="496"/>
    <n v="50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10"/>
    <d v="2019-03-20T15:38:4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11"/>
    <d v="2019-03-20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14"/>
    <d v="2019-03-20T15:38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111"/>
    <d v="2019-03-20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17"/>
    <d v="2019-03-20T15:38:4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18"/>
    <d v="2019-03-20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22"/>
    <d v="2019-03-20T15:38:41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23"/>
    <d v="2019-03-20T15:38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24"/>
    <d v="2019-03-20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200402"/>
    <x v="25"/>
    <d v="2019-03-20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49"/>
    <d v="2019-03-21T19:00:49"/>
    <n v="1314"/>
    <m/>
    <n v="1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24"/>
    <d v="2019-03-21T19:00:49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28"/>
    <d v="2019-03-21T19:00:49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329"/>
    <d v="2019-03-21T19:00:49"/>
    <n v="291"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283"/>
    <d v="2019-03-21T19:00:4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17"/>
    <d v="2019-06-20T13:17:52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18"/>
    <d v="2019-06-20T13:1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21"/>
    <d v="2019-06-20T13:17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5"/>
    <x v="22"/>
    <d v="2019-06-20T13:17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1"/>
    <d v="2019-07-17T19:25:53"/>
    <n v="398"/>
    <n v="0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7"/>
    <d v="2019-07-17T19:25:5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2"/>
    <d v="2019-07-17T19:25:53"/>
    <n v="1488"/>
    <n v="0"/>
    <n v="1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37"/>
    <d v="2019-07-17T19:25:5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2"/>
    <d v="2019-07-17T19:25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3"/>
    <d v="2019-07-17T19:25:5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38"/>
    <d v="2019-07-17T19:25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4"/>
    <d v="2019-07-17T19:25:53"/>
    <n v="200"/>
    <n v="2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58"/>
    <d v="2019-07-17T19:25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5"/>
    <d v="2019-07-17T19:25:53"/>
    <n v="403"/>
    <n v="12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3"/>
    <d v="2019-07-17T19:25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"/>
    <d v="2019-07-17T19:25:53"/>
    <n v="62"/>
    <n v="4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7"/>
    <d v="2019-07-17T19:25:53"/>
    <n v="42"/>
    <n v="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102"/>
    <d v="2019-07-17T19:25:53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4"/>
    <d v="2019-07-17T19:25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5"/>
    <d v="2019-07-17T19:25:53"/>
    <n v="239"/>
    <n v="86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66"/>
    <d v="2019-07-17T19:25:53"/>
    <n v="2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8"/>
    <d v="2019-07-17T19:25:53"/>
    <n v="63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07"/>
    <x v="9"/>
    <d v="2019-07-17T19:25:5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6"/>
    <d v="2019-08-12T20:26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02"/>
    <d v="2019-08-12T20:26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65"/>
    <d v="2019-08-12T20:26:5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40"/>
    <d v="2019-08-12T20:26:50"/>
    <n v="12"/>
    <m/>
    <m/>
    <n v="1"/>
    <m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0"/>
    <d v="2019-08-12T20:27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2"/>
    <d v="2019-08-12T20:2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55"/>
    <d v="2019-07-17T19:24:08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9"/>
    <d v="2019-07-17T19:24:0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76"/>
    <d v="2019-07-17T19:24:0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37"/>
    <d v="2019-07-17T19:24:08"/>
    <n v="1222"/>
    <n v="299"/>
    <n v="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3"/>
    <d v="2019-07-17T19:24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38"/>
    <d v="2019-07-17T19:24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4"/>
    <d v="2019-07-17T19:24:08"/>
    <n v="422"/>
    <n v="37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5"/>
    <d v="2019-07-17T19:24:08"/>
    <n v="652"/>
    <n v="81"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39"/>
    <d v="2019-07-17T19:24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09"/>
    <d v="2019-07-17T19:24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63"/>
    <d v="2019-07-17T19:24:0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6"/>
    <d v="2019-07-17T19:24:0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02"/>
    <d v="2019-07-17T19:24:08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64"/>
    <d v="2019-07-17T19:24:08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6"/>
    <d v="2019-06-20T13:34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7"/>
    <d v="2019-06-20T13:3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31"/>
    <d v="2019-03-21T19:40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33"/>
    <d v="2019-03-21T19:40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36"/>
    <d v="2019-03-21T19:4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90"/>
    <d v="2019-03-21T19:40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38"/>
    <d v="2019-03-21T19:4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40"/>
    <d v="2019-03-21T19:40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175"/>
    <d v="2019-03-21T19:4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43"/>
    <d v="2019-03-21T19:40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73"/>
    <d v="2019-03-21T19:40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45"/>
    <d v="2019-03-21T19:40:0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94"/>
    <d v="2019-03-21T19:40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96"/>
    <d v="2019-03-21T19:40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0"/>
    <d v="2019-06-20T13:1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7"/>
    <x v="5"/>
    <d v="2019-06-20T13:18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39"/>
    <d v="2019-06-20T13:1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73"/>
    <d v="2019-06-20T13:18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45"/>
    <d v="2019-06-20T13:18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8"/>
    <x v="94"/>
    <d v="2019-06-20T13:18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18"/>
    <d v="2019-06-20T13:24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19"/>
    <d v="2019-06-20T13:2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21"/>
    <d v="2019-06-20T13:24:0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52"/>
    <d v="2019-06-20T13:24:0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53"/>
    <d v="2019-06-20T13:24:0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3"/>
    <d v="2019-06-20T13:24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5"/>
    <d v="2019-06-20T13:24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2"/>
    <x v="17"/>
    <d v="2019-05-18T14:03:0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2"/>
    <d v="2019-09-11T14:45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89"/>
    <d v="2019-09-11T14:45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113"/>
    <d v="2019-09-11T14:45:4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3"/>
    <d v="2019-09-11T14:45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200273"/>
    <x v="34"/>
    <d v="2019-09-11T14:45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7"/>
    <d v="2019-09-11T14:35:4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8"/>
    <d v="2019-09-11T14:3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9"/>
    <d v="2019-09-11T14:35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21"/>
    <d v="2019-09-11T14:3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22"/>
    <d v="2019-09-11T14:35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26"/>
    <d v="2019-09-11T14:3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31"/>
    <d v="2019-09-11T14:35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33"/>
    <d v="2019-09-11T14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35"/>
    <d v="2019-09-11T14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208"/>
    <d v="2019-09-11T14:35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37"/>
    <d v="2019-09-11T14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75"/>
    <d v="2019-09-11T14:35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73"/>
    <d v="2019-09-11T14:35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45"/>
    <d v="2019-09-11T14:35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49"/>
    <d v="2019-09-11T14:35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97"/>
    <d v="2019-09-11T14:35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504"/>
    <x v="176"/>
    <d v="2019-09-11T14:35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24"/>
    <d v="2019-06-20T13:0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26"/>
    <d v="2019-06-20T13:0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64"/>
    <d v="2019-06-20T13:24:0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65"/>
    <d v="2019-06-20T13:24:02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110"/>
    <d v="2019-06-20T13:2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0"/>
    <x v="8"/>
    <d v="2019-06-20T13:24:02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1"/>
    <x v="14"/>
    <d v="2019-06-20T13:24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61"/>
    <x v="17"/>
    <d v="2019-06-20T13:24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0"/>
    <d v="2019-03-21T19:0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5"/>
    <d v="2019-03-21T19:06:4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64"/>
    <d v="2019-03-21T19:06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6"/>
    <x v="65"/>
    <d v="2019-03-21T19:06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14"/>
    <d v="2019-03-21T19:07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8"/>
    <d v="2019-03-20T14:54:20"/>
    <n v="50"/>
    <n v="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17"/>
    <x v="9"/>
    <d v="2019-03-20T14:54:2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14"/>
    <d v="2019-03-20T14:54:35"/>
    <n v="149"/>
    <n v="27"/>
    <n v="122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318"/>
    <x v="15"/>
    <d v="2019-03-20T14:54:35"/>
    <n v="100"/>
    <n v="2"/>
    <n v="98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37"/>
    <d v="2019-03-20T15:10:35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38"/>
    <d v="2019-03-20T15:10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40"/>
    <d v="2019-03-20T15:10:35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42"/>
    <d v="2019-03-20T15:10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43"/>
    <d v="2019-03-20T15:10:3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73"/>
    <d v="2019-03-20T15:10:35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45"/>
    <d v="2019-03-20T15:10:35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46"/>
    <d v="2019-03-20T15:10:3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52"/>
    <x v="94"/>
    <d v="2019-03-20T15:1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0"/>
    <d v="2019-03-21T18:59:20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"/>
    <d v="2019-03-21T18:59:2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96"/>
    <d v="2019-03-21T18:59:2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4"/>
    <d v="2019-03-21T18:59:2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5"/>
    <d v="2019-03-21T18:59:20"/>
    <n v="455"/>
    <n v="38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6"/>
    <d v="2019-03-21T18:59:20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7"/>
    <d v="2019-04-17T12:24:03"/>
    <n v="522"/>
    <n v="318"/>
    <n v="204"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8"/>
    <d v="2019-04-17T12:24:03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9"/>
    <d v="2019-04-17T12:24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20"/>
    <d v="2019-04-17T12:24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17"/>
    <d v="2019-03-20T15:15:51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26"/>
    <d v="2019-06-20T12:40:3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53"/>
    <d v="2019-06-20T12:40:33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0"/>
    <d v="2019-06-20T12:40:33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5"/>
    <d v="2019-06-20T12:40:33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65"/>
    <d v="2019-06-20T12:40:33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110"/>
    <d v="2019-06-20T12:40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8"/>
    <d v="2019-06-20T12:40:33"/>
    <n v="38"/>
    <n v="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5"/>
    <x v="9"/>
    <d v="2019-06-20T12:40:33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68"/>
    <d v="2019-06-20T12:40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3"/>
    <d v="2019-06-20T12:40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43"/>
    <d v="2019-06-20T12:40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4"/>
    <d v="2019-06-20T12:40:53"/>
    <n v="324"/>
    <n v="75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69"/>
    <d v="2019-06-20T12:40:5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74"/>
    <d v="2019-06-20T13:02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75"/>
    <d v="2019-06-20T13:02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97"/>
    <d v="2019-06-20T13:02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53"/>
    <d v="2019-06-20T13:02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"/>
    <d v="2019-06-20T13:02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62"/>
    <d v="2019-06-20T13:02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137"/>
    <d v="2019-06-20T13:0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2"/>
    <d v="2019-06-20T13:0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225"/>
    <d v="2019-06-20T13:0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4"/>
    <d v="2019-06-20T13:02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4"/>
    <x v="5"/>
    <d v="2019-06-20T13:02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9"/>
    <d v="2019-07-17T19:2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3"/>
    <d v="2019-07-17T19:23:37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4"/>
    <d v="2019-07-17T19:23:3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6"/>
    <d v="2019-07-17T19:23:37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7"/>
    <d v="2019-07-17T19:23:37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0"/>
    <d v="2019-07-17T19:2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49"/>
    <d v="2019-07-17T19:2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8"/>
    <d v="2019-07-17T19:23:37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9"/>
    <d v="2019-07-17T19:23:37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0"/>
    <d v="2019-07-17T19:23:3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1"/>
    <d v="2019-07-17T19:2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2"/>
    <d v="2019-07-17T19:23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2"/>
    <d v="2019-07-17T19:23:3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07"/>
    <d v="2019-07-17T19:2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40"/>
    <d v="2019-07-17T19:24:08"/>
    <n v="17"/>
    <n v="1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8"/>
    <d v="2019-07-17T19:24:08"/>
    <n v="123"/>
    <n v="2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9"/>
    <d v="2019-07-17T19:24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0"/>
    <d v="2019-07-17T19:24:2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67"/>
    <d v="2019-07-17T19:2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79"/>
    <d v="2019-07-17T19:2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93"/>
    <d v="2019-04-17T12:24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68"/>
    <d v="2019-04-17T12:24:03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3"/>
    <d v="2019-04-17T12:24:03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4"/>
    <d v="2019-04-17T12:24:03"/>
    <n v="168"/>
    <n v="14"/>
    <n v="154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22"/>
    <x v="148"/>
    <d v="2019-03-21T19:00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7"/>
    <d v="2019-04-17T12:23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8"/>
    <d v="2019-04-17T12:23:36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49"/>
    <d v="2019-04-17T12:23:3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53"/>
    <d v="2019-04-17T12:23:36"/>
    <n v="5"/>
    <m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273"/>
    <x v="54"/>
    <d v="2019-04-17T12:23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55"/>
    <d v="2019-03-20T15:37:3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99"/>
    <d v="2019-03-20T15:3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100"/>
    <d v="2019-03-20T15:3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5"/>
    <d v="2019-03-20T15:37:3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273"/>
    <x v="65"/>
    <d v="2019-03-20T15:37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5"/>
    <d v="2019-04-17T12:23:03"/>
    <n v="14"/>
    <n v="8"/>
    <n v="6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111"/>
    <d v="2019-04-17T12:23:0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705"/>
    <x v="83"/>
    <d v="2019-04-17T12:23:03"/>
    <n v="4"/>
    <n v="0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308"/>
    <x v="141"/>
    <d v="2019-07-17T19:26:0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96"/>
    <d v="2019-08-12T21:49:0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49"/>
    <d v="2019-08-12T21:49:0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0"/>
    <d v="2019-08-12T21:49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5"/>
    <d v="2019-08-12T21:49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6"/>
    <d v="2019-08-12T21:49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102"/>
    <d v="2019-08-12T21:49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64"/>
    <d v="2019-08-12T21:49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65"/>
    <d v="2019-08-12T21:49:05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87"/>
    <x v="9"/>
    <d v="2019-08-12T21:49:0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14"/>
    <d v="2019-08-12T21:4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88"/>
    <x v="77"/>
    <d v="2019-08-12T21:4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68"/>
    <d v="2019-08-12T21:49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14"/>
    <d v="2019-08-12T21:49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17"/>
    <d v="2019-08-12T21:49:4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18"/>
    <d v="2019-08-12T21:49:4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0"/>
    <d v="2019-08-12T21:49:4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1"/>
    <d v="2019-08-12T21:49:4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4"/>
    <d v="2019-08-12T21:49:4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5"/>
    <d v="2019-08-12T21:49:4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6"/>
    <d v="2019-08-12T21:49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102"/>
    <d v="2019-08-12T21:49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89"/>
    <x v="65"/>
    <d v="2019-08-12T21:49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14"/>
    <d v="2019-08-12T21:50:1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3"/>
    <d v="2019-07-17T19:23:37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73"/>
    <d v="2019-07-17T19:2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3"/>
    <d v="2019-07-17T19:2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4"/>
    <d v="2019-07-17T19:23:37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5"/>
    <d v="2019-07-17T19:23:37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6"/>
    <d v="2019-07-17T19:23:3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4"/>
    <d v="2019-07-17T19:23:37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95"/>
    <d v="2019-07-17T19:23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7"/>
    <d v="2019-07-17T19:23:37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8"/>
    <d v="2019-07-17T19:23:37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49"/>
    <d v="2019-07-17T19:23:37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14"/>
    <d v="2019-03-21T18:59:47"/>
    <n v="158"/>
    <n v="14"/>
    <n v="144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15"/>
    <d v="2019-03-21T18:59:47"/>
    <n v="74"/>
    <n v="0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111"/>
    <d v="2019-03-21T18:59:47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106"/>
    <d v="2019-03-21T18:59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8"/>
    <x v="70"/>
    <d v="2019-03-21T18:59:4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7"/>
    <d v="2019-06-20T12:41:11"/>
    <n v="808"/>
    <n v="304"/>
    <n v="504"/>
    <m/>
    <n v="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8"/>
    <d v="2019-06-20T12:41:11"/>
    <n v="48"/>
    <n v="32"/>
    <n v="16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9"/>
    <d v="2019-06-20T12:41:11"/>
    <n v="4"/>
    <n v="1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20"/>
    <d v="2019-06-20T12:41:11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21"/>
    <d v="2019-06-20T12:41:11"/>
    <n v="28"/>
    <m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22"/>
    <d v="2019-06-20T12:41:11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44"/>
    <d v="2019-07-17T19:3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48"/>
    <d v="2019-07-17T19:3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227"/>
    <d v="2019-07-17T19:3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49"/>
    <d v="2019-07-17T19:33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53"/>
    <d v="2019-07-17T19:33:58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55"/>
    <d v="2019-07-17T19:3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5"/>
    <d v="2019-07-17T19:33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65"/>
    <d v="2019-07-17T19:33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402"/>
    <x v="8"/>
    <d v="2019-07-17T19:33:5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4"/>
    <x v="14"/>
    <d v="2019-07-17T19:34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106"/>
    <d v="2019-04-15T22:13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53"/>
    <d v="2019-08-19T15:39:20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0"/>
    <d v="2019-08-19T15:39:20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75"/>
    <d v="2019-08-19T15:39:20"/>
    <n v="0"/>
    <m/>
    <m/>
    <n v="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"/>
    <d v="2019-08-19T15:39:20"/>
    <n v="42"/>
    <m/>
    <n v="42"/>
    <n v="2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98"/>
    <d v="2019-08-19T15:39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76"/>
    <d v="2019-08-19T15:3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4"/>
    <d v="2019-08-19T15:39:2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5"/>
    <d v="2019-08-19T15:39:20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101"/>
    <d v="2019-08-19T15:39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65"/>
    <d v="2019-08-19T15:39:20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77"/>
    <d v="2019-08-19T15:39:2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326"/>
    <x v="8"/>
    <d v="2019-08-19T15:39:20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10"/>
    <d v="2019-08-19T15:39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106"/>
    <d v="2019-08-12T21:50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13"/>
    <d v="2019-04-15T21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14"/>
    <d v="2019-04-15T21:37:0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83"/>
    <d v="2019-04-15T21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70"/>
    <d v="2019-04-15T21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17"/>
    <d v="2019-04-15T21:37:07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18"/>
    <d v="2019-04-15T21:3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22"/>
    <d v="2019-04-15T21:37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30"/>
    <d v="2019-04-15T21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31"/>
    <d v="2019-04-15T21:37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33"/>
    <d v="2019-04-15T21:37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11"/>
    <d v="2019-04-15T21:08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70"/>
    <d v="2019-04-15T21:08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7"/>
    <d v="2019-04-15T21:08:01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8"/>
    <d v="2019-04-15T21:08:0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8"/>
    <d v="2019-03-21T19:00:09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49"/>
    <d v="2019-03-21T19:00:09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50"/>
    <d v="2019-03-21T19:00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51"/>
    <d v="2019-03-21T19:00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52"/>
    <d v="2019-03-21T19:00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53"/>
    <d v="2019-03-21T19:00:09"/>
    <n v="188"/>
    <n v="15"/>
    <n v="173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"/>
    <d v="2019-03-21T19:00:09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54"/>
    <d v="2019-03-21T19:00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9"/>
    <x v="155"/>
    <d v="2019-03-21T19:00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79"/>
    <d v="2019-08-19T15:39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12"/>
    <d v="2019-08-19T15:39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14"/>
    <d v="2019-06-20T13:58:03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15"/>
    <d v="2019-06-20T13:58:0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17"/>
    <d v="2019-06-20T13:58:03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18"/>
    <d v="2019-06-20T13:58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21"/>
    <d v="2019-06-20T13:58:0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22"/>
    <d v="2019-06-20T13:58:03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98"/>
    <d v="2019-08-19T15:37:06"/>
    <n v="5"/>
    <n v="0"/>
    <n v="5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200366"/>
    <x v="5"/>
    <d v="2019-08-19T15:37:06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26"/>
    <d v="2019-06-20T13:58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63"/>
    <d v="2019-03-20T14:49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6"/>
    <d v="2019-03-20T14:49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7"/>
    <d v="2019-03-20T14:49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0"/>
    <x v="5"/>
    <d v="2019-03-21T18:54:04"/>
    <n v="202"/>
    <n v="14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28"/>
    <d v="2019-03-21T19:01:46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0"/>
    <d v="2019-03-21T19:01:46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1"/>
    <d v="2019-03-21T19:01:4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2"/>
    <d v="2019-03-21T19:01:46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3"/>
    <d v="2019-03-21T19:01:4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4"/>
    <d v="2019-03-21T19:01:4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6"/>
    <d v="2019-03-21T19:01:46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7"/>
    <d v="2019-03-21T19:01:46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8"/>
    <d v="2019-03-21T19:01:46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9"/>
    <d v="2019-03-21T19:01:46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0"/>
    <d v="2019-03-21T19:01:46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1"/>
    <d v="2019-03-21T19:01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150"/>
    <d v="2019-03-21T19:01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2"/>
    <d v="2019-03-21T19:01:4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3"/>
    <d v="2019-03-21T19:01:46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4"/>
    <d v="2019-03-21T19:01:46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5"/>
    <d v="2019-03-21T19:01:46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6"/>
    <d v="2019-03-21T19:01:4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7"/>
    <d v="2019-03-21T19:01:4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8"/>
    <d v="2019-03-21T19:01:46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49"/>
    <d v="2019-03-21T19:01:4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6"/>
    <d v="2019-05-18T13:31:46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94"/>
    <d v="2019-05-18T13:31:4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43"/>
    <d v="2019-06-20T13:4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99"/>
    <x v="44"/>
    <d v="2019-06-20T13:4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0"/>
    <d v="2019-03-20T14:54:50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1"/>
    <d v="2019-03-20T14:54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2"/>
    <d v="2019-03-20T14:54:5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3"/>
    <d v="2019-03-20T14:54:5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4"/>
    <d v="2019-03-20T14:54:5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5"/>
    <d v="2019-03-20T14:54:50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8"/>
    <d v="2019-03-21T19:0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9"/>
    <d v="2019-03-21T19:01:46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0"/>
    <d v="2019-03-21T19:02:0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79"/>
    <d v="2019-03-21T19:02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7"/>
    <s v="105326"/>
    <x v="12"/>
    <d v="2019-03-21T19:02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70"/>
    <d v="2019-05-18T14:14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17"/>
    <d v="2019-05-18T14:14:1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18"/>
    <d v="2019-05-18T14:14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496"/>
    <x v="21"/>
    <d v="2019-05-18T14:14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95"/>
    <d v="2019-05-18T13:31:4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96"/>
    <d v="2019-05-18T13:31:46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7"/>
    <d v="2019-05-18T13:31:46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8"/>
    <d v="2019-05-18T13:31:46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49"/>
    <d v="2019-05-18T13:31:46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55"/>
    <d v="2019-05-18T13:31:4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70"/>
    <d v="2019-08-12T20:37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17"/>
    <d v="2019-08-12T20:37:0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18"/>
    <d v="2019-08-12T20:37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21"/>
    <d v="2019-08-12T20:37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0"/>
    <d v="2019-08-12T20:37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5"/>
    <d v="2019-08-12T20:37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64"/>
    <d v="2019-08-12T20:37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6"/>
    <x v="65"/>
    <d v="2019-08-12T20:37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10"/>
    <d v="2019-08-12T20:37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14"/>
    <d v="2019-08-12T20:37:2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15"/>
    <d v="2019-08-12T20:37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70"/>
    <d v="2019-08-12T20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2"/>
    <d v="2019-03-20T15:37:5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89"/>
    <d v="2019-03-20T15:37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3"/>
    <d v="2019-03-20T15:37:5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73"/>
    <d v="2019-03-20T15:37:56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5"/>
    <d v="2019-03-20T15:37:56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6"/>
    <d v="2019-03-20T15:37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9"/>
    <d v="2019-06-20T12:44:1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0"/>
    <d v="2019-06-20T12:44:26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67"/>
    <d v="2019-06-20T12:44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78"/>
    <d v="2019-06-20T12:4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79"/>
    <d v="2019-06-20T12:44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42"/>
    <d v="2019-06-20T12:44:2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86"/>
    <d v="2019-06-20T12:44:2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0"/>
    <d v="2019-06-20T12:44:2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03"/>
    <d v="2019-06-20T12:44:2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1"/>
    <d v="2019-06-20T12:44:2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43"/>
    <d v="2019-06-20T12:44:2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2"/>
    <d v="2019-06-20T12:44:2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4"/>
    <d v="2019-06-20T12:44:26"/>
    <n v="312"/>
    <n v="2"/>
    <n v="310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5"/>
    <d v="2019-06-20T12:44:26"/>
    <n v="255"/>
    <n v="6"/>
    <n v="249"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06"/>
    <d v="2019-06-20T12:44:2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3"/>
    <d v="2019-06-20T12:44:2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4"/>
    <d v="2019-06-20T12:4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5"/>
    <d v="2019-06-20T12:44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23"/>
    <d v="2019-06-20T12:41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26"/>
    <d v="2019-06-20T12:41:11"/>
    <n v="14"/>
    <n v="6"/>
    <n v="8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88"/>
    <d v="2019-06-20T12:41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75"/>
    <d v="2019-06-20T12:41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52"/>
    <d v="2019-06-20T12:41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53"/>
    <d v="2019-06-20T12:41:11"/>
    <n v="95"/>
    <n v="6"/>
    <n v="89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0"/>
    <d v="2019-06-20T12:41:11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74"/>
    <d v="2019-06-20T12:41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75"/>
    <d v="2019-06-20T12:41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"/>
    <d v="2019-06-20T12:41:11"/>
    <n v="13"/>
    <n v="7"/>
    <n v="6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37"/>
    <d v="2019-06-20T12:41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7"/>
    <d v="2019-07-17T19:34:37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8"/>
    <d v="2019-07-17T19:34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9"/>
    <d v="2019-07-17T19:34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22"/>
    <d v="2019-07-17T19:34:37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23"/>
    <d v="2019-07-17T19:34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28"/>
    <d v="2019-07-17T19:34:3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29"/>
    <d v="2019-07-17T19:34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0"/>
    <d v="2019-07-17T19:34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1"/>
    <d v="2019-07-17T19:34:3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2"/>
    <d v="2019-07-17T19:3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89"/>
    <d v="2019-07-17T19:3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3"/>
    <d v="2019-07-17T19:34:3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4"/>
    <d v="2019-07-17T19:34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6"/>
    <d v="2019-06-20T12:4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7"/>
    <d v="2019-06-20T12:44:26"/>
    <n v="1296"/>
    <n v="634"/>
    <n v="662"/>
    <m/>
    <n v="1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8"/>
    <d v="2019-06-20T12:44:26"/>
    <n v="79"/>
    <n v="66"/>
    <n v="13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9"/>
    <d v="2019-06-20T12:44:2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0"/>
    <d v="2019-06-20T12:44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1"/>
    <d v="2019-06-20T12:44:26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27"/>
    <d v="2019-09-11T14:47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30"/>
    <d v="2019-09-11T14:47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31"/>
    <d v="2019-09-11T14:47:2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32"/>
    <d v="2019-09-11T14:4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89"/>
    <d v="2019-09-11T14:4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33"/>
    <d v="2019-09-11T14:47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36"/>
    <d v="2019-09-11T14:47:2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6"/>
    <d v="2019-06-20T12:15:25"/>
    <n v="335"/>
    <n v="85"/>
    <n v="250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7"/>
    <d v="2019-06-20T12:15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8"/>
    <d v="2019-06-20T12:15:25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29"/>
    <d v="2019-06-20T12:15:25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0"/>
    <d v="2019-06-20T12:15:25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1"/>
    <d v="2019-06-20T12:15:2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87"/>
    <d v="2019-03-20T14:50:1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53"/>
    <d v="2019-03-21T19:01:46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"/>
    <d v="2019-03-20T14:55:2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7"/>
    <d v="2019-03-20T14:5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4"/>
    <d v="2019-03-20T14:55:25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5"/>
    <d v="2019-03-20T14:55:25"/>
    <n v="506"/>
    <n v="135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77"/>
    <d v="2019-03-20T14:55:25"/>
    <n v="165"/>
    <n v="15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6"/>
    <d v="2019-03-20T14:55:25"/>
    <n v="3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8"/>
    <d v="2019-03-20T14:55:2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9"/>
    <d v="2019-03-20T14:55:2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3"/>
    <x v="21"/>
    <d v="2019-06-20T14:00:17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73"/>
    <d v="2019-06-20T14:06:1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45"/>
    <d v="2019-06-20T14:06:18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49"/>
    <d v="2019-06-20T14:06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76"/>
    <d v="2019-06-20T14:06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53"/>
    <d v="2019-06-20T14:06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0"/>
    <d v="2019-06-20T14:06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"/>
    <d v="2019-06-20T14:06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136"/>
    <d v="2019-06-20T14:0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55"/>
    <d v="2019-06-20T14:06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57"/>
    <d v="2019-06-20T14:06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58"/>
    <d v="2019-06-20T14:06:18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59"/>
    <d v="2019-06-20T14:06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5"/>
    <s v="105410"/>
    <x v="61"/>
    <d v="2019-06-20T14:0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90"/>
    <d v="2019-04-15T20:31:19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15"/>
    <d v="2019-04-15T20:31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38"/>
    <d v="2019-04-15T20:31:1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0"/>
    <d v="2019-04-15T20:31:19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75"/>
    <d v="2019-04-15T20:31:1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17"/>
    <d v="2019-08-12T20:37:2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21"/>
    <d v="2019-08-12T20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22"/>
    <d v="2019-08-12T20:37:2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23"/>
    <d v="2019-08-12T20:3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28"/>
    <d v="2019-08-12T20:37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30"/>
    <d v="2019-08-12T2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31"/>
    <d v="2019-08-12T2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33"/>
    <d v="2019-08-12T20:37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35"/>
    <d v="2019-08-12T20:37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37"/>
    <d v="2019-08-12T20:37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73"/>
    <d v="2019-08-12T20:37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45"/>
    <d v="2019-08-12T20:37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17"/>
    <d v="2019-06-20T13:21:1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18"/>
    <d v="2019-06-20T13:2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26"/>
    <d v="2019-06-20T13:21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0"/>
    <d v="2019-06-20T13:21:1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5"/>
    <d v="2019-06-20T13:21:1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6"/>
    <d v="2019-06-20T13:21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102"/>
    <d v="2019-06-20T13:2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4"/>
    <s v="105451"/>
    <x v="65"/>
    <d v="2019-06-20T13:21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14"/>
    <d v="2019-06-20T13:21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106"/>
    <d v="2019-06-20T13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83"/>
    <d v="2019-06-20T13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18"/>
    <d v="2019-06-20T13:21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20"/>
    <d v="2019-06-20T13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21"/>
    <d v="2019-06-20T13:21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26"/>
    <d v="2019-06-20T13:21:31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53"/>
    <d v="2019-06-20T13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5"/>
    <d v="2019-06-20T13:21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64"/>
    <d v="2019-06-20T13:21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2"/>
    <x v="65"/>
    <d v="2019-06-20T13:21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13"/>
    <d v="2019-06-20T13:21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14"/>
    <d v="2019-06-20T13:21:57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106"/>
    <d v="2019-06-20T13:21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83"/>
    <d v="2019-06-20T13:21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18"/>
    <d v="2019-06-20T13:21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21"/>
    <d v="2019-06-20T13:21:5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00"/>
    <d v="2019-03-20T14:50:1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76"/>
    <d v="2019-03-20T14:50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"/>
    <d v="2019-03-20T14:50:1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06"/>
    <d v="2019-03-20T14:51:18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84"/>
    <d v="2019-03-20T14:51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85"/>
    <d v="2019-03-20T14:51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86"/>
    <d v="2019-03-20T14:51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14"/>
    <d v="2019-05-18T14:15:2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15"/>
    <d v="2019-05-18T14:15:2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17"/>
    <d v="2019-05-18T14:15:2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18"/>
    <d v="2019-05-18T14:15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22"/>
    <d v="2019-05-18T14:15:2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23"/>
    <d v="2019-05-18T14:1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1"/>
    <d v="2019-04-15T20:31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61"/>
    <d v="2019-04-15T20:31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2"/>
    <d v="2019-04-15T20:31:1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189"/>
    <d v="2019-04-15T20:31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3"/>
    <d v="2019-04-15T20:31:1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73"/>
    <d v="2019-04-15T20:31:19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5"/>
    <d v="2019-04-15T20:31:19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6"/>
    <d v="2019-04-15T20:31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94"/>
    <d v="2019-04-15T20:31:1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96"/>
    <d v="2019-04-15T20:31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8"/>
    <d v="2019-04-15T20:31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326"/>
    <x v="49"/>
    <d v="2019-04-15T20:31:19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"/>
    <d v="2019-05-18T13:20:56"/>
    <n v="83"/>
    <n v="77"/>
    <n v="6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8"/>
    <d v="2019-05-18T13:20:5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54"/>
    <d v="2019-05-18T13:20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55"/>
    <d v="2019-05-18T13:20:56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99"/>
    <d v="2019-05-18T13:20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00"/>
    <d v="2019-05-18T13:20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76"/>
    <d v="2019-05-18T13:20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4"/>
    <d v="2019-05-18T13:20:56"/>
    <n v="123"/>
    <n v="7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33"/>
    <d v="2019-06-20T13:31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36"/>
    <d v="2019-06-20T13:31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37"/>
    <d v="2019-06-20T13:31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90"/>
    <d v="2019-06-20T13:3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38"/>
    <d v="2019-06-20T13:31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26"/>
    <d v="2019-05-18T14:15:2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28"/>
    <d v="2019-05-18T14:15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29"/>
    <d v="2019-05-18T14:15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30"/>
    <d v="2019-05-18T14:15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499"/>
    <x v="31"/>
    <d v="2019-05-18T14:15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6"/>
    <d v="2019-04-15T22:33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94"/>
    <d v="2019-04-15T22:33:4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95"/>
    <d v="2019-04-15T22:33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96"/>
    <d v="2019-04-15T22:33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7"/>
    <d v="2019-04-15T22:33:4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8"/>
    <d v="2019-04-15T22:33:45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49"/>
    <d v="2019-04-15T22:33:45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21"/>
    <d v="2019-09-11T14:24:1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26"/>
    <d v="2019-09-11T14:24:15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35"/>
    <d v="2019-08-12T21:5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208"/>
    <d v="2019-08-12T21:5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37"/>
    <d v="2019-08-12T21:5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73"/>
    <d v="2019-08-12T21:54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45"/>
    <d v="2019-08-12T21:54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96"/>
    <d v="2019-08-12T21:5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49"/>
    <d v="2019-08-12T21:54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53"/>
    <d v="2019-08-12T21:54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5"/>
    <d v="2019-08-12T21:54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64"/>
    <d v="2019-08-12T21:54:5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504"/>
    <x v="65"/>
    <d v="2019-08-12T21:5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13"/>
    <d v="2019-08-12T21:56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14"/>
    <d v="2019-08-12T21:56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70"/>
    <d v="2019-08-12T21:56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17"/>
    <d v="2019-08-12T21:56:03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18"/>
    <d v="2019-08-12T21:56:0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20"/>
    <d v="2019-08-12T21:56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21"/>
    <d v="2019-08-12T21:56:0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22"/>
    <d v="2019-08-12T21:56:0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1"/>
    <d v="2019-08-12T21:56:0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4"/>
    <d v="2019-08-12T21:56:0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6"/>
    <d v="2019-08-12T21:5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7"/>
    <d v="2019-08-12T21:56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64"/>
    <d v="2019-08-12T21:56:03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29"/>
    <d v="2019-04-15T20:33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30"/>
    <d v="2019-04-15T20:33:1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31"/>
    <d v="2019-04-15T20:33:1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113"/>
    <d v="2019-04-15T20:33:1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221"/>
    <d v="2019-04-15T20:33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33"/>
    <d v="2019-04-15T20:33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34"/>
    <d v="2019-04-15T20:33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36"/>
    <d v="2019-04-15T20:33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37"/>
    <d v="2019-04-15T20:33:1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38"/>
    <d v="2019-04-15T20:33:1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39"/>
    <d v="2019-04-15T20:33:1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40"/>
    <d v="2019-04-15T20:33:1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43"/>
    <d v="2019-04-15T20:33:1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73"/>
    <d v="2019-04-15T20:33:1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33"/>
    <d v="2019-05-18T14:00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36"/>
    <d v="2019-05-18T14:0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90"/>
    <d v="2019-05-18T14:0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40"/>
    <d v="2019-05-18T14:00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8"/>
    <d v="2019-06-20T12:44:10"/>
    <n v="98"/>
    <n v="73"/>
    <n v="25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0"/>
    <d v="2019-06-20T12:44:10"/>
    <n v="13"/>
    <n v="12"/>
    <n v="1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21"/>
    <d v="2019-06-20T12:44:10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176"/>
    <d v="2019-04-15T20:41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53"/>
    <d v="2019-04-15T20:4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0"/>
    <d v="2019-04-15T20:4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55"/>
    <d v="2019-04-15T20:4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6"/>
    <d v="2019-03-20T14:56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94"/>
    <d v="2019-03-20T14:56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96"/>
    <d v="2019-03-20T14:56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8"/>
    <d v="2019-03-20T14:56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9"/>
    <d v="2019-03-20T14:56:24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53"/>
    <d v="2019-03-20T14:56:24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0"/>
    <d v="2019-03-20T14:56:24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"/>
    <d v="2019-03-20T14:56:2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98"/>
    <d v="2019-03-20T14:56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76"/>
    <d v="2019-03-20T14:5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73"/>
    <d v="2019-03-20T14:5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4"/>
    <d v="2019-03-20T14:56:2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5"/>
    <d v="2019-03-20T14:56:24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101"/>
    <d v="2019-03-20T14:56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64"/>
    <d v="2019-03-20T14:56:24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65"/>
    <d v="2019-03-20T14:56:24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77"/>
    <d v="2019-03-20T14:56:2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326"/>
    <x v="8"/>
    <d v="2019-03-20T14:56:24"/>
    <n v="17"/>
    <n v="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10"/>
    <d v="2019-03-20T14:56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14"/>
    <d v="2019-03-20T14:56:46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16"/>
    <d v="2019-03-20T14:56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17"/>
    <d v="2019-03-20T14:56:46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22"/>
    <d v="2019-03-20T14:56:46"/>
    <n v="760"/>
    <n v="93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0"/>
    <x v="23"/>
    <d v="2019-03-20T14:56:46"/>
    <n v="23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3"/>
    <x v="137"/>
    <d v="2019-03-21T19:05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7"/>
    <x v="77"/>
    <d v="2019-03-20T15:06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9"/>
    <x v="15"/>
    <d v="2019-03-20T15:06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39"/>
    <x v="17"/>
    <d v="2019-03-20T15:06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17"/>
    <d v="2019-03-20T15:06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22"/>
    <d v="2019-03-20T15:06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26"/>
    <d v="2019-03-20T15:0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31"/>
    <d v="2019-03-20T15:0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37"/>
    <d v="2019-03-20T15:0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237"/>
    <d v="2019-03-20T15:0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73"/>
    <d v="2019-03-20T15:0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45"/>
    <d v="2019-03-20T15:0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162"/>
    <d v="2019-03-20T15:0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0"/>
    <x v="49"/>
    <d v="2019-03-20T15:0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41"/>
    <x v="14"/>
    <d v="2019-03-20T15:07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41"/>
    <x v="17"/>
    <d v="2019-03-20T15:07:07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41"/>
    <x v="65"/>
    <d v="2019-03-20T15:07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2"/>
    <x v="13"/>
    <d v="2019-03-20T15:0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2"/>
    <x v="14"/>
    <d v="2019-03-20T15:07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2"/>
    <x v="17"/>
    <d v="2019-03-20T15:07:2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2"/>
    <x v="26"/>
    <d v="2019-03-20T15:0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2"/>
    <x v="6"/>
    <d v="2019-03-20T15:07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2"/>
    <x v="102"/>
    <d v="2019-03-20T15:07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442"/>
    <x v="65"/>
    <d v="2019-03-20T15:07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0"/>
    <d v="2019-07-17T19:23:3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1"/>
    <d v="2019-07-17T19:23:3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2"/>
    <d v="2019-07-17T19:23:3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4"/>
    <d v="2019-07-17T19:23:37"/>
    <n v="277"/>
    <m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5"/>
    <d v="2019-07-17T19:23:37"/>
    <n v="592"/>
    <m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3"/>
    <d v="2019-07-17T19:23:3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5"/>
    <d v="2019-07-17T19:23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6"/>
    <d v="2019-07-17T19:2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7"/>
    <d v="2019-07-17T19:23:37"/>
    <n v="497"/>
    <m/>
    <n v="497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8"/>
    <d v="2019-07-17T19:23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19"/>
    <d v="2019-07-17T19:23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40"/>
    <d v="2019-06-20T13:31:5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41"/>
    <d v="2019-06-20T13:3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42"/>
    <d v="2019-06-20T13:3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43"/>
    <d v="2019-06-20T13:31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73"/>
    <d v="2019-06-20T13:31:5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45"/>
    <d v="2019-06-20T13:31:5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94"/>
    <d v="2019-06-20T13:31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96"/>
    <d v="2019-06-20T13:31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49"/>
    <d v="2019-06-20T13:31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53"/>
    <d v="2019-06-20T13:31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5"/>
    <d v="2019-06-20T13:31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64"/>
    <d v="2019-06-20T13:31:5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65"/>
    <d v="2019-06-20T13:31:56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9"/>
    <x v="8"/>
    <d v="2019-06-20T13:31:56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10"/>
    <d v="2019-06-20T13:32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70"/>
    <x v="14"/>
    <d v="2019-06-20T13:32:1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36"/>
    <d v="2019-04-15T21:57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37"/>
    <d v="2019-04-15T21:57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7"/>
    <d v="2019-06-20T12:44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78"/>
    <d v="2019-06-20T12:44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53"/>
    <d v="2019-06-20T12:26:34"/>
    <n v="185"/>
    <n v="75"/>
    <n v="110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0"/>
    <d v="2019-06-20T12:26:34"/>
    <n v="213"/>
    <n v="2"/>
    <n v="211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"/>
    <d v="2019-06-20T12:26:34"/>
    <n v="179"/>
    <n v="179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35"/>
    <d v="2019-06-20T12:26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54"/>
    <d v="2019-06-20T12:2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55"/>
    <d v="2019-06-20T12:26:34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99"/>
    <d v="2019-06-20T12:2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00"/>
    <d v="2019-06-20T12:26:3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56"/>
    <d v="2019-06-20T12:26:34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76"/>
    <d v="2019-06-20T12:26:3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57"/>
    <d v="2019-06-20T12:26:34"/>
    <n v="2284"/>
    <n v="0"/>
    <n v="2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58"/>
    <d v="2019-06-20T12:26:34"/>
    <n v="4233"/>
    <n v="0"/>
    <n v="4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59"/>
    <d v="2019-06-20T12:26:34"/>
    <n v="776"/>
    <n v="0"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0"/>
    <d v="2019-06-20T12:26:34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1"/>
    <d v="2019-06-20T12:26:34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57"/>
    <d v="2019-06-20T12:26:3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2"/>
    <d v="2019-06-20T12:26:34"/>
    <n v="1564"/>
    <n v="0"/>
    <n v="1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2"/>
    <d v="2019-06-20T12:26:3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3"/>
    <d v="2019-06-20T12:26:3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38"/>
    <d v="2019-06-20T12:26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4"/>
    <d v="2019-06-20T12:26:34"/>
    <n v="179"/>
    <n v="1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58"/>
    <d v="2019-06-20T12:26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5"/>
    <d v="2019-06-20T12:26:34"/>
    <n v="398"/>
    <n v="77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01"/>
    <d v="2019-06-20T12:26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"/>
    <d v="2019-03-20T14:51:40"/>
    <n v="119"/>
    <n v="119"/>
    <n v="0"/>
    <n v="5"/>
    <n v="1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8"/>
    <d v="2019-03-20T14:51:4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54"/>
    <d v="2019-03-20T14:51:40"/>
    <n v="19"/>
    <n v="0"/>
    <n v="19"/>
    <n v="0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08"/>
    <d v="2019-03-20T14:51:40"/>
    <n v="2"/>
    <n v="2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21"/>
    <d v="2019-07-17T19:23:37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22"/>
    <d v="2019-07-17T19:23:37"/>
    <n v="881"/>
    <m/>
    <n v="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23"/>
    <d v="2019-07-17T19:23:37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7"/>
    <d v="2019-07-17T19:23:3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24"/>
    <d v="2019-07-17T19:23:37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25"/>
    <d v="2019-07-17T19:23:37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26"/>
    <d v="2019-07-17T19:23:37"/>
    <n v="268"/>
    <m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88"/>
    <d v="2019-07-17T19:23:3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28"/>
    <d v="2019-07-17T19:23:37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29"/>
    <d v="2019-07-17T19:23:37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0"/>
    <d v="2019-07-17T19:23:37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1"/>
    <d v="2019-07-17T19:23:37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3"/>
    <x v="32"/>
    <d v="2019-07-17T19:23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66"/>
    <d v="2019-09-11T14:44:16"/>
    <n v="7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140"/>
    <d v="2019-09-11T14:44:16"/>
    <n v="2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705"/>
    <x v="8"/>
    <d v="2019-09-11T14:44:1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14"/>
    <d v="2019-09-11T14:44:44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15"/>
    <d v="2019-09-11T14:44:44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17"/>
    <d v="2019-09-11T14:44:44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20"/>
    <d v="2019-09-11T14:44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21"/>
    <d v="2019-09-11T14:44:44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22"/>
    <d v="2019-09-11T14:44:44"/>
    <n v="352"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105722"/>
    <x v="87"/>
    <d v="2019-09-11T14:44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85"/>
    <d v="2019-09-11T14:4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19"/>
    <d v="2019-03-20T14:51:4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55"/>
    <d v="2019-03-20T14:51:40"/>
    <n v="0"/>
    <n v="0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9"/>
    <d v="2019-03-20T14:51:40"/>
    <n v="0"/>
    <n v="0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00"/>
    <d v="2019-03-20T14:51:40"/>
    <n v="0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6"/>
    <d v="2019-03-20T14:51:40"/>
    <n v="0"/>
    <n v="0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37"/>
    <d v="2019-03-20T14:51:40"/>
    <n v="1040"/>
    <n v="362"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3"/>
    <d v="2019-03-20T14:51:4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38"/>
    <d v="2019-03-20T14:51:4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4"/>
    <d v="2019-03-20T14:51:40"/>
    <n v="293"/>
    <n v="2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58"/>
    <d v="2019-03-20T14:51:4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5"/>
    <d v="2019-03-20T14:51:40"/>
    <n v="656"/>
    <n v="108"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01"/>
    <d v="2019-03-20T14:5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09"/>
    <d v="2019-03-20T14:51:4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63"/>
    <d v="2019-03-20T14:51:4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6"/>
    <d v="2019-03-20T14:51:4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"/>
    <d v="2019-03-20T14:51:40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1"/>
    <d v="2019-03-20T14:49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67"/>
    <d v="2019-03-20T14:49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30"/>
    <d v="2019-03-20T14:49:59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32"/>
    <d v="2019-03-20T14:49:5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91"/>
    <d v="2019-05-18T14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2"/>
    <d v="2019-05-18T14:23:5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3"/>
    <d v="2019-05-18T14:23:51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73"/>
    <d v="2019-05-18T14:23:51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5"/>
    <d v="2019-08-12T20:12:22"/>
    <n v="338"/>
    <n v="68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01"/>
    <d v="2019-08-12T20:12:2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63"/>
    <d v="2019-08-12T20:12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6"/>
    <d v="2019-08-12T20:12:2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02"/>
    <d v="2019-08-12T20:12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64"/>
    <d v="2019-08-12T20:12:22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65"/>
    <d v="2019-08-12T20:12:22"/>
    <n v="364"/>
    <n v="0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140"/>
    <d v="2019-08-12T20:12:22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8"/>
    <d v="2019-08-12T20:12:22"/>
    <n v="54"/>
    <n v="1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3"/>
    <x v="9"/>
    <d v="2019-08-12T20:12: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0"/>
    <d v="2019-08-12T20:14:15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67"/>
    <d v="2019-08-12T20:14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78"/>
    <d v="2019-08-12T20:14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79"/>
    <d v="2019-08-12T20:14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4"/>
    <x v="103"/>
    <d v="2019-08-12T20:14:15"/>
    <n v="4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18"/>
    <d v="2019-08-12T20:3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22"/>
    <d v="2019-08-12T20:34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23"/>
    <d v="2019-08-12T20:34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26"/>
    <d v="2019-08-12T20:34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0"/>
    <d v="2019-08-12T20:34:1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5"/>
    <d v="2019-08-12T20:34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6"/>
    <d v="2019-08-12T20:34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102"/>
    <d v="2019-08-12T20:34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436"/>
    <x v="65"/>
    <d v="2019-08-12T20:34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7"/>
    <d v="2019-09-11T14:45:55"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8"/>
    <d v="2019-09-11T14:45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0"/>
    <d v="2019-09-11T14:45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1"/>
    <d v="2019-09-11T14:45:55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2"/>
    <d v="2019-09-11T14:45:55"/>
    <n v="0"/>
    <m/>
    <m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3"/>
    <d v="2019-09-11T14:45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6"/>
    <d v="2019-09-11T14:45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71"/>
    <d v="2019-09-11T14:45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7"/>
    <d v="2019-09-11T14:45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8"/>
    <d v="2019-09-11T14:45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29"/>
    <d v="2019-09-11T14:45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0"/>
    <d v="2019-09-11T14:45:55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1"/>
    <d v="2019-09-11T14:45:55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2"/>
    <d v="2019-09-11T14:45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48"/>
    <d v="2019-03-21T19:4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49"/>
    <d v="2019-03-21T19:40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52"/>
    <d v="2019-03-21T19:4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53"/>
    <d v="2019-03-21T19:40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76"/>
    <d v="2019-03-21T19:4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5"/>
    <d v="2019-03-21T19:40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7"/>
    <x v="6"/>
    <d v="2019-03-21T19:40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5"/>
    <d v="2019-03-21T18:55:19"/>
    <n v="236"/>
    <m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70"/>
    <d v="2019-03-21T18:55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7"/>
    <d v="2019-03-21T18:55:19"/>
    <n v="961"/>
    <n v="695"/>
    <n v="266"/>
    <m/>
    <n v="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8"/>
    <d v="2019-03-21T18:55:19"/>
    <n v="92"/>
    <n v="87"/>
    <n v="5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14"/>
    <d v="2019-08-12T20:34:3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15"/>
    <d v="2019-08-12T20:34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17"/>
    <d v="2019-08-12T20:34:3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18"/>
    <d v="2019-08-12T20:3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21"/>
    <d v="2019-08-12T20:34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0"/>
    <d v="2019-08-12T20:3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5"/>
    <d v="2019-08-12T20:34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437"/>
    <x v="64"/>
    <d v="2019-08-12T20:34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442"/>
    <x v="65"/>
    <d v="2019-08-12T20:35:5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10"/>
    <d v="2019-08-12T20:36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12"/>
    <d v="2019-08-12T20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14"/>
    <d v="2019-08-12T20:36:0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15"/>
    <d v="2019-08-12T20:36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"/>
    <d v="2019-04-15T20:11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310"/>
    <x v="137"/>
    <d v="2019-04-15T20:11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6"/>
    <d v="2019-04-17T12:20:3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02"/>
    <d v="2019-04-17T12:20:35"/>
    <n v="23"/>
    <n v="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64"/>
    <d v="2019-04-17T12:20:35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65"/>
    <d v="2019-04-17T12:20:35"/>
    <n v="426"/>
    <n v="0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40"/>
    <d v="2019-04-17T12:20:35"/>
    <n v="105"/>
    <n v="8"/>
    <n v="7"/>
    <m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"/>
    <d v="2019-04-17T12:20:35"/>
    <n v="81"/>
    <n v="12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0"/>
    <d v="2019-04-17T12:21:02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67"/>
    <d v="2019-04-17T12:21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78"/>
    <d v="2019-04-17T12:21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4"/>
    <d v="2019-05-18T14:23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5"/>
    <d v="2019-05-18T14:23:51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6"/>
    <d v="2019-05-18T14:23:5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94"/>
    <d v="2019-05-18T14:23:51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95"/>
    <d v="2019-05-18T14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96"/>
    <d v="2019-05-18T14:23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7"/>
    <d v="2019-05-18T14:23:5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8"/>
    <d v="2019-05-18T14:23:5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49"/>
    <d v="2019-05-18T14:23:51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53"/>
    <d v="2019-05-18T14:23:51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200499"/>
    <x v="0"/>
    <d v="2019-05-18T14:23:5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3"/>
    <x v="26"/>
    <d v="2019-05-18T14:30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3"/>
    <x v="0"/>
    <d v="2019-05-18T14:30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3"/>
    <x v="5"/>
    <d v="2019-05-18T14:30:5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4"/>
    <s v="105483"/>
    <x v="65"/>
    <d v="2019-05-18T14:30:5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13"/>
    <d v="2019-05-18T14:3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14"/>
    <d v="2019-05-18T14:31:21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111"/>
    <d v="2019-05-18T14:31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106"/>
    <d v="2019-05-18T14:31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83"/>
    <d v="2019-05-18T14:31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18"/>
    <d v="2019-05-18T14:31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65"/>
    <d v="2019-04-17T12:21:02"/>
    <n v="69"/>
    <n v="1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77"/>
    <d v="2019-04-17T12:21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110"/>
    <d v="2019-04-17T12:21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66"/>
    <d v="2019-04-17T12:21:02"/>
    <n v="3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45"/>
    <d v="2019-03-21T18:55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0"/>
    <d v="2019-03-21T18:55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1"/>
    <d v="2019-03-21T18:55:1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22"/>
    <d v="2019-03-21T18:55:19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12"/>
    <d v="2019-04-15T21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68"/>
    <d v="2019-04-15T21:55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14"/>
    <d v="2019-04-15T21:55:1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17"/>
    <d v="2019-04-15T21:55:11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21"/>
    <d v="2019-04-15T21:55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22"/>
    <d v="2019-04-15T21:55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23"/>
    <d v="2019-04-15T21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28"/>
    <d v="2019-04-15T21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29"/>
    <d v="2019-04-15T21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15"/>
    <d v="2019-03-21T19:0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17"/>
    <d v="2019-03-21T19:07:1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19"/>
    <d v="2019-03-21T19:0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21"/>
    <d v="2019-03-21T19:07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22"/>
    <d v="2019-03-21T19:07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7"/>
    <x v="26"/>
    <d v="2019-03-21T19:07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65"/>
    <d v="2019-04-15T22:33:45"/>
    <n v="204"/>
    <n v="46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66"/>
    <d v="2019-04-15T22:33:45"/>
    <n v="1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57"/>
    <d v="2019-05-18T13:45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58"/>
    <d v="2019-05-18T13:45:4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59"/>
    <d v="2019-05-18T13:45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61"/>
    <d v="2019-05-18T13:45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62"/>
    <d v="2019-05-18T13:45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2"/>
    <d v="2019-05-18T13:45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5"/>
    <d v="2019-05-18T13:45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140"/>
    <d v="2019-05-18T13:45:48"/>
    <n v="5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1"/>
    <x v="8"/>
    <d v="2019-05-18T13:45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4"/>
    <d v="2019-05-18T13:46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70"/>
    <d v="2019-05-18T13:4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7"/>
    <d v="2019-05-18T13:46:0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8"/>
    <d v="2019-05-18T13:46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9"/>
    <d v="2019-05-18T13:4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22"/>
    <d v="2019-05-18T13:46:04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23"/>
    <d v="2019-05-18T13:46:0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22"/>
    <d v="2019-03-20T15:15:5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23"/>
    <d v="2019-03-20T15:1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30"/>
    <d v="2019-03-20T15:1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31"/>
    <d v="2019-03-20T15:1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33"/>
    <d v="2019-03-20T15:15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36"/>
    <d v="2019-03-20T15:15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37"/>
    <d v="2019-03-20T15:15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38"/>
    <d v="2019-03-20T15:1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237"/>
    <d v="2019-03-20T15:15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43"/>
    <d v="2019-03-20T15:15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73"/>
    <d v="2019-03-20T15:15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45"/>
    <d v="2019-03-20T15:15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96"/>
    <d v="2019-03-20T15:15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49"/>
    <d v="2019-03-20T15:1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65"/>
    <d v="2019-03-20T15:15:5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8"/>
    <x v="8"/>
    <d v="2019-03-20T15:15:5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10"/>
    <d v="2019-03-20T15:16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12"/>
    <d v="2019-03-20T15:1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13"/>
    <d v="2019-03-20T15:16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69"/>
    <x v="14"/>
    <d v="2019-03-20T15:16:13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7"/>
    <d v="2019-03-21T18:59:20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65"/>
    <d v="2019-03-21T18:59:20"/>
    <n v="334"/>
    <n v="65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110"/>
    <d v="2019-03-21T18:59:2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8"/>
    <d v="2019-03-21T18:59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317"/>
    <x v="9"/>
    <d v="2019-03-21T18:59:20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11"/>
    <d v="2019-06-20T12:40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06"/>
    <d v="2019-06-20T12:40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70"/>
    <d v="2019-06-20T12:40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7"/>
    <d v="2019-06-20T12:40:53"/>
    <n v="1657"/>
    <n v="139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8"/>
    <d v="2019-06-20T12:40:53"/>
    <n v="70"/>
    <n v="6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9"/>
    <d v="2019-06-20T12:40:5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20"/>
    <d v="2019-06-20T12:40:5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21"/>
    <d v="2019-06-20T12:40:5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22"/>
    <d v="2019-06-20T12:40:53"/>
    <n v="853"/>
    <m/>
    <n v="8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23"/>
    <d v="2019-06-20T12:40:53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26"/>
    <d v="2019-06-20T12:40:53"/>
    <n v="274"/>
    <n v="159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53"/>
    <d v="2019-06-20T12:40:53"/>
    <n v="292"/>
    <n v="35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0"/>
    <d v="2019-06-20T12:40:53"/>
    <n v="341"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"/>
    <d v="2019-06-20T12:40:53"/>
    <n v="27"/>
    <n v="2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98"/>
    <d v="2019-06-20T12:40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4"/>
    <d v="2019-06-20T12:40:53"/>
    <n v="27"/>
    <n v="2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5"/>
    <d v="2019-06-20T12:40:53"/>
    <n v="633"/>
    <n v="35"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01"/>
    <d v="2019-06-20T12:40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6"/>
    <d v="2019-06-20T12:40:53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7"/>
    <d v="2019-06-20T12:40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64"/>
    <d v="2019-06-20T12:40:5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65"/>
    <d v="2019-06-20T12:40:53"/>
    <n v="324"/>
    <n v="75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77"/>
    <d v="2019-06-20T12:40:5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110"/>
    <d v="2019-06-20T12:40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262"/>
    <d v="2019-04-15T22:1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17"/>
    <d v="2019-04-15T22:13:4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78"/>
    <x v="22"/>
    <d v="2019-04-15T22:13:4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88"/>
    <d v="2019-04-15T20:43:48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30"/>
    <d v="2019-04-15T20:43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"/>
    <d v="2019-04-15T20:43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55"/>
    <d v="2019-04-15T20:43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137"/>
    <d v="2019-04-15T20:43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2"/>
    <d v="2019-04-15T20:43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225"/>
    <d v="2019-04-15T20:43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1"/>
    <x v="4"/>
    <d v="2019-04-15T20:43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8"/>
    <d v="2019-04-17T12:21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4"/>
    <x v="9"/>
    <d v="2019-04-17T12:21:0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116"/>
    <d v="2019-04-17T12:21:24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83"/>
    <d v="2019-03-21T19:4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17"/>
    <d v="2019-03-21T19:41:57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1"/>
    <d v="2019-04-17T12:20:35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2"/>
    <d v="2019-04-17T12:20:35"/>
    <n v="1166"/>
    <m/>
    <n v="1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3"/>
    <d v="2019-04-17T12:20:3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87"/>
    <d v="2019-04-17T12:20:35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4"/>
    <d v="2019-04-17T12:20:3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25"/>
    <d v="2019-04-17T12:20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18"/>
    <d v="2019-03-21T19:4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21"/>
    <d v="2019-03-21T19:41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22"/>
    <d v="2019-03-21T19:41:5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30"/>
    <d v="2019-03-21T19:4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31"/>
    <d v="2019-03-21T19:41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33"/>
    <d v="2019-03-21T19:41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37"/>
    <d v="2019-03-21T19:41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90"/>
    <d v="2019-03-21T19:4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40"/>
    <d v="2019-03-21T19:41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43"/>
    <d v="2019-03-21T19:41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28"/>
    <d v="2019-04-17T12:25:33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0"/>
    <d v="2019-06-20T14:00:56"/>
    <n v="0"/>
    <m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91"/>
    <d v="2019-06-20T14:00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2"/>
    <d v="2019-06-20T14:00:56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4"/>
    <x v="69"/>
    <d v="2019-07-17T19:34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4"/>
    <x v="70"/>
    <d v="2019-07-17T19:3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4"/>
    <x v="17"/>
    <d v="2019-07-17T19:34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4"/>
    <x v="65"/>
    <d v="2019-07-17T19:34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4"/>
    <x v="77"/>
    <d v="2019-07-17T19:34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0"/>
    <d v="2019-07-17T19:34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67"/>
    <d v="2019-07-17T19:3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79"/>
    <d v="2019-07-17T19:34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4"/>
    <d v="2019-07-17T19:34:3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69"/>
    <d v="2019-07-17T19:34:37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5"/>
    <d v="2019-07-17T19:34:3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85"/>
    <d v="2019-07-17T19:3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70"/>
    <d v="2019-07-17T19:34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53"/>
    <d v="2019-06-20T13:58:0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0"/>
    <d v="2019-06-20T13:58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5"/>
    <d v="2019-06-20T13:58:0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64"/>
    <d v="2019-06-20T13:58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200367"/>
    <x v="65"/>
    <d v="2019-06-20T13:58:03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200402"/>
    <x v="14"/>
    <d v="2019-06-20T13:58:1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200402"/>
    <x v="17"/>
    <d v="2019-06-20T13:58:18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200402"/>
    <x v="18"/>
    <d v="2019-06-20T13:58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200402"/>
    <x v="22"/>
    <d v="2019-06-20T13:58:18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200402"/>
    <x v="23"/>
    <d v="2019-06-20T13:5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200402"/>
    <x v="65"/>
    <d v="2019-06-20T13:58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50"/>
    <d v="2019-03-21T18:55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51"/>
    <d v="2019-03-21T18:55:1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53"/>
    <d v="2019-03-21T18:55:19"/>
    <n v="206"/>
    <n v="35"/>
    <n v="171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74"/>
    <d v="2019-03-21T18:55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75"/>
    <d v="2019-03-21T18:55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"/>
    <d v="2019-03-21T18:55:1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35"/>
    <d v="2019-03-21T18:55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43"/>
    <d v="2019-06-20T14:00:5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54"/>
    <d v="2019-03-21T18:5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76"/>
    <d v="2019-03-21T18:55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4"/>
    <d v="2019-03-21T18:55:19"/>
    <n v="23"/>
    <n v="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43"/>
    <d v="2019-04-15T21:55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73"/>
    <d v="2019-04-15T21:55:5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45"/>
    <d v="2019-04-15T21:55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94"/>
    <d v="2019-04-15T21:55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9"/>
    <x v="96"/>
    <d v="2019-04-15T21:55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41"/>
    <d v="2019-03-20T14:52:2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67"/>
    <d v="2019-03-20T14:5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3"/>
    <d v="2019-03-20T14:52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4"/>
    <d v="2019-03-20T14:52:26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5"/>
    <d v="2019-03-20T14:52:2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3"/>
    <d v="2019-08-12T20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4"/>
    <d v="2019-08-12T20:27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7"/>
    <d v="2019-08-12T20:27:11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8"/>
    <d v="2019-08-12T20:27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9"/>
    <d v="2019-08-12T20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22"/>
    <d v="2019-08-12T20:27:11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23"/>
    <d v="2019-08-12T20:27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88"/>
    <d v="2019-08-12T20:2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27"/>
    <d v="2019-08-12T20:2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31"/>
    <d v="2019-08-12T20:27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33"/>
    <d v="2019-08-12T20:27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36"/>
    <d v="2019-08-12T20:27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74"/>
    <d v="2019-08-12T20:27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38"/>
    <d v="2019-08-12T20:27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40"/>
    <d v="2019-08-12T20:27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92"/>
    <d v="2019-08-12T20:27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175"/>
    <d v="2019-08-12T20:27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42"/>
    <d v="2019-08-12T20:2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43"/>
    <d v="2019-08-12T20:27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73"/>
    <d v="2019-08-12T20:27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45"/>
    <d v="2019-08-12T20:2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1"/>
    <x v="94"/>
    <d v="2019-08-12T20:2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19"/>
    <d v="2019-08-12T22:0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21"/>
    <d v="2019-08-12T22:06:1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22"/>
    <d v="2019-08-12T22:06:11"/>
    <n v="722"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6"/>
    <d v="2019-08-12T20:15:27"/>
    <n v="239"/>
    <n v="192"/>
    <n v="47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7"/>
    <d v="2019-08-12T20:15:2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8"/>
    <d v="2019-08-12T20:15:27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0"/>
    <d v="2019-06-20T13:58:3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67"/>
    <d v="2019-06-20T13:58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79"/>
    <d v="2019-06-20T13:58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3"/>
    <d v="2019-06-20T13:58:35"/>
    <n v="9"/>
    <n v="7"/>
    <n v="2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81"/>
    <d v="2019-06-20T13:58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04"/>
    <d v="2019-06-20T13:58:3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4"/>
    <d v="2019-06-20T13:58:35"/>
    <n v="186"/>
    <n v="38"/>
    <n v="148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5"/>
    <d v="2019-06-20T13:58:35"/>
    <n v="53"/>
    <n v="13"/>
    <n v="40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84"/>
    <d v="2019-06-20T13:5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85"/>
    <d v="2019-06-20T13:58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86"/>
    <d v="2019-06-20T13:58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70"/>
    <d v="2019-06-20T13:58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7"/>
    <d v="2019-06-20T13:58:35"/>
    <n v="1377"/>
    <n v="1066"/>
    <n v="311"/>
    <m/>
    <n v="1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50"/>
    <d v="2019-03-21T19:01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51"/>
    <d v="2019-03-21T19:01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52"/>
    <d v="2019-03-21T19:01:4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9"/>
    <x v="65"/>
    <d v="2019-03-20T15:09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82"/>
    <d v="2019-03-20T15:09:59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14"/>
    <d v="2019-03-20T15:09:59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69"/>
    <d v="2019-03-20T15:09:59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83"/>
    <d v="2019-03-20T15:09:59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17"/>
    <d v="2019-03-20T15:09:59"/>
    <n v="221"/>
    <n v="0"/>
    <n v="221"/>
    <n v="0"/>
    <n v="2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0"/>
    <x v="18"/>
    <d v="2019-03-20T15:09:59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1"/>
    <d v="2019-08-12T20:20:44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6"/>
    <d v="2019-07-17T19:34:3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47"/>
    <d v="2019-07-17T19:3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7"/>
    <d v="2019-07-17T19:34:3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174"/>
    <d v="2019-07-17T19:3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8"/>
    <d v="2019-07-17T19:34:3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39"/>
    <d v="2019-07-17T19:34:3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0"/>
    <d v="2019-07-17T19:34:3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91"/>
    <d v="2019-07-17T19:3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2"/>
    <d v="2019-07-17T19:34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3"/>
    <d v="2019-07-17T19:34:3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73"/>
    <d v="2019-07-17T19:3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405"/>
    <x v="44"/>
    <d v="2019-07-17T19:34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8"/>
    <d v="2019-06-20T13:58:35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9"/>
    <d v="2019-06-20T13:58:3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0"/>
    <d v="2019-06-20T13:58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1"/>
    <d v="2019-06-20T13:58:35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2"/>
    <d v="2019-06-20T13:58:35"/>
    <n v="546"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3"/>
    <d v="2019-06-20T13:58:3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4"/>
    <d v="2019-06-20T13:58:3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5"/>
    <d v="2019-06-20T13:58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6"/>
    <d v="2019-06-20T13:58:35"/>
    <n v="184"/>
    <n v="107"/>
    <n v="77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88"/>
    <d v="2019-06-20T13:58:35"/>
    <n v="0"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8"/>
    <d v="2019-06-20T13:58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29"/>
    <d v="2019-06-20T13:58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0"/>
    <d v="2019-06-20T13:58:35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2"/>
    <d v="2019-08-12T20:20:44"/>
    <n v="782"/>
    <m/>
    <n v="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3"/>
    <d v="2019-08-12T20:20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4"/>
    <d v="2019-08-12T20:20:4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5"/>
    <d v="2019-08-12T20:20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6"/>
    <d v="2019-08-12T20:20:44"/>
    <n v="356"/>
    <n v="83"/>
    <n v="273"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7"/>
    <d v="2019-08-12T20:20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8"/>
    <d v="2019-08-12T20:20:4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9"/>
    <x v="29"/>
    <d v="2019-08-12T20:20:4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23"/>
    <d v="2019-03-21T18:56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87"/>
    <d v="2019-03-21T18:56:4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25"/>
    <d v="2019-03-21T18:56:4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88"/>
    <d v="2019-03-21T18:56:40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27"/>
    <d v="2019-03-21T18:56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49"/>
    <d v="2019-08-12T20:37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64"/>
    <d v="2019-08-12T20:37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7"/>
    <x v="65"/>
    <d v="2019-08-12T20:37:2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10"/>
    <d v="2019-08-12T20:4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12"/>
    <d v="2019-08-12T20:4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14"/>
    <d v="2019-08-12T20:46:5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15"/>
    <d v="2019-08-12T20:46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1"/>
    <d v="2019-08-12T20:24:0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2"/>
    <d v="2019-08-12T20:24:0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3"/>
    <d v="2019-08-12T20:24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4"/>
    <d v="2019-08-12T20:24:0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6"/>
    <d v="2019-08-12T20:24:07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53"/>
    <d v="2019-05-18T13:23:21"/>
    <n v="196"/>
    <n v="82"/>
    <n v="114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0"/>
    <d v="2019-05-18T13:23:21"/>
    <n v="236"/>
    <n v="17"/>
    <n v="219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75"/>
    <d v="2019-05-18T13:23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"/>
    <d v="2019-05-18T13:23:21"/>
    <n v="181"/>
    <n v="181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98"/>
    <d v="2019-05-18T13:23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35"/>
    <d v="2019-05-18T13:23:2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26"/>
    <d v="2019-05-18T13:32:0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53"/>
    <d v="2019-05-18T13:32:02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0"/>
    <d v="2019-05-18T13:32:0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2"/>
    <d v="2019-05-18T13:34:55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3"/>
    <d v="2019-05-18T13:34:55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73"/>
    <d v="2019-05-18T13:34:55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93"/>
    <d v="2019-05-18T13:3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4"/>
    <d v="2019-05-18T13:34:5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5"/>
    <d v="2019-05-18T13:34:55"/>
    <n v="0"/>
    <m/>
    <m/>
    <n v="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3"/>
    <x v="46"/>
    <d v="2019-05-18T13:34:5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111"/>
    <d v="2019-08-12T21:5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70"/>
    <d v="2019-08-12T21:5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17"/>
    <d v="2019-08-12T21:56:5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21"/>
    <d v="2019-08-12T21:56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87"/>
    <d v="2019-08-12T21:5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0"/>
    <d v="2019-08-12T21:5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40"/>
    <d v="2019-08-12T21:0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29"/>
    <d v="2019-08-12T20:15:27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0"/>
    <d v="2019-08-12T20:15:27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1"/>
    <d v="2019-08-12T20:15:27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2"/>
    <d v="2019-08-12T20:15:2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6"/>
    <d v="2019-08-12T20:1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89"/>
    <d v="2019-08-12T20:15:2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13"/>
    <d v="2019-08-12T20:15:27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3"/>
    <d v="2019-08-12T20:15:27"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64"/>
    <d v="2019-08-12T20:49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65"/>
    <d v="2019-08-12T20:49:03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77"/>
    <d v="2019-08-12T20:49:0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0"/>
    <x v="110"/>
    <d v="2019-08-12T20:49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1"/>
    <x v="14"/>
    <d v="2019-08-12T20:49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1"/>
    <x v="15"/>
    <d v="2019-08-12T20:4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1"/>
    <x v="106"/>
    <d v="2019-08-12T20:49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1"/>
    <x v="17"/>
    <d v="2019-08-12T20:49:2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1"/>
    <x v="26"/>
    <d v="2019-08-12T20:49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1"/>
    <x v="0"/>
    <d v="2019-08-12T20:49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1"/>
    <x v="5"/>
    <d v="2019-08-12T20:49:2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451"/>
    <x v="65"/>
    <d v="2019-08-12T20:49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2"/>
    <x v="82"/>
    <d v="2019-08-12T20:4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64"/>
    <d v="2019-09-11T14:47:2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65"/>
    <d v="2019-09-11T14:47:2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66"/>
    <d v="2019-09-11T14:47:2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1"/>
    <d v="2019-06-20T13:58:35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2"/>
    <d v="2019-06-20T13:58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89"/>
    <d v="2019-06-20T13:58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13"/>
    <d v="2019-06-20T13:58:3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3"/>
    <d v="2019-06-20T13:58:35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4"/>
    <d v="2019-06-20T13:5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5"/>
    <d v="2019-06-20T13:58:35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6"/>
    <d v="2019-06-20T13:58:35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47"/>
    <d v="2019-06-20T13:5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7"/>
    <d v="2019-06-20T13:58:35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149"/>
    <d v="2019-06-20T13:58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200494"/>
    <x v="38"/>
    <d v="2019-06-20T13:58:35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9"/>
    <d v="2019-08-12T20:24:07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50"/>
    <d v="2019-08-12T20:24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51"/>
    <d v="2019-08-12T20:24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52"/>
    <d v="2019-08-12T20:24:07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53"/>
    <d v="2019-08-12T20:24:07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54"/>
    <d v="2019-08-12T20:24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55"/>
    <d v="2019-08-12T20:24:07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55"/>
    <d v="2019-08-12T20:24:0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76"/>
    <d v="2019-08-12T20:24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"/>
    <d v="2019-08-12T20:24:0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5"/>
    <d v="2019-08-12T20:24:07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63"/>
    <d v="2019-08-12T20:24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64"/>
    <d v="2019-08-12T20:24:07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42"/>
    <d v="2019-08-12T21:0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43"/>
    <d v="2019-08-12T21:04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73"/>
    <d v="2019-08-12T21:04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45"/>
    <d v="2019-08-12T21:04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94"/>
    <d v="2019-08-12T21:04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96"/>
    <d v="2019-08-12T21:0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49"/>
    <d v="2019-08-12T21:04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53"/>
    <d v="2019-08-12T21:04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0"/>
    <d v="2019-08-12T21:04:2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55"/>
    <d v="2019-08-12T21:0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76"/>
    <d v="2019-08-12T21:0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5"/>
    <d v="2019-08-12T21:04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99"/>
    <d v="2019-05-18T13:31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56"/>
    <d v="2019-05-18T13:31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314"/>
    <x v="8"/>
    <d v="2019-05-18T13:31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14"/>
    <d v="2019-05-18T13:32:02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15"/>
    <d v="2019-05-18T13:32:0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17"/>
    <d v="2019-05-18T13:32:0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18"/>
    <d v="2019-05-18T13:32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22"/>
    <d v="2019-05-18T13:32:02"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23"/>
    <d v="2019-05-18T13:32:0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87"/>
    <d v="2019-05-18T13:32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5"/>
    <x v="25"/>
    <d v="2019-05-18T13:32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17"/>
    <d v="2019-04-15T22:2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18"/>
    <d v="2019-04-15T22:2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65"/>
    <d v="2019-08-12T20:24:07"/>
    <n v="257"/>
    <n v="47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66"/>
    <d v="2019-08-12T20:24:07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8"/>
    <d v="2019-08-12T20:24:07"/>
    <n v="44"/>
    <n v="1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17"/>
    <d v="2019-08-12T20:46:5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20"/>
    <d v="2019-08-12T20:4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21"/>
    <d v="2019-08-12T20:46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22"/>
    <d v="2019-08-12T20:46:5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28"/>
    <d v="2019-08-12T20:46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30"/>
    <d v="2019-08-12T20:4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31"/>
    <d v="2019-08-12T20:4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33"/>
    <d v="2019-08-12T20:46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8"/>
    <x v="35"/>
    <d v="2019-08-12T20:46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65"/>
    <d v="2019-08-12T21:04:2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8"/>
    <d v="2019-08-12T21:04:26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10"/>
    <d v="2019-08-12T21:0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14"/>
    <d v="2019-08-12T21:04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5"/>
    <d v="2019-08-12T21:56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64"/>
    <d v="2019-08-12T21:56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65"/>
    <d v="2019-08-12T21:56:5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82"/>
    <d v="2019-08-12T21:5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14"/>
    <d v="2019-08-12T21:59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17"/>
    <d v="2019-08-12T21:59:3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141"/>
    <d v="2019-08-12T21:59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79"/>
    <d v="2019-08-12T21:59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0"/>
    <s v="200538"/>
    <x v="8"/>
    <d v="2019-09-11T14:47:27"/>
    <n v="47"/>
    <n v="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14"/>
    <d v="2019-09-11T14:47:49"/>
    <n v="253"/>
    <m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69"/>
    <d v="2019-09-11T14:47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15"/>
    <d v="2019-09-11T14:47:49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17"/>
    <d v="2019-09-11T14:47:49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18"/>
    <d v="2019-09-11T14:47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21"/>
    <d v="2019-09-11T14:47:49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22"/>
    <d v="2019-09-11T14:47:49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23"/>
    <d v="2019-09-11T14:47:4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87"/>
    <d v="2019-09-11T14:47:49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24"/>
    <d v="2019-09-11T14:47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26"/>
    <d v="2019-09-11T14:47:49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53"/>
    <d v="2019-09-11T14:47:49"/>
    <n v="208"/>
    <m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0"/>
    <d v="2019-09-11T14:47:4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5"/>
    <d v="2019-09-11T14:47:49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64"/>
    <d v="2019-09-11T14:47:49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65"/>
    <d v="2019-09-11T14:47:49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77"/>
    <d v="2019-09-11T14:47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8"/>
    <d v="2019-09-11T14:47:49"/>
    <n v="30"/>
    <n v="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6"/>
    <s v="200569"/>
    <x v="9"/>
    <d v="2019-09-11T14:47:4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13"/>
    <d v="2019-09-11T14:53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2"/>
    <d v="2019-07-17T19:24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68"/>
    <d v="2019-07-17T19:24:2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279"/>
    <d v="2019-07-17T19:24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19"/>
    <d v="2019-04-15T22:2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175"/>
    <d v="2019-04-15T22:25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53"/>
    <d v="2019-04-15T22:2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0"/>
    <d v="2019-04-15T22:2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5"/>
    <d v="2019-04-15T22:25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6"/>
    <d v="2019-04-15T22:25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102"/>
    <d v="2019-04-15T22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504"/>
    <x v="65"/>
    <d v="2019-04-15T22:25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3"/>
    <d v="2019-04-15T20:16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72"/>
    <d v="2019-04-15T20:16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4"/>
    <d v="2019-04-15T20:16:2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26"/>
    <d v="2019-06-20T13:21:5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53"/>
    <d v="2019-06-20T13:21:5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5"/>
    <d v="2019-06-20T13:21:5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6"/>
    <d v="2019-06-20T13:21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102"/>
    <d v="2019-06-20T13:21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64"/>
    <d v="2019-06-20T13:21:5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3"/>
    <x v="65"/>
    <d v="2019-06-20T13:21:57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4"/>
    <x v="14"/>
    <d v="2019-06-20T13:22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4"/>
    <x v="20"/>
    <d v="2019-06-20T13:2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4"/>
    <x v="21"/>
    <d v="2019-06-20T13:22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4"/>
    <x v="26"/>
    <d v="2019-06-20T13:22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4"/>
    <x v="256"/>
    <d v="2019-06-20T13:22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4"/>
    <x v="64"/>
    <d v="2019-06-20T13:22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4"/>
    <x v="65"/>
    <d v="2019-06-20T13:22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12"/>
    <d v="2019-08-12T21:5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85"/>
    <d v="2019-08-12T21:59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22"/>
    <d v="2019-08-12T21:59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27"/>
    <d v="2019-08-12T21:5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30"/>
    <d v="2019-08-12T21:59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31"/>
    <d v="2019-08-12T21:59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89"/>
    <d v="2019-08-12T21:59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36"/>
    <d v="2019-08-12T21:59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509"/>
    <x v="37"/>
    <d v="2019-08-12T21:59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65"/>
    <d v="2019-08-12T21:52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8"/>
    <d v="2019-08-12T21:52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14"/>
    <d v="2019-08-12T21:53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0"/>
    <x v="15"/>
    <d v="2019-08-12T21:53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30"/>
    <d v="2019-03-21T18:56:4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7"/>
    <x v="17"/>
    <d v="2019-03-20T15:01:1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7"/>
    <x v="18"/>
    <d v="2019-03-20T15:0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7"/>
    <x v="65"/>
    <d v="2019-03-20T15:01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9"/>
    <x v="17"/>
    <d v="2019-03-20T15:01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9"/>
    <x v="20"/>
    <d v="2019-03-20T15:01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419"/>
    <x v="22"/>
    <d v="2019-03-20T15:01:3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45"/>
    <d v="2019-03-20T15:34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511"/>
    <x v="46"/>
    <d v="2019-03-20T15:3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22"/>
    <d v="2019-03-20T14:59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24"/>
    <d v="2019-03-20T14:59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5"/>
    <s v="105410"/>
    <x v="26"/>
    <d v="2019-03-20T14:59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49"/>
    <d v="2019-06-20T13:52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2"/>
    <x v="55"/>
    <d v="2019-06-20T13:52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79"/>
    <d v="2019-06-20T13:53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3"/>
    <d v="2019-06-20T13:53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4"/>
    <d v="2019-06-20T13:53:11"/>
    <n v="103"/>
    <n v="20"/>
    <n v="83"/>
    <n v="0"/>
    <n v="1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05"/>
    <d v="2019-06-20T13:53:1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5"/>
    <d v="2019-06-20T13:53:11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11"/>
    <d v="2019-06-20T13:53:1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106"/>
    <d v="2019-06-20T13:53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85"/>
    <d v="2019-06-20T13:53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86"/>
    <d v="2019-06-20T13:5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705"/>
    <x v="70"/>
    <d v="2019-06-20T13:53:1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5"/>
    <d v="2019-04-15T20:16:2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6"/>
    <d v="2019-04-15T20:16:2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148"/>
    <d v="2019-04-15T20:16:2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3"/>
    <s v="105314"/>
    <x v="37"/>
    <d v="2019-04-15T20:16:27"/>
    <n v="0"/>
    <m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26"/>
    <d v="2019-07-17T19:40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53"/>
    <d v="2019-07-17T19:40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0"/>
    <d v="2019-07-17T19:40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5"/>
    <d v="2019-07-17T19:40:1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64"/>
    <d v="2019-07-17T19:40:1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65"/>
    <d v="2019-07-17T19:40:1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1"/>
    <x v="8"/>
    <d v="2019-07-17T19:40:1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32"/>
    <x v="13"/>
    <d v="2019-07-17T19:4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13"/>
    <d v="2019-06-20T13:22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14"/>
    <d v="2019-06-20T13:22:3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83"/>
    <d v="2019-06-20T13:22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21"/>
    <d v="2019-06-20T13:22:3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26"/>
    <d v="2019-06-20T13:22:3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6"/>
    <d v="2019-06-20T13:22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102"/>
    <d v="2019-06-20T13:22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64"/>
    <d v="2019-06-20T13:22:3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5"/>
    <x v="65"/>
    <d v="2019-06-20T13:22:3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6"/>
    <x v="14"/>
    <d v="2019-06-20T13:22:5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9"/>
    <s v="105456"/>
    <x v="106"/>
    <d v="2019-06-20T13:2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53"/>
    <d v="2019-04-15T22:33:45"/>
    <n v="167"/>
    <n v="27"/>
    <n v="140"/>
    <m/>
    <n v="16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74"/>
    <d v="2019-04-15T22:33:4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75"/>
    <d v="2019-04-15T22:33:4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1"/>
    <d v="2019-04-15T22:33:45"/>
    <n v="78"/>
    <n v="77"/>
    <n v="1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494"/>
    <x v="55"/>
    <d v="2019-04-15T22:33:4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1"/>
    <x v="53"/>
    <d v="2019-04-15T20:00:09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83"/>
    <d v="2019-05-18T14:0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17"/>
    <d v="2019-05-18T14:00:46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21"/>
    <d v="2019-05-18T14:00:4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22"/>
    <d v="2019-05-18T14:00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7"/>
    <x v="23"/>
    <d v="2019-05-18T14:0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51"/>
    <x v="0"/>
    <d v="2019-03-20T15:10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2"/>
    <d v="2019-03-20T14:51:54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4"/>
    <d v="2019-07-17T19:24:23"/>
    <n v="123"/>
    <n v="123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83"/>
    <d v="2019-07-17T19:24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6"/>
    <d v="2019-07-17T19:24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86"/>
    <d v="2019-07-17T19:2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7"/>
    <d v="2019-07-17T19:24:23"/>
    <n v="313"/>
    <n v="313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8"/>
    <d v="2019-07-17T19:24:23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9"/>
    <d v="2019-07-17T19:24:2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20"/>
    <d v="2019-07-17T19:24:2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22"/>
    <d v="2019-07-17T19:24:23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23"/>
    <d v="2019-07-17T19:24:2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87"/>
    <d v="2019-07-17T19:24:23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26"/>
    <d v="2019-07-17T19:24:2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71"/>
    <d v="2019-07-17T19:2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27"/>
    <d v="2019-07-17T19:24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30"/>
    <d v="2019-07-17T19:24:2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31"/>
    <d v="2019-07-17T19:24:23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32"/>
    <d v="2019-07-17T19:24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89"/>
    <d v="2019-07-17T19:24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33"/>
    <d v="2019-07-17T19:24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202"/>
    <d v="2019-07-17T19:2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166"/>
    <d v="2019-07-17T19:2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2"/>
    <s v="105306"/>
    <x v="35"/>
    <d v="2019-07-17T19:2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94"/>
    <d v="2019-03-20T15:37:56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62"/>
    <d v="2019-03-20T15:37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95"/>
    <d v="2019-03-20T15:37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3"/>
    <d v="2019-03-20T14:51:5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87"/>
    <d v="2019-03-20T14:51:54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4"/>
    <d v="2019-03-20T14:51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5"/>
    <d v="2019-03-20T14:51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10"/>
    <d v="2019-03-21T19:02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14"/>
    <d v="2019-03-21T19:02:2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400"/>
    <x v="16"/>
    <d v="2019-03-21T19:02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4"/>
    <d v="2019-04-15T20:01:4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5"/>
    <d v="2019-04-15T20:01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6"/>
    <d v="2019-04-15T20:01:46"/>
    <n v="293"/>
    <n v="150"/>
    <n v="14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2"/>
    <x v="27"/>
    <d v="2019-04-15T20:0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09"/>
    <x v="137"/>
    <d v="2019-04-15T20:4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1"/>
    <x v="65"/>
    <d v="2019-03-21T19:37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14"/>
    <d v="2019-03-21T19:37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105"/>
    <d v="2019-03-21T19:37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111"/>
    <d v="2019-03-21T19:37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83"/>
    <d v="2019-03-21T19:37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70"/>
    <d v="2019-03-21T19:37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17"/>
    <d v="2019-03-21T19:37:5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18"/>
    <d v="2019-03-21T19:37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52"/>
    <d v="2019-03-21T19:37:5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3"/>
    <d v="2019-03-21T19:3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65"/>
    <d v="2019-03-21T19:37:5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62"/>
    <x v="110"/>
    <d v="2019-03-21T19:3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96"/>
    <d v="2019-03-20T15:37:5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47"/>
    <d v="2019-03-20T15:37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18"/>
    <d v="2019-04-17T11:24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21"/>
    <d v="2019-04-17T11:24:58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22"/>
    <d v="2019-04-17T11:24:58"/>
    <n v="1063"/>
    <m/>
    <n v="10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23"/>
    <d v="2019-04-17T11:24:5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7"/>
    <d v="2019-04-17T11:24:5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24"/>
    <d v="2019-04-17T11:24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25"/>
    <d v="2019-04-17T11:24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26"/>
    <d v="2019-04-17T11:24:58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88"/>
    <d v="2019-04-17T11:24:5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28"/>
    <d v="2019-04-17T11:24:58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29"/>
    <d v="2019-04-17T11:24:58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30"/>
    <d v="2019-04-17T11:24:58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9"/>
    <x v="22"/>
    <d v="2019-03-21T19:07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9"/>
    <x v="64"/>
    <d v="2019-03-21T19:07:3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19"/>
    <x v="65"/>
    <d v="2019-03-21T19:07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422"/>
    <x v="14"/>
    <d v="2019-03-21T19:08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425"/>
    <x v="14"/>
    <d v="2019-03-21T19:08:2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15"/>
    <d v="2019-07-17T20:26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73"/>
    <d v="2019-07-17T20:26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45"/>
    <d v="2019-07-17T20:26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70"/>
    <d v="2019-06-20T13:5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17"/>
    <d v="2019-06-20T13:51:17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44"/>
    <d v="2019-04-15T20:33:1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45"/>
    <d v="2019-04-15T20:33:1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96"/>
    <d v="2019-04-15T20:3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47"/>
    <d v="2019-04-15T20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48"/>
    <d v="2019-04-15T20:33:1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49"/>
    <d v="2019-04-15T20:33:1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50"/>
    <d v="2019-04-15T20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51"/>
    <d v="2019-04-15T20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53"/>
    <d v="2019-04-15T20:33:12"/>
    <n v="15"/>
    <m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54"/>
    <d v="2019-04-15T20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00"/>
    <x v="55"/>
    <d v="2019-04-15T20:33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89"/>
    <d v="2019-03-20T14:51:1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13"/>
    <d v="2019-05-18T13:32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82"/>
    <d v="2019-05-18T13:32: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14"/>
    <d v="2019-05-18T13:32:18"/>
    <n v="284"/>
    <n v="55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69"/>
    <d v="2019-05-18T13:32:1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15"/>
    <d v="2019-05-18T13:32:18"/>
    <n v="180"/>
    <n v="24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106"/>
    <d v="2019-05-18T13:32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70"/>
    <d v="2019-05-18T13:32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17"/>
    <d v="2019-05-18T13:32:18"/>
    <n v="1581"/>
    <n v="1304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18"/>
    <d v="2019-05-18T13:32:18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17"/>
    <x v="19"/>
    <d v="2019-05-18T13:32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2"/>
    <d v="2019-05-18T13:37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14"/>
    <d v="2019-05-18T13:37:00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7"/>
    <d v="2019-05-18T13:34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78"/>
    <d v="2019-05-18T13:3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8"/>
    <d v="2019-05-18T13:34:37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14"/>
    <d v="2019-05-18T13:34:37"/>
    <n v="381"/>
    <n v="74"/>
    <n v="307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322"/>
    <x v="69"/>
    <d v="2019-05-18T13:34:37"/>
    <n v="42"/>
    <n v="32"/>
    <n v="10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2"/>
    <d v="2019-05-18T13:21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9"/>
    <d v="2019-05-18T13:21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3"/>
    <d v="2019-05-18T13:21:45"/>
    <n v="0"/>
    <m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4"/>
    <d v="2019-05-18T13:21:45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5"/>
    <d v="2019-05-18T13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6"/>
    <d v="2019-05-18T13:21:45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37"/>
    <d v="2019-05-18T13:21:45"/>
    <n v="0"/>
    <m/>
    <m/>
    <n v="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30"/>
    <d v="2019-04-15T21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33"/>
    <d v="2019-04-15T21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36"/>
    <d v="2019-04-15T21:5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37"/>
    <d v="2019-04-15T21:55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38"/>
    <d v="2019-04-15T21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40"/>
    <d v="2019-04-15T21:55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43"/>
    <d v="2019-04-15T21:5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73"/>
    <d v="2019-04-15T21:55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45"/>
    <d v="2019-04-15T21:55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49"/>
    <d v="2019-04-15T21:55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53"/>
    <d v="2019-04-15T21:55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5"/>
    <d v="2019-04-15T21:5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6"/>
    <d v="2019-04-15T21:55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102"/>
    <d v="2019-04-15T21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64"/>
    <d v="2019-04-15T21:55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68"/>
    <x v="65"/>
    <d v="2019-04-15T21:55:1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31"/>
    <d v="2019-03-21T19:03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33"/>
    <d v="2019-03-21T19:03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38"/>
    <d v="2019-03-21T19:03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39"/>
    <d v="2019-03-21T19:03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40"/>
    <d v="2019-03-21T19:03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42"/>
    <d v="2019-03-21T19:0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43"/>
    <d v="2019-03-21T19:0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45"/>
    <d v="2019-03-21T19:0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404"/>
    <x v="94"/>
    <d v="2019-03-21T19:03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105443"/>
    <x v="17"/>
    <d v="2019-03-20T15:07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29"/>
    <d v="2019-03-21T18:58:27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0"/>
    <d v="2019-03-21T18:58:2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1"/>
    <d v="2019-03-21T18:58:27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2"/>
    <d v="2019-03-21T18:5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113"/>
    <d v="2019-03-21T18:58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3"/>
    <d v="2019-03-21T18:58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4"/>
    <d v="2019-03-21T18:58:2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6"/>
    <d v="2019-03-21T18:58:2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7"/>
    <d v="2019-03-21T18:58:27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8"/>
    <d v="2019-03-21T18:58:27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39"/>
    <d v="2019-03-21T18:58:27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0"/>
    <d v="2019-03-21T18:58:27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1"/>
    <d v="2019-03-21T18:58:2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87"/>
    <d v="2019-06-20T13:5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24"/>
    <d v="2019-06-20T13:5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54"/>
    <d v="2019-06-20T13:51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63"/>
    <d v="2019-06-20T13:51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510"/>
    <x v="65"/>
    <d v="2019-06-20T13:51:1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10"/>
    <d v="2019-06-20T13:51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14"/>
    <d v="2019-06-20T13:51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17"/>
    <d v="2019-06-20T13:51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30"/>
    <d v="2019-06-20T13:51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31"/>
    <d v="2019-06-20T13:51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32"/>
    <d v="2019-06-20T13:51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89"/>
    <d v="2019-06-20T13:51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113"/>
    <d v="2019-06-20T13:51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33"/>
    <d v="2019-06-20T13:51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35"/>
    <d v="2019-06-20T13:51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36"/>
    <d v="2019-06-20T13:51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37"/>
    <d v="2019-06-20T13:51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149"/>
    <d v="2019-06-20T13:51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40"/>
    <d v="2019-06-20T13:51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43"/>
    <d v="2019-06-20T13:51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73"/>
    <d v="2019-06-20T13:51:3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45"/>
    <d v="2019-06-20T13:51:3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1"/>
    <s v="105511"/>
    <x v="94"/>
    <d v="2019-06-20T13:51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2"/>
    <d v="2019-06-20T12:44:26"/>
    <n v="1421"/>
    <m/>
    <n v="1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3"/>
    <d v="2019-06-20T12:44:26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2"/>
    <d v="2019-03-21T18:58:2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3"/>
    <d v="2019-03-21T18:58:27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4"/>
    <d v="2019-03-21T18:58:2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5"/>
    <d v="2019-03-21T18:58:27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6"/>
    <d v="2019-03-21T18:58:2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7"/>
    <d v="2019-03-21T18:58:27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13"/>
    <x v="48"/>
    <d v="2019-03-21T18:58:27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55"/>
    <d v="2019-03-20T15:19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156"/>
    <d v="2019-03-20T15:1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76"/>
    <d v="2019-03-20T15:1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1"/>
    <s v="105478"/>
    <x v="5"/>
    <d v="2019-03-20T15:19:1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3"/>
    <d v="2019-09-11T14:45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72"/>
    <d v="2019-09-11T14:4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5"/>
    <d v="2019-09-11T14:45:55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6"/>
    <d v="2019-09-11T14:45:5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47"/>
    <d v="2019-09-11T14:45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7"/>
    <d v="2019-09-11T14:45:55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49"/>
    <d v="2019-09-11T14:4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38"/>
    <d v="2019-09-11T14:45:5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0"/>
    <d v="2019-09-11T14:45:55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92"/>
    <d v="2019-09-11T14:45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75"/>
    <d v="2019-09-11T14:45:55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41"/>
    <d v="2019-09-11T14:45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61"/>
    <d v="2019-09-11T14:4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200366"/>
    <x v="183"/>
    <d v="2019-09-11T14:4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7"/>
    <d v="2019-06-20T12:44:26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6"/>
    <d v="2019-06-20T12:44:26"/>
    <n v="179"/>
    <n v="40"/>
    <n v="13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8"/>
    <d v="2019-06-20T12:44:26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29"/>
    <d v="2019-06-20T12:44:26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0"/>
    <d v="2019-06-20T12:44:26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1"/>
    <d v="2019-06-20T12:44:26"/>
    <n v="0"/>
    <m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2"/>
    <d v="2019-06-20T12:44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89"/>
    <d v="2019-06-20T12:44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3"/>
    <d v="2019-06-20T12:44:26"/>
    <n v="0"/>
    <m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4"/>
    <d v="2019-06-20T12:44:26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6"/>
    <d v="2019-06-20T12:44:2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47"/>
    <d v="2019-06-20T12:44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7"/>
    <d v="2019-06-20T12:44:26"/>
    <n v="0"/>
    <m/>
    <m/>
    <n v="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74"/>
    <d v="2019-06-20T12:4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0"/>
    <d v="2019-06-20T12:4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49"/>
    <d v="2019-06-20T12:4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15"/>
    <d v="2019-06-20T12:44:26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8"/>
    <d v="2019-06-20T12:44:26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39"/>
    <d v="2019-06-20T12:44:26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0"/>
    <d v="2019-06-20T12:44:26"/>
    <n v="0"/>
    <m/>
    <m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91"/>
    <d v="2019-06-20T12:44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42"/>
    <d v="2019-06-20T12:44:26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323"/>
    <x v="107"/>
    <d v="2019-06-20T12:4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35"/>
    <d v="2019-07-17T20:1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36"/>
    <d v="2019-07-17T20:11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208"/>
    <d v="2019-07-17T20:1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37"/>
    <d v="2019-07-17T20:11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73"/>
    <d v="2019-07-17T20:11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45"/>
    <d v="2019-07-17T20:11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94"/>
    <d v="2019-07-17T20:1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49"/>
    <d v="2019-07-17T20:1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6"/>
    <d v="2019-07-17T20:11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102"/>
    <d v="2019-07-17T20:11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64"/>
    <d v="2019-07-17T20:11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6"/>
    <x v="65"/>
    <d v="2019-07-17T20:11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301"/>
    <d v="2019-07-17T20:11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14"/>
    <d v="2019-07-17T20:11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69"/>
    <d v="2019-07-17T20:11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15"/>
    <d v="2019-07-17T20:11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70"/>
    <d v="2019-07-17T20:11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17"/>
    <d v="2019-07-17T20:11:4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21"/>
    <d v="2019-07-17T20:11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22"/>
    <d v="2019-07-17T20:11:4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28"/>
    <d v="2019-07-17T20:1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30"/>
    <d v="2019-07-17T20:11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31"/>
    <d v="2019-07-17T20:11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36"/>
    <d v="2019-07-17T20:1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7"/>
    <x v="208"/>
    <d v="2019-07-17T20:11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2"/>
    <d v="2019-06-20T12:1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3"/>
    <d v="2019-06-20T12:15:2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4"/>
    <d v="2019-06-20T12:15:2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6"/>
    <d v="2019-06-20T12:15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7"/>
    <d v="2019-06-20T12:15:25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301"/>
    <x v="38"/>
    <d v="2019-06-20T12:15:25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4"/>
    <x v="9"/>
    <d v="2019-03-20T14:55:5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0"/>
    <d v="2019-03-20T14:56:1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79"/>
    <d v="2019-03-20T14:56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2"/>
    <d v="2019-03-20T14:56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4"/>
    <d v="2019-03-20T14:56:10"/>
    <n v="305"/>
    <n v="26"/>
    <n v="279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5"/>
    <d v="2019-03-20T14:56:10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6"/>
    <d v="2019-03-20T14:56:1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70"/>
    <d v="2019-03-20T14:56:1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13"/>
    <d v="2019-03-20T15:4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9"/>
    <s v="105492"/>
    <x v="14"/>
    <d v="2019-03-20T15:48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49"/>
    <d v="2019-03-21T19:30:12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53"/>
    <d v="2019-03-21T19:30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1"/>
    <x v="83"/>
    <d v="2019-03-21T19:27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1"/>
    <x v="17"/>
    <d v="2019-03-21T19:27:1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1"/>
    <x v="18"/>
    <d v="2019-03-21T19:27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1"/>
    <x v="26"/>
    <d v="2019-03-21T19:27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1"/>
    <x v="0"/>
    <d v="2019-03-21T19:27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1"/>
    <x v="5"/>
    <d v="2019-03-21T19:27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4"/>
    <s v="105451"/>
    <x v="65"/>
    <d v="2019-03-21T19:27:1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26"/>
    <d v="2019-08-12T20:49:5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53"/>
    <d v="2019-08-12T20:49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5"/>
    <d v="2019-08-12T20:49:5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6"/>
    <d v="2019-08-12T20:49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102"/>
    <d v="2019-08-12T20:49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64"/>
    <d v="2019-08-12T20:49:5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65"/>
    <d v="2019-08-12T20:49:5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3"/>
    <x v="8"/>
    <d v="2019-08-12T20:49:56"/>
    <n v="1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4"/>
    <x v="14"/>
    <d v="2019-08-12T20:50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4"/>
    <x v="20"/>
    <d v="2019-08-12T20:50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4"/>
    <x v="21"/>
    <d v="2019-08-12T20:50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4"/>
    <x v="64"/>
    <d v="2019-08-12T20:50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4"/>
    <x v="65"/>
    <d v="2019-08-12T20:50:3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4"/>
    <x v="8"/>
    <d v="2019-08-12T20:50:3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13"/>
    <d v="2019-08-12T20:50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14"/>
    <d v="2019-08-12T20:50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5"/>
    <x v="106"/>
    <d v="2019-08-12T20:5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38"/>
    <d v="2019-08-12T21:0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237"/>
    <d v="2019-08-12T21:05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65"/>
    <d v="2019-08-12T21:05:3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8"/>
    <d v="2019-08-12T21:0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141"/>
    <d v="2019-08-12T21:06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12"/>
    <d v="2019-08-12T21:0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13"/>
    <d v="2019-08-12T21:0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1"/>
    <x v="82"/>
    <d v="2019-08-12T21:06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5"/>
    <d v="2019-05-18T13:20:56"/>
    <n v="407"/>
    <n v="59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01"/>
    <d v="2019-05-18T13:20:5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63"/>
    <d v="2019-05-18T13:20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6"/>
    <d v="2019-05-18T13:20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02"/>
    <d v="2019-05-18T13:20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64"/>
    <d v="2019-05-18T13:20:56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65"/>
    <d v="2019-05-18T13:20:56"/>
    <n v="323"/>
    <n v="0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66"/>
    <d v="2019-05-18T13:20:56"/>
    <n v="59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140"/>
    <d v="2019-05-18T13:20:56"/>
    <n v="10"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3"/>
    <x v="8"/>
    <d v="2019-05-18T13:20:56"/>
    <n v="69"/>
    <n v="1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0"/>
    <d v="2019-05-18T13:21:45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67"/>
    <d v="2019-05-18T13:21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78"/>
    <d v="2019-05-18T13:21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79"/>
    <d v="2019-05-18T13:21:4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03"/>
    <d v="2019-05-18T13:21:45"/>
    <n v="10"/>
    <n v="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1"/>
    <d v="2019-05-18T13:21:45"/>
    <n v="7"/>
    <n v="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143"/>
    <d v="2019-05-18T13:21:45"/>
    <n v="6"/>
    <n v="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4"/>
    <x v="82"/>
    <d v="2019-05-18T13:21:45"/>
    <n v="1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0"/>
    <d v="2019-04-15T22:1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2"/>
    <d v="2019-04-15T22:1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3"/>
    <d v="2019-04-15T22:1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4"/>
    <d v="2019-04-15T22:18:2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5"/>
    <d v="2019-04-15T22:18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85"/>
    <x v="16"/>
    <d v="2019-04-15T22:1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8"/>
    <d v="2019-06-20T12:44:10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4"/>
    <d v="2019-06-20T12:44:10"/>
    <n v="306"/>
    <n v="57"/>
    <n v="249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69"/>
    <d v="2019-06-20T12:44:10"/>
    <n v="181"/>
    <n v="169"/>
    <n v="12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5"/>
    <d v="2019-06-20T12:44:10"/>
    <n v="287"/>
    <n v="9"/>
    <n v="278"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11"/>
    <d v="2019-06-20T12:44:10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06"/>
    <d v="2019-06-20T12:44:1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86"/>
    <d v="2019-06-20T12:44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70"/>
    <d v="2019-06-20T12:44:1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22"/>
    <x v="17"/>
    <d v="2019-06-20T12:44:10"/>
    <n v="1932"/>
    <n v="1196"/>
    <n v="736"/>
    <m/>
    <n v="1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6"/>
    <d v="2019-03-20T14:53:3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7"/>
    <d v="2019-03-20T14:53:38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8"/>
    <d v="2019-03-20T14:53:38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49"/>
    <d v="2019-03-20T14:53:38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50"/>
    <d v="2019-03-20T14:53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3"/>
    <x v="51"/>
    <d v="2019-03-20T14:53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8"/>
    <d v="2019-03-20T15:39:11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39"/>
    <d v="2019-03-20T15:39:11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0"/>
    <d v="2019-03-20T15:39:1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91"/>
    <d v="2019-03-20T15:39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2"/>
    <d v="2019-03-20T15:39:1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43"/>
    <d v="2019-03-20T15:39:1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4"/>
    <x v="73"/>
    <d v="2019-03-20T15:39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45"/>
    <d v="2019-03-20T16:01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509"/>
    <x v="96"/>
    <d v="2019-03-20T16:01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3"/>
    <d v="2019-06-20T12:26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"/>
    <d v="2019-06-20T12:26:3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102"/>
    <d v="2019-06-20T12:26:34"/>
    <n v="39"/>
    <n v="1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4"/>
    <d v="2019-06-20T12:26:3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5"/>
    <d v="2019-06-20T12:26:34"/>
    <n v="228"/>
    <n v="76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66"/>
    <d v="2019-06-20T12:26:34"/>
    <n v="1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8"/>
    <d v="2019-06-20T12:26:34"/>
    <n v="97"/>
    <n v="4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07"/>
    <x v="9"/>
    <d v="2019-06-20T12:26:34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41"/>
    <d v="2019-06-20T12:26:5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254"/>
    <d v="2019-06-20T12:26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67"/>
    <d v="2019-06-20T12:26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68"/>
    <d v="2019-06-20T12:26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3"/>
    <d v="2019-06-20T12:26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82"/>
    <d v="2019-06-20T12:2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4"/>
    <d v="2019-06-20T12:26:53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5"/>
    <d v="2019-06-20T12:26:53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11"/>
    <d v="2019-06-20T12:26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70"/>
    <d v="2019-06-20T12:2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7"/>
    <d v="2019-06-20T12:26:53"/>
    <n v="801"/>
    <m/>
    <n v="801"/>
    <m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8"/>
    <d v="2019-06-20T12:26:5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19"/>
    <d v="2019-06-20T12:26:5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20"/>
    <d v="2019-06-20T12:2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21"/>
    <d v="2019-06-20T12:26:53"/>
    <n v="0"/>
    <m/>
    <m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3"/>
    <s v="105308"/>
    <x v="22"/>
    <d v="2019-06-20T12:26:53"/>
    <n v="431"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33"/>
    <d v="2019-03-20T14:49:5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72"/>
    <d v="2019-03-20T14:49:5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36"/>
    <d v="2019-03-20T14:49:5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64"/>
    <d v="2019-03-20T14:51:40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65"/>
    <d v="2019-03-20T14:51:40"/>
    <n v="684"/>
    <n v="5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77"/>
    <d v="2019-03-20T14:51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10"/>
    <d v="2019-03-20T14:51:4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66"/>
    <d v="2019-03-20T14:51:40"/>
    <n v="11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40"/>
    <d v="2019-03-20T14:51:40"/>
    <n v="22"/>
    <n v="15"/>
    <n v="6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8"/>
    <d v="2019-03-20T14:51:40"/>
    <n v="86"/>
    <n v="9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9"/>
    <d v="2019-03-20T14:51:4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0"/>
    <d v="2019-03-20T14:51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79"/>
    <d v="2019-03-20T14:51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2"/>
    <d v="2019-03-20T14:51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68"/>
    <d v="2019-03-20T14:51:5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32"/>
    <d v="2019-03-20T14:51:54"/>
    <n v="5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4"/>
    <d v="2019-03-20T14:51:54"/>
    <n v="145"/>
    <n v="145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6"/>
    <d v="2019-03-20T14:51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7"/>
    <d v="2019-03-20T14:51:54"/>
    <n v="292"/>
    <n v="292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8"/>
    <d v="2019-03-20T14:51:5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9"/>
    <d v="2019-03-20T14:51:5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20"/>
    <d v="2019-03-20T14:51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11"/>
    <d v="2019-04-17T12:2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00"/>
    <x v="67"/>
    <d v="2019-04-17T12:2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19"/>
    <d v="2019-05-18T14:3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21"/>
    <d v="2019-05-18T14:31:21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26"/>
    <d v="2019-05-18T14:31:21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9"/>
    <s v="105491"/>
    <x v="53"/>
    <d v="2019-05-18T14:31:2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55"/>
    <d v="2019-05-18T13:32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76"/>
    <d v="2019-05-18T13:32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3"/>
    <d v="2019-05-18T13:32:5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4"/>
    <d v="2019-05-18T13:32:51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9"/>
    <x v="5"/>
    <d v="2019-05-18T13:32:51"/>
    <n v="251"/>
    <n v="4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140"/>
    <d v="2019-05-18T13:46:22"/>
    <n v="11"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4"/>
    <x v="8"/>
    <d v="2019-05-18T13:46:22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14"/>
    <d v="2019-05-18T13:46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15"/>
    <d v="2019-05-18T13:46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17"/>
    <d v="2019-05-18T13:46:4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18"/>
    <d v="2019-05-18T13:46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22"/>
    <d v="2019-05-18T13:46:4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23"/>
    <d v="2019-05-18T13:46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26"/>
    <d v="2019-05-18T13:46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53"/>
    <d v="2019-05-18T13:46:4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0"/>
    <d v="2019-05-18T13:46:40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5"/>
    <d v="2019-05-18T13:46:40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5"/>
    <x v="65"/>
    <d v="2019-05-18T13:46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6"/>
    <x v="14"/>
    <d v="2019-05-18T13:46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6"/>
    <s v="105416"/>
    <x v="15"/>
    <d v="2019-05-18T13:46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73"/>
    <d v="2019-03-21T19:41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330"/>
    <d v="2019-03-21T19:41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94"/>
    <d v="2019-03-21T19:41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96"/>
    <d v="2019-03-21T19:41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49"/>
    <d v="2019-03-21T19:41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53"/>
    <d v="2019-03-21T19:41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5"/>
    <d v="2019-03-21T19:41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6"/>
    <d v="2019-03-21T19:41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102"/>
    <d v="2019-03-21T19:41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64"/>
    <d v="2019-03-21T19:41:5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65"/>
    <d v="2019-03-21T19:41:5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2"/>
    <x v="8"/>
    <d v="2019-03-21T19:41:5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0"/>
    <d v="2019-03-21T19:42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1"/>
    <d v="2019-03-21T19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2"/>
    <d v="2019-03-21T19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4"/>
    <d v="2019-03-21T19:42:16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05"/>
    <d v="2019-03-21T19:42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111"/>
    <d v="2019-03-21T19:4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8"/>
    <s v="105459"/>
    <x v="140"/>
    <d v="2019-03-21T19:36:07"/>
    <n v="16"/>
    <m/>
    <m/>
    <n v="1"/>
    <m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72"/>
    <d v="2019-03-20T14:55:2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4"/>
    <d v="2019-03-20T14:55:2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81"/>
    <d v="2019-03-20T14:55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5"/>
    <d v="2019-03-20T14:55:25"/>
    <n v="1394"/>
    <m/>
    <n v="1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36"/>
    <d v="2019-03-20T14:55:25"/>
    <n v="1418"/>
    <m/>
    <n v="1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48"/>
    <d v="2019-03-20T14:5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23"/>
    <d v="2019-08-12T22:06:1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87"/>
    <d v="2019-08-12T22:06:11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24"/>
    <d v="2019-08-12T22:0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25"/>
    <d v="2019-08-12T22:0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26"/>
    <d v="2019-08-12T22:06:1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53"/>
    <d v="2019-08-12T22:06:11"/>
    <n v="255"/>
    <m/>
    <n v="255"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0"/>
    <d v="2019-08-12T22:06:1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54"/>
    <d v="2019-08-12T22:0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5"/>
    <d v="2019-08-12T22:06:11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63"/>
    <d v="2019-08-12T22:0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64"/>
    <d v="2019-08-12T22:06:1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65"/>
    <d v="2019-08-12T22:06:11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8"/>
    <d v="2019-08-12T22:06:11"/>
    <n v="37"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200569"/>
    <x v="9"/>
    <d v="2019-08-12T22:06:1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17"/>
    <d v="2019-08-12T21:04:4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22"/>
    <d v="2019-08-12T21:04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30"/>
    <d v="2019-08-12T21:0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31"/>
    <d v="2019-08-12T21:04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36"/>
    <d v="2019-08-12T21:0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37"/>
    <d v="2019-08-12T21:0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40"/>
    <d v="2019-08-12T21:0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43"/>
    <d v="2019-08-12T21:0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73"/>
    <d v="2019-08-12T21:04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45"/>
    <d v="2019-08-12T21:04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8"/>
    <x v="96"/>
    <d v="2019-08-12T21:0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11"/>
    <d v="2019-03-20T14:5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87"/>
    <d v="2019-03-20T14:5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0"/>
    <d v="2019-03-21T19:56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1"/>
    <d v="2019-03-21T19:5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2"/>
    <d v="2019-03-21T19:5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4"/>
    <d v="2019-03-21T19:56:4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5"/>
    <d v="2019-03-21T19:56:47"/>
    <n v="3"/>
    <m/>
    <n v="3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06"/>
    <d v="2019-03-21T19:56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7"/>
    <d v="2019-03-21T19:56:4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18"/>
    <d v="2019-03-21T19:56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22"/>
    <d v="2019-03-21T19:56:4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23"/>
    <d v="2019-03-21T19:5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24"/>
    <d v="2019-03-21T19:56:47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25"/>
    <d v="2019-03-21T19:56:47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26"/>
    <d v="2019-03-21T19:56:47"/>
    <n v="0"/>
    <m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5"/>
    <d v="2019-03-21T18:55:19"/>
    <n v="206"/>
    <n v="35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101"/>
    <d v="2019-03-21T18:5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63"/>
    <d v="2019-03-21T18:55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6"/>
    <d v="2019-03-21T18:55:1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7"/>
    <d v="2019-03-21T18:5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2"/>
    <x v="64"/>
    <d v="2019-03-21T18:55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3"/>
    <d v="2019-03-20T14:56:1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4"/>
    <d v="2019-03-20T14:56:1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6"/>
    <d v="2019-03-20T14:56:1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14"/>
    <d v="2019-09-11T14:53:33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111"/>
    <d v="2019-09-11T14:5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106"/>
    <d v="2019-09-11T14:53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83"/>
    <d v="2019-09-11T14:53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19"/>
    <d v="2019-09-11T14:5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21"/>
    <d v="2019-09-11T14:53:3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26"/>
    <d v="2019-09-11T14:53:3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53"/>
    <d v="2019-09-11T14:53:3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5"/>
    <d v="2019-09-11T14:53:3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6"/>
    <d v="2019-09-11T14:53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102"/>
    <d v="2019-09-11T14:53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64"/>
    <d v="2019-09-11T14:53:3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65"/>
    <d v="2019-09-11T14:53:3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53"/>
    <x v="8"/>
    <d v="2019-09-11T14:53:33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65"/>
    <d v="2019-04-17T12:17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66"/>
    <d v="2019-04-17T12:17:4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40"/>
    <d v="2019-04-17T12:17:44"/>
    <n v="30"/>
    <m/>
    <m/>
    <m/>
    <n v="1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8"/>
    <d v="2019-04-17T12:17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67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68"/>
    <d v="2019-04-15T20:1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85"/>
    <d v="2019-04-15T20:10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70"/>
    <d v="2019-04-15T20:10:38"/>
    <n v="13"/>
    <n v="4"/>
    <n v="9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7"/>
    <d v="2019-04-15T20:10:38"/>
    <n v="592"/>
    <n v="179"/>
    <n v="413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4"/>
    <d v="2019-09-11T13:19:4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5"/>
    <d v="2019-09-11T13:19:4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6"/>
    <d v="2019-09-11T13:19:40"/>
    <n v="582"/>
    <n v="416"/>
    <n v="166"/>
    <n v="45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88"/>
    <d v="2019-09-11T13:19:40"/>
    <n v="0"/>
    <m/>
    <m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8"/>
    <d v="2019-09-11T13:19:40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0"/>
    <s v="105305"/>
    <x v="29"/>
    <d v="2019-09-11T13:19:40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53"/>
    <d v="2019-09-11T14:24:1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5"/>
    <d v="2019-09-11T14:24:1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6"/>
    <d v="2019-09-11T14:2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102"/>
    <d v="2019-09-11T14:24:1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64"/>
    <d v="2019-09-11T14:24:1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65"/>
    <d v="2019-09-11T14:24:15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1"/>
    <x v="8"/>
    <d v="2019-09-11T14:24:15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13"/>
    <d v="2019-09-11T14:24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14"/>
    <d v="2019-09-11T14:24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106"/>
    <d v="2019-09-11T14:2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21"/>
    <d v="2019-09-11T14:24:4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26"/>
    <d v="2019-09-11T14:24:4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53"/>
    <d v="2019-09-11T14:24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5"/>
    <d v="2019-09-11T14:24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6"/>
    <d v="2019-09-11T14:24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102"/>
    <d v="2019-09-11T14:24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64"/>
    <d v="2019-09-11T14:24:4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492"/>
    <x v="65"/>
    <d v="2019-09-11T14:24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40"/>
    <d v="2019-05-18T14:19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511"/>
    <x v="43"/>
    <d v="2019-05-18T14:19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18"/>
    <d v="2019-05-18T14:16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19"/>
    <d v="2019-05-18T14:16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22"/>
    <d v="2019-05-18T14:16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28"/>
    <d v="2019-05-18T14:16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31"/>
    <d v="2019-05-18T14:16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33"/>
    <d v="2019-05-18T14:16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35"/>
    <d v="2019-05-18T14:16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208"/>
    <d v="2019-05-18T14:16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37"/>
    <d v="2019-05-18T14:16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73"/>
    <d v="2019-05-18T14:16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45"/>
    <d v="2019-05-18T14:16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94"/>
    <d v="2019-05-18T14:16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96"/>
    <d v="2019-05-18T14:16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49"/>
    <d v="2019-05-18T14:16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65"/>
    <d v="2019-05-18T14:16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504"/>
    <x v="9"/>
    <d v="2019-05-18T14:16:4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5"/>
    <x v="14"/>
    <d v="2019-05-18T14:17:1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65"/>
    <d v="2019-08-12T20:25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77"/>
    <d v="2019-08-12T20:25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8"/>
    <d v="2019-08-12T20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10"/>
    <d v="2019-08-12T20:2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14"/>
    <d v="2019-08-12T20:25:3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15"/>
    <d v="2019-08-12T20:25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9"/>
    <d v="2019-08-12T20:21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0"/>
    <d v="2019-08-12T20:21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1"/>
    <d v="2019-08-12T20:21:32"/>
    <n v="192"/>
    <m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2"/>
    <d v="2019-08-12T20:21:32"/>
    <n v="1191"/>
    <m/>
    <n v="1191"/>
    <n v="1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3"/>
    <d v="2019-08-12T20:21:3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7"/>
    <d v="2019-08-12T20:21:32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6"/>
    <d v="2019-08-12T20:21:32"/>
    <n v="116"/>
    <n v="44"/>
    <n v="72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8"/>
    <d v="2019-08-12T20:21:3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9"/>
    <d v="2019-08-12T20:21:32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0"/>
    <d v="2019-08-12T20:21:32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1"/>
    <d v="2019-08-12T20:21:32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2"/>
    <d v="2019-08-12T20:21:3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89"/>
    <d v="2019-08-12T20:21:3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3"/>
    <d v="2019-08-12T20:21:32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4"/>
    <d v="2019-08-12T20:21:32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6"/>
    <d v="2019-08-12T20:21:32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47"/>
    <d v="2019-08-12T20:21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7"/>
    <d v="2019-08-12T20:21:32"/>
    <n v="0"/>
    <m/>
    <m/>
    <n v="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74"/>
    <d v="2019-08-12T20:2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90"/>
    <d v="2019-08-12T20:2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149"/>
    <d v="2019-08-12T20:21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220"/>
    <d v="2019-08-12T20:21:32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8"/>
    <d v="2019-08-12T20:21:32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23"/>
    <x v="39"/>
    <d v="2019-08-12T20:21:32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208"/>
    <d v="2019-08-12T20:36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8"/>
    <d v="2019-04-15T20:10:38"/>
    <n v="146"/>
    <n v="87"/>
    <n v="59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19"/>
    <d v="2019-04-15T20:10:38"/>
    <n v="11"/>
    <n v="6"/>
    <n v="5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309"/>
    <x v="20"/>
    <d v="2019-04-15T20:10:38"/>
    <n v="10"/>
    <n v="3"/>
    <n v="7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18"/>
    <d v="2019-05-18T13:33:34"/>
    <n v="90"/>
    <n v="66"/>
    <n v="24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21"/>
    <x v="20"/>
    <d v="2019-05-18T13:33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54"/>
    <d v="2019-08-12T20:17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55"/>
    <d v="2019-08-12T20:17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39"/>
    <d v="2019-08-12T20:24:4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40"/>
    <d v="2019-08-12T20:24:4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43"/>
    <d v="2019-08-12T20:24:4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44"/>
    <d v="2019-08-12T20:24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45"/>
    <d v="2019-08-12T20:24:4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47"/>
    <d v="2019-08-12T20:24:4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48"/>
    <d v="2019-08-12T20:24:4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49"/>
    <d v="2019-08-12T20:24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50"/>
    <d v="2019-08-12T20:24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51"/>
    <d v="2019-08-12T20:24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53"/>
    <d v="2019-08-12T20:24:47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55"/>
    <d v="2019-08-12T20:24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5"/>
    <d v="2019-08-12T20:24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65"/>
    <d v="2019-08-12T20:24:4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0"/>
    <x v="8"/>
    <d v="2019-08-12T20:24:47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10"/>
    <d v="2019-08-12T20:25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14"/>
    <d v="2019-08-12T20:25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14"/>
    <d v="2019-09-11T14:32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69"/>
    <d v="2019-09-11T14:3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111"/>
    <d v="2019-09-11T14:3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17"/>
    <d v="2019-09-11T14:32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0"/>
    <d v="2019-09-11T14:3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79"/>
    <d v="2019-09-11T14:3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82"/>
    <d v="2019-09-11T14:3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4"/>
    <d v="2019-09-11T14:3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69"/>
    <d v="2019-09-11T14:32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5"/>
    <d v="2019-09-11T14:3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06"/>
    <d v="2019-09-11T14:3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83"/>
    <d v="2019-09-11T14:3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5"/>
    <d v="2019-09-11T14:33:2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65"/>
    <d v="2019-09-11T14:33:2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7"/>
    <x v="77"/>
    <d v="2019-09-11T14:33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8"/>
    <x v="14"/>
    <d v="2019-09-11T14:3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8"/>
    <x v="70"/>
    <d v="2019-09-11T14:3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8"/>
    <x v="18"/>
    <d v="2019-09-11T14:3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8"/>
    <x v="19"/>
    <d v="2019-09-11T14:3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8"/>
    <x v="26"/>
    <d v="2019-09-11T14:3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8"/>
    <x v="65"/>
    <d v="2019-09-11T14:33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0"/>
    <d v="2019-09-11T14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4"/>
    <d v="2019-09-11T14:33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5"/>
    <d v="2019-09-11T14:33:5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70"/>
    <d v="2019-08-12T20:25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17"/>
    <d v="2019-08-12T20:25:3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64"/>
    <d v="2019-08-12T20:54:0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59"/>
    <x v="65"/>
    <d v="2019-08-12T20:54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0"/>
    <x v="14"/>
    <d v="2019-08-12T20:55:20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38"/>
    <d v="2019-08-12T21:52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39"/>
    <d v="2019-08-12T21:52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37"/>
    <d v="2019-08-12T20:36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73"/>
    <d v="2019-08-12T20:36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45"/>
    <d v="2019-08-12T20:36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96"/>
    <d v="2019-08-12T20:36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49"/>
    <d v="2019-08-12T20:36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64"/>
    <d v="2019-08-12T20:36:0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3"/>
    <x v="65"/>
    <d v="2019-08-12T20:36:0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10"/>
    <d v="2019-08-12T20:3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14"/>
    <d v="2019-08-12T20:36:2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16"/>
    <d v="2019-08-12T20:3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17"/>
    <d v="2019-08-12T20:36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22"/>
    <d v="2019-08-12T20:36:2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30"/>
    <d v="2019-08-12T20:36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31"/>
    <d v="2019-08-12T20:3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33"/>
    <d v="2019-08-12T20:36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35"/>
    <d v="2019-08-12T20:3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36"/>
    <d v="2019-08-12T20:3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37"/>
    <d v="2019-08-12T20:3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43"/>
    <d v="2019-08-12T20:3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73"/>
    <d v="2019-08-12T20:36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45"/>
    <d v="2019-08-12T20:3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96"/>
    <d v="2019-08-12T20:3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49"/>
    <d v="2019-08-12T20:36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4"/>
    <x v="65"/>
    <d v="2019-08-12T20:36:2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10"/>
    <d v="2019-08-12T20:36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6"/>
    <x v="8"/>
    <d v="2019-08-12T20:51:1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13"/>
    <d v="2019-08-12T20:52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14"/>
    <d v="2019-08-12T20:52:2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20"/>
    <d v="2019-08-12T20:52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21"/>
    <d v="2019-08-12T20:52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53"/>
    <d v="2019-08-12T20:52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5"/>
    <d v="2019-08-12T20:52:2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6"/>
    <d v="2019-08-12T20:52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102"/>
    <d v="2019-08-12T20:52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64"/>
    <d v="2019-08-12T20:52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65"/>
    <d v="2019-08-12T20:52:2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7"/>
    <x v="8"/>
    <d v="2019-08-12T20:52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13"/>
    <d v="2019-08-12T20:5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14"/>
    <d v="2019-08-12T20:53:18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106"/>
    <d v="2019-08-12T20:53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83"/>
    <d v="2019-08-12T20:53:1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58"/>
    <x v="18"/>
    <d v="2019-08-12T20:5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36"/>
    <d v="2019-08-12T21:50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53"/>
    <d v="2019-08-12T21:5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5"/>
    <d v="2019-08-12T21:5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90"/>
    <x v="65"/>
    <d v="2019-08-12T21:50:1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13"/>
    <d v="2019-08-12T21:50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14"/>
    <d v="2019-08-12T21:50:31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106"/>
    <d v="2019-08-12T21:50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83"/>
    <d v="2019-08-12T21:50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11"/>
    <d v="2019-09-11T14:33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06"/>
    <d v="2019-09-11T14:3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70"/>
    <d v="2019-09-11T14:33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7"/>
    <d v="2019-09-11T14:33:59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26"/>
    <d v="2019-09-11T14:32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0"/>
    <d v="2019-09-11T14:32:1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5"/>
    <d v="2019-09-11T14:32:1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65"/>
    <d v="2019-09-11T14:32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4"/>
    <s v="105493"/>
    <x v="77"/>
    <d v="2019-09-11T14:32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70"/>
    <d v="2019-09-11T14:32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7"/>
    <d v="2019-09-11T14:32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96"/>
    <x v="18"/>
    <d v="2019-09-11T14:32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8"/>
    <d v="2019-09-11T14:3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22"/>
    <d v="2019-09-11T14:33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26"/>
    <d v="2019-09-11T14:33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28"/>
    <d v="2019-09-11T14:3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29"/>
    <d v="2019-09-11T14:3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30"/>
    <d v="2019-09-11T14:3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31"/>
    <d v="2019-09-11T14:3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13"/>
    <d v="2019-09-11T14:3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33"/>
    <d v="2019-09-11T14:3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72"/>
    <d v="2019-09-11T14:3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147"/>
    <d v="2019-09-11T14:3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37"/>
    <d v="2019-09-11T14:3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28"/>
    <d v="2019-09-11T14:0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8"/>
    <x v="30"/>
    <d v="2019-09-11T14:00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6"/>
    <d v="2019-08-12T21:02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102"/>
    <d v="2019-08-12T21:02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4"/>
    <x v="65"/>
    <d v="2019-08-12T21:02:1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5"/>
    <x v="14"/>
    <d v="2019-08-12T21:03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5"/>
    <x v="17"/>
    <d v="2019-08-12T21:03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5"/>
    <x v="26"/>
    <d v="2019-08-12T21:03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5"/>
    <x v="65"/>
    <d v="2019-08-12T21:03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5"/>
    <x v="140"/>
    <d v="2019-08-12T21:03:45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14"/>
    <d v="2019-08-12T21:04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15"/>
    <d v="2019-08-12T21:04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17"/>
    <d v="2019-08-12T21:04:0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21"/>
    <d v="2019-08-12T21:0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88"/>
    <d v="2019-08-12T21:04:03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36"/>
    <d v="2019-08-12T21:0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53"/>
    <d v="2019-08-12T21:04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5"/>
    <d v="2019-08-12T21:04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64"/>
    <d v="2019-08-12T21:04:0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65"/>
    <d v="2019-08-12T21:04:0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8"/>
    <s v="105466"/>
    <x v="140"/>
    <d v="2019-08-12T21:04:03"/>
    <n v="9"/>
    <m/>
    <n v="1"/>
    <m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10"/>
    <d v="2019-08-12T21:0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12"/>
    <d v="2019-08-12T21:0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14"/>
    <d v="2019-08-12T21:04:2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40"/>
    <d v="2019-08-12T21:52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43"/>
    <d v="2019-08-12T21:52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73"/>
    <d v="2019-08-12T21:52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44"/>
    <d v="2019-08-12T21:52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45"/>
    <d v="2019-08-12T21:52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96"/>
    <d v="2019-08-12T21:5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47"/>
    <d v="2019-08-12T21:52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48"/>
    <d v="2019-08-12T21:52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49"/>
    <d v="2019-08-12T21:52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53"/>
    <d v="2019-08-12T21:52:53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55"/>
    <d v="2019-08-12T21:52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99"/>
    <x v="5"/>
    <d v="2019-08-12T21:52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22"/>
    <d v="2019-08-12T22:05:57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23"/>
    <d v="2019-08-12T22:05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26"/>
    <d v="2019-08-12T22:05:5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27"/>
    <d v="2019-08-12T22:05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30"/>
    <d v="2019-08-12T22:05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31"/>
    <d v="2019-08-12T22:05:5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32"/>
    <d v="2019-08-12T22:0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89"/>
    <d v="2019-08-12T22:0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33"/>
    <d v="2019-08-12T22:05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36"/>
    <d v="2019-08-12T22:05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37"/>
    <d v="2019-08-12T22:05:5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90"/>
    <d v="2019-08-12T22:05:5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38"/>
    <d v="2019-08-12T22:05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13"/>
    <d v="2019-08-12T20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82"/>
    <d v="2019-08-12T20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14"/>
    <d v="2019-08-12T20:36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69"/>
    <d v="2019-08-12T20:36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111"/>
    <d v="2019-08-12T20:3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70"/>
    <d v="2019-08-12T20:3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17"/>
    <d v="2019-08-12T20:36:43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7"/>
    <s v="105445"/>
    <x v="18"/>
    <d v="2019-08-12T20:3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14"/>
    <d v="2019-09-12T17:31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17"/>
    <d v="2019-09-12T17:31:1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22"/>
    <d v="2019-09-12T17:31:1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26"/>
    <d v="2019-08-12T21:50:31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53"/>
    <d v="2019-08-12T21:50:3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9"/>
    <s v="105491"/>
    <x v="5"/>
    <d v="2019-08-12T21:50:3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30"/>
    <d v="2019-09-11T13:5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31"/>
    <d v="2019-09-11T13:58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33"/>
    <d v="2019-09-11T13:58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35"/>
    <d v="2019-09-11T13:58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208"/>
    <d v="2019-09-11T13:58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37"/>
    <d v="2019-09-11T13:58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175"/>
    <d v="2019-09-11T13:58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73"/>
    <d v="2019-09-11T13:58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45"/>
    <d v="2019-09-11T13:58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49"/>
    <d v="2019-09-11T13:58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97"/>
    <d v="2019-09-11T13:58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176"/>
    <d v="2019-09-11T13:58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64"/>
    <d v="2019-09-11T13:58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3"/>
    <x v="65"/>
    <d v="2019-09-11T13:58:1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10"/>
    <d v="2019-09-11T13:5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14"/>
    <d v="2019-09-11T13:58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7"/>
    <s v="105444"/>
    <x v="17"/>
    <d v="2019-09-11T13:58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65"/>
    <d v="2019-09-11T14:10:2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38"/>
    <d v="2019-09-11T14:3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39"/>
    <d v="2019-09-11T14:3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40"/>
    <d v="2019-09-11T14:3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43"/>
    <d v="2019-09-11T14:3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73"/>
    <d v="2019-09-11T14:3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44"/>
    <d v="2019-09-11T14:3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45"/>
    <d v="2019-09-11T14:3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96"/>
    <d v="2019-09-11T14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49"/>
    <d v="2019-09-11T14:3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53"/>
    <d v="2019-09-11T14:33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55"/>
    <d v="2019-09-11T14:3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5"/>
    <d v="2019-09-11T14:33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65"/>
    <d v="2019-09-11T14:33:5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499"/>
    <x v="8"/>
    <d v="2019-09-11T14:33:5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3"/>
    <s v="105500"/>
    <x v="8"/>
    <d v="2019-09-11T14:34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13"/>
    <d v="2019-09-11T14:3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14"/>
    <d v="2019-09-11T14:34:49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106"/>
    <d v="2019-09-11T14:34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83"/>
    <d v="2019-09-11T14:3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18"/>
    <d v="2019-09-11T14:3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20"/>
    <d v="2019-09-11T14:3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21"/>
    <d v="2019-09-11T14:34:4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26"/>
    <d v="2019-09-11T14:34:4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53"/>
    <d v="2019-09-11T14:34:4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9"/>
    <s v="105501"/>
    <x v="5"/>
    <d v="2019-09-11T14:34:4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83"/>
    <d v="2019-08-12T21:04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17"/>
    <d v="2019-08-12T21:04:26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22"/>
    <d v="2019-08-12T21:04:2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23"/>
    <d v="2019-08-12T21:04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7"/>
    <x v="26"/>
    <d v="2019-08-12T21:04:2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65"/>
    <d v="2019-08-12T21:05:11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69"/>
    <x v="8"/>
    <d v="2019-08-12T21:05:11"/>
    <n v="17"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10"/>
    <d v="2019-08-12T21:0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14"/>
    <d v="2019-08-12T21:05:3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15"/>
    <d v="2019-08-12T21:05:3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83"/>
    <d v="2019-08-12T21:0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70"/>
    <d v="2019-08-12T21:0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17"/>
    <d v="2019-08-12T21:05:3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19"/>
    <d v="2019-08-12T21:05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20"/>
    <d v="2019-08-12T21:05:3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22"/>
    <d v="2019-08-12T21:0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30"/>
    <d v="2019-08-12T21:05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105470"/>
    <x v="37"/>
    <d v="2019-08-12T21:05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49"/>
    <d v="2019-08-12T20:25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53"/>
    <d v="2019-08-12T20:25:30"/>
    <n v="19"/>
    <m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55"/>
    <d v="2019-08-12T20:2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76"/>
    <d v="2019-08-12T20:2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5"/>
    <d v="2019-08-12T20:25:3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2"/>
    <x v="65"/>
    <d v="2019-08-12T20:25:3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40"/>
    <d v="2019-08-12T22:05:5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233"/>
    <d v="2019-08-12T22:0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42"/>
    <d v="2019-08-12T22:05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0"/>
    <s v="200538"/>
    <x v="43"/>
    <d v="2019-08-12T22:05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42"/>
    <d v="2019-05-18T14:02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43"/>
    <d v="2019-05-18T14:02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73"/>
    <d v="2019-05-18T14:02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45"/>
    <d v="2019-05-18T14:02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94"/>
    <d v="2019-05-18T14:0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96"/>
    <d v="2019-05-18T14:02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227"/>
    <d v="2019-05-18T14:0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49"/>
    <d v="2019-05-18T14:02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53"/>
    <d v="2019-05-18T14:02:1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55"/>
    <d v="2019-05-18T14:0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5"/>
    <d v="2019-05-18T14:02:1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18"/>
    <d v="2019-07-17T20:1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20"/>
    <d v="2019-07-17T20:1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21"/>
    <d v="2019-07-17T20:13:3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26"/>
    <d v="2019-07-17T20:13:3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53"/>
    <d v="2019-07-17T20:13:3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5"/>
    <d v="2019-07-17T20:13:3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9"/>
    <s v="105453"/>
    <x v="6"/>
    <d v="2019-07-17T20:13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64"/>
    <d v="2019-05-18T14:02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65"/>
    <d v="2019-05-18T14:02:11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9"/>
    <x v="8"/>
    <d v="2019-05-18T14:02:11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10"/>
    <d v="2019-05-18T14:02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14"/>
    <d v="2019-05-18T14:02:2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70"/>
    <x v="17"/>
    <d v="2019-05-18T14:02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3"/>
    <d v="2019-06-20T13:10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5"/>
    <d v="2019-06-20T13:1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64"/>
    <d v="2019-06-20T13:10:5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8"/>
    <s v="105434"/>
    <x v="65"/>
    <d v="2019-06-20T13:10:50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32"/>
    <d v="2019-09-12T17:3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89"/>
    <d v="2019-09-12T17:3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113"/>
    <d v="2019-09-12T17:3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79"/>
    <x v="36"/>
    <d v="2019-09-12T17:3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86"/>
    <d v="2019-08-12T20:14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70"/>
    <d v="2019-08-12T20:14:34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7"/>
    <d v="2019-08-12T20:14:34"/>
    <n v="3674"/>
    <n v="2112"/>
    <n v="1562"/>
    <n v="2040"/>
    <n v="1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8"/>
    <d v="2019-08-12T20:14:34"/>
    <n v="308"/>
    <n v="308"/>
    <m/>
    <n v="29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9"/>
    <d v="2019-08-12T20:14:34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0"/>
    <d v="2019-08-12T20:14:34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1"/>
    <d v="2019-08-12T20:14:3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2"/>
    <d v="2019-08-12T20:14:34"/>
    <n v="1995"/>
    <m/>
    <n v="19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3"/>
    <d v="2019-08-12T20:14:34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87"/>
    <d v="2019-08-12T20:14:34"/>
    <n v="35"/>
    <m/>
    <n v="35"/>
    <n v="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4"/>
    <d v="2019-08-12T20:14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5"/>
    <d v="2019-08-12T20:14:3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26"/>
    <d v="2019-08-12T20:14:34"/>
    <n v="676"/>
    <n v="425"/>
    <n v="251"/>
    <n v="365"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88"/>
    <d v="2019-08-12T20:14:34"/>
    <n v="0"/>
    <m/>
    <m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09"/>
    <d v="2019-08-12T20:14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63"/>
    <d v="2019-08-12T20:14:3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6"/>
    <d v="2019-08-12T20:14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102"/>
    <d v="2019-08-12T20:14:3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64"/>
    <d v="2019-08-12T20:14:3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0"/>
    <s v="105305"/>
    <x v="65"/>
    <d v="2019-08-12T20:14:34"/>
    <n v="289"/>
    <n v="49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1"/>
    <x v="140"/>
    <d v="2019-09-11T14:10:26"/>
    <n v="7"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2"/>
    <x v="14"/>
    <d v="2019-09-11T14:10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8"/>
    <s v="105462"/>
    <x v="111"/>
    <d v="2019-09-11T14:10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45"/>
    <d v="2019-03-21T19:55:5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94"/>
    <d v="2019-03-21T19:55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96"/>
    <d v="2019-03-21T19:5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49"/>
    <d v="2019-03-21T19:55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34"/>
    <x v="14"/>
    <d v="2019-04-15T21:03:1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83"/>
    <d v="2019-04-15T21:4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17"/>
    <d v="2019-04-15T21:43:0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18"/>
    <d v="2019-04-15T21:43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26"/>
    <d v="2019-04-15T21:43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0"/>
    <d v="2019-04-15T21:43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5"/>
    <d v="2019-04-15T21:43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6"/>
    <d v="2019-04-15T21:43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102"/>
    <d v="2019-04-15T21:4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1"/>
    <x v="65"/>
    <d v="2019-04-15T21:43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55"/>
    <d v="2019-03-20T14:54:5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76"/>
    <d v="2019-03-20T14:54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2"/>
    <d v="2019-03-20T14:54:5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4"/>
    <d v="2019-03-20T14:54:50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5"/>
    <d v="2019-08-12T20:18:13"/>
    <n v="178"/>
    <n v="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6"/>
    <d v="2019-08-12T20:18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102"/>
    <d v="2019-08-12T20:18:1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64"/>
    <d v="2019-08-12T20:18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65"/>
    <d v="2019-08-12T20:18:13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8"/>
    <d v="2019-08-12T20:18:13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12"/>
    <x v="9"/>
    <d v="2019-08-12T20:18: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0"/>
    <d v="2019-08-12T20:18:2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1"/>
    <d v="2019-08-12T20:18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2"/>
    <d v="2019-08-12T20:18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4"/>
    <d v="2019-08-12T20:18:29"/>
    <n v="310"/>
    <n v="36"/>
    <n v="274"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5"/>
    <d v="2019-08-12T20:18:29"/>
    <n v="60"/>
    <n v="11"/>
    <n v="49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6"/>
    <d v="2019-08-12T20:18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7"/>
    <d v="2019-08-12T20:18:29"/>
    <n v="798"/>
    <n v="512"/>
    <n v="286"/>
    <m/>
    <n v="7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8"/>
    <d v="2019-08-12T20:18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19"/>
    <d v="2019-08-12T20:18:2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0"/>
    <d v="2019-08-12T20:18:29"/>
    <n v="10"/>
    <n v="7"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1"/>
    <d v="2019-08-12T20:18:29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2"/>
    <d v="2019-08-12T20:18:29"/>
    <n v="5090"/>
    <m/>
    <n v="5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3"/>
    <d v="2019-08-12T20:18:2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4"/>
    <d v="2019-08-12T20:18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5"/>
    <d v="2019-08-12T20:18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26"/>
    <d v="2019-08-12T20:18:29"/>
    <n v="1201"/>
    <n v="80"/>
    <n v="1121"/>
    <m/>
    <n v="1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71"/>
    <d v="2019-08-12T20:18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21"/>
    <d v="2019-07-17T20:26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22"/>
    <d v="2019-07-17T20:26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28"/>
    <d v="2019-07-17T20:26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30"/>
    <d v="2019-07-17T20:26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31"/>
    <d v="2019-07-17T20:26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33"/>
    <d v="2019-07-17T20:26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35"/>
    <d v="2019-07-17T20:26:0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36"/>
    <d v="2019-07-17T20:2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5"/>
    <x v="37"/>
    <d v="2019-07-17T20:26:0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37"/>
    <d v="2019-07-17T20:26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5"/>
    <d v="2019-07-17T20:26:3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39"/>
    <d v="2019-07-17T20:26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6"/>
    <d v="2019-07-17T20:26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102"/>
    <d v="2019-07-17T20:26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64"/>
    <d v="2019-07-17T20:26:3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65"/>
    <d v="2019-07-17T20:26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6"/>
    <x v="9"/>
    <d v="2019-07-17T20:26:3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10"/>
    <d v="2019-07-17T20:26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79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14"/>
    <d v="2019-07-17T20:26:52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15"/>
    <d v="2019-07-17T20:26:5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83"/>
    <d v="2019-07-17T20:2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27"/>
    <d v="2019-03-21T20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28"/>
    <d v="2019-03-21T20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29"/>
    <d v="2019-03-21T20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30"/>
    <d v="2019-03-21T20:02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31"/>
    <d v="2019-03-21T20:02:4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32"/>
    <d v="2019-03-21T20:0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89"/>
    <d v="2019-03-21T20:0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33"/>
    <d v="2019-03-21T20:02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66"/>
    <d v="2019-03-21T20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36"/>
    <d v="2019-03-21T20:02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47"/>
    <d v="2019-03-21T20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208"/>
    <d v="2019-03-21T20:02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37"/>
    <d v="2019-03-21T20:02:4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90"/>
    <d v="2019-03-21T20:02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38"/>
    <d v="2019-03-21T20:02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40"/>
    <d v="2019-03-21T20:02:4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61"/>
    <d v="2019-03-21T20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42"/>
    <d v="2019-03-21T20:02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43"/>
    <d v="2019-03-21T20:02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73"/>
    <d v="2019-03-21T20:02:4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45"/>
    <d v="2019-03-21T20:02:4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95"/>
    <d v="2019-03-21T20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96"/>
    <d v="2019-03-21T20:02:4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49"/>
    <d v="2019-03-21T20:02:4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53"/>
    <d v="2019-03-21T20:02:4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51"/>
    <d v="2019-06-20T12:4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55"/>
    <d v="2019-06-20T12:4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56"/>
    <d v="2019-06-20T12:4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65"/>
    <d v="2019-06-20T12:45:3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0"/>
    <x v="8"/>
    <d v="2019-06-20T12:45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10"/>
    <d v="2019-06-20T12:45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14"/>
    <d v="2019-06-20T12:45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69"/>
    <d v="2019-06-20T12:45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15"/>
    <d v="2019-06-20T12:45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111"/>
    <d v="2019-06-20T12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106"/>
    <d v="2019-06-20T12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70"/>
    <d v="2019-06-20T12:45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17"/>
    <d v="2019-06-20T12:45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18"/>
    <d v="2019-06-20T12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22"/>
    <d v="2019-06-20T12:45:5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26"/>
    <d v="2019-06-20T12:45:59"/>
    <n v="14"/>
    <m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28"/>
    <d v="2019-06-20T12:45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30"/>
    <d v="2019-06-20T12:45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31"/>
    <d v="2019-06-20T12:45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33"/>
    <d v="2019-06-20T12:45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72"/>
    <d v="2019-06-20T12:45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36"/>
    <d v="2019-06-20T12:45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37"/>
    <d v="2019-06-20T12:45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38"/>
    <d v="2019-06-20T12:45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39"/>
    <d v="2019-06-20T12:45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6"/>
    <d v="2019-04-15T22:29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7"/>
    <d v="2019-04-15T22:29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48"/>
    <d v="2019-04-15T22:29:12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48"/>
    <d v="2019-04-15T22:33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49"/>
    <d v="2019-04-15T22:33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55"/>
    <d v="2019-04-15T22:33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56"/>
    <d v="2019-04-15T22:3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200402"/>
    <x v="65"/>
    <d v="2019-04-15T22:33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8"/>
    <d v="2019-05-18T13:30:48"/>
    <n v="25"/>
    <n v="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12"/>
    <x v="9"/>
    <d v="2019-05-18T13:30:4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53"/>
    <d v="2019-05-18T13:5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6"/>
    <s v="105510"/>
    <x v="77"/>
    <d v="2019-03-21T19:55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10"/>
    <d v="2019-03-21T19:5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10"/>
    <d v="2019-04-15T22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14"/>
    <d v="2019-04-15T22:15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17"/>
    <d v="2019-04-15T22:15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22"/>
    <d v="2019-04-15T22:15:4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30"/>
    <d v="2019-04-15T22:1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10"/>
    <d v="2019-05-18T13:31:2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8"/>
    <d v="2019-05-18T13:31:27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29"/>
    <d v="2019-05-18T13:31:27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0"/>
    <d v="2019-05-18T13:31:27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1"/>
    <d v="2019-05-18T13:31:27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2"/>
    <d v="2019-05-18T13:31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3"/>
    <d v="2019-05-18T13:31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5"/>
    <x v="64"/>
    <d v="2019-07-17T20:17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5"/>
    <x v="140"/>
    <d v="2019-07-17T20:1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5"/>
    <x v="8"/>
    <d v="2019-07-17T20:17:5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6"/>
    <x v="14"/>
    <d v="2019-07-17T20:18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6"/>
    <x v="17"/>
    <d v="2019-07-17T20:18:1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6"/>
    <x v="53"/>
    <d v="2019-07-17T20:18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6"/>
    <x v="5"/>
    <d v="2019-07-17T20:18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6"/>
    <x v="65"/>
    <d v="2019-07-17T20:18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8"/>
    <s v="105466"/>
    <x v="140"/>
    <d v="2019-07-17T20:18:16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0"/>
    <d v="2019-07-17T20:18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1"/>
    <d v="2019-07-17T20:18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3"/>
    <d v="2019-07-17T20:1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4"/>
    <d v="2019-07-17T20:18:5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83"/>
    <d v="2019-07-17T20:18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17"/>
    <d v="2019-07-17T20:18:51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21"/>
    <d v="2019-07-17T20:18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22"/>
    <d v="2019-07-17T20:18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26"/>
    <d v="2019-07-17T20:18:5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30"/>
    <d v="2019-07-17T20:18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31"/>
    <d v="2019-07-17T20:18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33"/>
    <d v="2019-07-17T20:18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7"/>
    <x v="90"/>
    <d v="2019-07-17T20:18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23"/>
    <d v="2019-07-17T20:1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26"/>
    <d v="2019-07-17T20:19:3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36"/>
    <d v="2019-03-21T19:30:1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37"/>
    <d v="2019-03-21T19:30:12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90"/>
    <d v="2019-03-21T19:30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38"/>
    <d v="2019-03-21T19:30:1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40"/>
    <d v="2019-03-21T19:30:12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42"/>
    <d v="2019-03-21T19:30:1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43"/>
    <d v="2019-03-21T19:30:1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73"/>
    <d v="2019-03-21T19:30:1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45"/>
    <d v="2019-03-21T19:30:12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46"/>
    <d v="2019-03-21T19:30:1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94"/>
    <d v="2019-03-21T19:3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95"/>
    <d v="2019-03-21T19:30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96"/>
    <d v="2019-03-21T19:30:1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2"/>
    <x v="47"/>
    <d v="2019-03-21T19:30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37"/>
    <d v="2019-03-20T14:49:59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38"/>
    <d v="2019-03-20T14:49:59"/>
    <n v="0"/>
    <m/>
    <m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0"/>
    <d v="2019-03-20T14:49:59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1"/>
    <d v="2019-03-20T14:49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2"/>
    <d v="2019-03-20T14:49:5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3"/>
    <d v="2019-03-20T14:49:59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73"/>
    <d v="2019-03-20T14:49:59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4"/>
    <d v="2019-03-20T14:49:5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5"/>
    <d v="2019-03-20T14:49:59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6"/>
    <d v="2019-03-20T14:49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10"/>
    <d v="2019-03-20T14:51:40"/>
    <n v="0"/>
    <n v="0"/>
    <n v="0"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5"/>
    <x v="67"/>
    <d v="2019-03-20T14:51:40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15"/>
    <d v="2019-05-18T13:46:0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75"/>
    <d v="2019-05-18T13:46:0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24"/>
    <d v="2019-05-18T13:46:0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176"/>
    <d v="2019-05-18T13:46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53"/>
    <d v="2019-05-18T13:46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0"/>
    <d v="2019-05-18T13:46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67"/>
    <d v="2019-07-17T19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8"/>
    <d v="2019-07-17T19:26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2"/>
    <d v="2019-07-17T19:26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68"/>
    <d v="2019-07-17T19:26:26"/>
    <n v="3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3"/>
    <d v="2019-07-17T19:26:26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43"/>
    <d v="2019-07-17T19:26:26"/>
    <n v="3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82"/>
    <d v="2019-07-17T19:26:2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4"/>
    <d v="2019-07-17T19:26:26"/>
    <n v="90"/>
    <n v="13"/>
    <n v="77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69"/>
    <d v="2019-07-17T19:26:2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05"/>
    <d v="2019-07-17T19:26:26"/>
    <n v="9"/>
    <n v="2"/>
    <n v="7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5"/>
    <d v="2019-07-17T19:26:26"/>
    <n v="71"/>
    <n v="2"/>
    <n v="69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11"/>
    <d v="2019-07-17T19:26:26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6"/>
    <d v="2019-07-17T19:26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67"/>
    <d v="2019-07-17T19:2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268"/>
    <d v="2019-07-17T19:26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64"/>
    <d v="2019-07-17T19:26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70"/>
    <d v="2019-07-17T19:26:26"/>
    <n v="15"/>
    <n v="5"/>
    <n v="10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309"/>
    <x v="17"/>
    <d v="2019-07-17T19:26:26"/>
    <n v="664"/>
    <n v="281"/>
    <n v="383"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01"/>
    <d v="2019-07-17T19:26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65"/>
    <d v="2019-07-17T19:26:4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140"/>
    <d v="2019-07-17T19:26:42"/>
    <n v="54"/>
    <n v="1"/>
    <n v="6"/>
    <n v="2"/>
    <n v="1"/>
    <n v="2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5"/>
    <s v="105310"/>
    <x v="8"/>
    <d v="2019-07-17T19:26:42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68"/>
    <d v="2019-07-17T19:26:57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3"/>
    <d v="2019-07-17T19:26:57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7"/>
    <d v="2019-03-20T14:56:10"/>
    <n v="649"/>
    <n v="249"/>
    <n v="400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8"/>
    <d v="2019-03-20T14:56:10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9"/>
    <d v="2019-03-20T14:56:1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0"/>
    <d v="2019-03-20T14:56:10"/>
    <n v="14"/>
    <n v="2"/>
    <n v="1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1"/>
    <d v="2019-03-20T14:56:10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2"/>
    <d v="2019-03-20T14:56:10"/>
    <n v="719"/>
    <m/>
    <n v="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3"/>
    <d v="2019-03-20T14:56:1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4"/>
    <d v="2019-03-20T14:56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5"/>
    <d v="2019-03-20T14:56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6"/>
    <d v="2019-03-20T14:56:10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188"/>
    <d v="2019-03-20T14:56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7"/>
    <d v="2019-03-20T14:56:1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28"/>
    <d v="2019-03-20T14:56:10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0"/>
    <d v="2019-03-20T14:56:10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1"/>
    <d v="2019-03-20T14:56:10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25"/>
    <x v="32"/>
    <d v="2019-03-20T14:56:10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64"/>
    <d v="2019-03-20T15:17:4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65"/>
    <d v="2019-03-20T15:17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110"/>
    <d v="2019-03-20T15:17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3"/>
    <x v="8"/>
    <d v="2019-03-20T15:17:45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10"/>
    <d v="2019-03-20T15:18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14"/>
    <d v="2019-03-20T15:18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83"/>
    <d v="2019-03-20T15:1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73"/>
    <d v="2019-04-15T21:08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67"/>
    <d v="2019-09-12T17:3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14"/>
    <d v="2019-09-12T17:31:4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73"/>
    <d v="2019-03-20T14:50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3"/>
    <d v="2019-03-20T14:50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4"/>
    <d v="2019-03-20T14:50:1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5"/>
    <d v="2019-03-20T14:50:12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6"/>
    <d v="2019-03-20T14:50:1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4"/>
    <d v="2019-03-20T14:50:12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5"/>
    <d v="2019-03-20T14:50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96"/>
    <d v="2019-03-20T14:50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7"/>
    <d v="2019-03-20T14:50:12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8"/>
    <d v="2019-03-20T14:50:12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49"/>
    <d v="2019-03-20T14:50:12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54"/>
    <d v="2019-03-21T19:01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55"/>
    <d v="2019-03-21T19:01:4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76"/>
    <d v="2019-03-21T19:01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3"/>
    <d v="2019-03-21T19:01:4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5"/>
    <d v="2019-03-21T19:01:46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63"/>
    <d v="2019-03-21T19:01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64"/>
    <d v="2019-03-21T19:01:46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65"/>
    <d v="2019-03-21T19:01:46"/>
    <n v="287"/>
    <n v="52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25"/>
    <x v="66"/>
    <d v="2019-03-21T19:01:46"/>
    <n v="1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301"/>
    <x v="49"/>
    <d v="2019-03-21T18:54:34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8"/>
    <d v="2019-03-21T20:10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14"/>
    <d v="2019-03-21T20:11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29"/>
    <d v="2019-03-20T14:57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30"/>
    <d v="2019-03-20T14:57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31"/>
    <d v="2019-03-20T14:57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33"/>
    <d v="2019-03-20T14:5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36"/>
    <d v="2019-03-20T14:57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37"/>
    <d v="2019-03-20T14:5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38"/>
    <d v="2019-03-20T14:57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39"/>
    <d v="2019-03-20T14:5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40"/>
    <d v="2019-03-20T14:5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43"/>
    <d v="2019-03-20T14:57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404"/>
    <x v="45"/>
    <d v="2019-03-20T14:5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"/>
    <d v="2019-03-20T15:22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98"/>
    <d v="2019-03-20T15:22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239"/>
    <d v="2019-03-20T15:22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38"/>
    <d v="2019-03-20T15:2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4"/>
    <d v="2019-03-20T15:22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01"/>
    <d v="2019-03-20T15:22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09"/>
    <d v="2019-03-20T15:22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6"/>
    <d v="2019-03-20T15:22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35"/>
    <d v="2019-04-15T21:4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36"/>
    <d v="2019-04-15T21:40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208"/>
    <d v="2019-04-15T21:4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37"/>
    <d v="2019-04-15T21:40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175"/>
    <d v="2019-04-15T21:4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73"/>
    <d v="2019-04-15T21:4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2"/>
    <d v="2019-04-15T20:30:2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3"/>
    <d v="2019-04-15T20:30:22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4"/>
    <d v="2019-04-15T20:30:2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5"/>
    <d v="2019-04-15T20:30:22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46"/>
    <d v="2019-04-15T20:30:2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511"/>
    <x v="14"/>
    <d v="2019-03-21T19:55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46"/>
    <d v="2019-03-20T14:51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94"/>
    <d v="2019-03-20T14:51:5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151"/>
    <d v="2019-03-20T14:51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96"/>
    <d v="2019-03-20T14:51:5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2"/>
    <s v="105306"/>
    <x v="49"/>
    <d v="2019-03-20T14:51:5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1"/>
    <s v="105480"/>
    <x v="37"/>
    <d v="2019-03-21T19:45:0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31"/>
    <d v="2019-03-21T18:56:40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32"/>
    <d v="2019-03-21T18:56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89"/>
    <d v="2019-03-21T18:56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33"/>
    <d v="2019-03-21T18:56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2"/>
    <s v="105306"/>
    <x v="166"/>
    <d v="2019-03-21T18:56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31"/>
    <d v="2019-03-20T14:5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113"/>
    <d v="2019-03-20T14:5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316"/>
    <d v="2019-03-20T14:57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244"/>
    <d v="2019-03-20T14:5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37"/>
    <d v="2019-03-20T14:57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402"/>
    <x v="38"/>
    <d v="2019-03-20T14:57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3"/>
    <x v="26"/>
    <d v="2019-03-20T15:21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26"/>
    <d v="2019-04-17T12:1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82"/>
    <d v="2019-04-15T21:4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14"/>
    <d v="2019-04-15T21:45:3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106"/>
    <d v="2019-04-15T21:4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83"/>
    <d v="2019-04-15T21:4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5"/>
    <x v="18"/>
    <d v="2019-04-15T21:4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73"/>
    <d v="2019-03-20T15:17:2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45"/>
    <d v="2019-03-20T15:17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94"/>
    <d v="2019-03-20T15:17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73"/>
    <d v="2019-03-20T14:52:26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45"/>
    <d v="2019-03-20T14:52:26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46"/>
    <d v="2019-03-20T14:52:2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62"/>
    <d v="2019-03-20T14:52:2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96"/>
    <d v="2019-03-20T14:52:2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49"/>
    <d v="2019-03-20T14:52:26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230"/>
    <d v="2019-03-20T14:5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53"/>
    <d v="2019-03-20T14:5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53"/>
    <d v="2019-03-20T14:52:26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3"/>
    <s v="105308"/>
    <x v="1"/>
    <d v="2019-03-20T14:5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310"/>
    <x v="5"/>
    <d v="2019-03-21T18:57:3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67"/>
    <d v="2019-03-20T15:3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2"/>
    <d v="2019-03-20T15:37:5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4"/>
    <d v="2019-03-20T15:37:56"/>
    <n v="204"/>
    <n v="0"/>
    <n v="204"/>
    <n v="0"/>
    <n v="2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5"/>
    <d v="2019-03-20T15:37:56"/>
    <n v="51"/>
    <n v="0"/>
    <n v="51"/>
    <n v="0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83"/>
    <d v="2019-03-20T15:37:56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6"/>
    <d v="2019-03-20T15:37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85"/>
    <d v="2019-03-20T15:37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7"/>
    <s v="200366"/>
    <x v="17"/>
    <d v="2019-03-20T15:37:56"/>
    <n v="205"/>
    <n v="0"/>
    <n v="205"/>
    <n v="0"/>
    <n v="2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42"/>
    <d v="2019-03-21T19:0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43"/>
    <d v="2019-03-21T19:0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73"/>
    <d v="2019-03-21T19:0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45"/>
    <d v="2019-03-21T19:0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53"/>
    <d v="2019-03-21T19:05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51"/>
    <d v="2019-08-12T20:18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52"/>
    <d v="2019-08-12T20:18:29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53"/>
    <d v="2019-08-12T20:18:29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54"/>
    <d v="2019-08-12T20:18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55"/>
    <d v="2019-08-12T20:18:2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76"/>
    <d v="2019-08-12T20:18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3"/>
    <d v="2019-08-12T20:18:29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5"/>
    <d v="2019-08-12T20:18:29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63"/>
    <d v="2019-08-12T20:18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64"/>
    <d v="2019-08-12T20:18:29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65"/>
    <d v="2019-08-12T20:18:29"/>
    <n v="310"/>
    <n v="36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66"/>
    <d v="2019-08-12T20:18:29"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8"/>
    <d v="2019-08-12T20:18:29"/>
    <n v="69"/>
    <n v="1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13"/>
    <x v="9"/>
    <d v="2019-08-12T20:18:2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45"/>
    <d v="2019-08-12T20:26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49"/>
    <d v="2019-08-12T20:2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55"/>
    <d v="2019-08-12T20:2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09"/>
    <x v="100"/>
    <d v="2019-08-12T20:2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68"/>
    <d v="2019-08-12T20:2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4"/>
    <d v="2019-08-12T20:26:5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64"/>
    <d v="2019-08-12T20:2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70"/>
    <d v="2019-08-12T20:26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7"/>
    <d v="2019-08-12T20:26:50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8"/>
    <d v="2019-08-12T20:26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86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17"/>
    <d v="2019-07-17T20:26:52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18"/>
    <d v="2019-07-17T20:26:5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21"/>
    <d v="2019-07-17T20:26:5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22"/>
    <d v="2019-07-17T20:26:52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23"/>
    <d v="2019-07-17T20:2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28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30"/>
    <d v="2019-07-17T20:26:5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31"/>
    <d v="2019-07-17T20:26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89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35"/>
    <d v="2019-07-17T20:26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36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208"/>
    <d v="2019-07-17T20:26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37"/>
    <d v="2019-07-17T20:26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237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161"/>
    <d v="2019-07-17T20:2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43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73"/>
    <d v="2019-07-17T20:26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45"/>
    <d v="2019-07-17T20:26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94"/>
    <d v="2019-07-17T20:26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49"/>
    <d v="2019-07-17T20:26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0"/>
    <d v="2019-07-17T20:2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76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173"/>
    <d v="2019-07-17T20:2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5"/>
    <d v="2019-07-17T20:26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55"/>
    <d v="2019-03-21T20:02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156"/>
    <d v="2019-03-21T20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56"/>
    <d v="2019-03-21T20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5"/>
    <d v="2019-03-21T20:02:4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64"/>
    <d v="2019-03-21T20:02:4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65"/>
    <d v="2019-03-21T20:02:47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200538"/>
    <x v="8"/>
    <d v="2019-03-21T20:02:47"/>
    <n v="39"/>
    <n v="1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4"/>
    <d v="2019-03-21T20:09:21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69"/>
    <d v="2019-03-21T20:09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05"/>
    <d v="2019-03-21T20:0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5"/>
    <d v="2019-03-21T20:0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11"/>
    <d v="2019-03-21T20:0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06"/>
    <d v="2019-03-21T20:0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70"/>
    <d v="2019-03-21T20:09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7"/>
    <d v="2019-03-21T20:09:21"/>
    <n v="467"/>
    <m/>
    <n v="467"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8"/>
    <d v="2019-03-21T20:09:21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9"/>
    <d v="2019-03-21T20:09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145"/>
    <d v="2019-03-21T20:09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2"/>
    <s v="105311"/>
    <x v="20"/>
    <d v="2019-03-21T20:09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94"/>
    <d v="2019-03-20T14:55:25"/>
    <n v="1451"/>
    <m/>
    <n v="1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51"/>
    <d v="2019-03-20T14:55:25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95"/>
    <d v="2019-03-20T14:55:2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96"/>
    <d v="2019-03-20T14:55:25"/>
    <n v="929"/>
    <m/>
    <n v="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7"/>
    <d v="2019-03-20T14:55:25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40"/>
    <d v="2019-06-20T12:45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43"/>
    <d v="2019-06-20T12:45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49"/>
    <d v="2019-06-20T12:45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53"/>
    <d v="2019-06-20T12:45:59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55"/>
    <d v="2019-06-20T12:45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5"/>
    <d v="2019-06-20T12:45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65"/>
    <d v="2019-06-20T12:45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77"/>
    <d v="2019-06-20T12:45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1"/>
    <x v="8"/>
    <d v="2019-06-20T12:45:5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14"/>
    <d v="2019-06-20T12:46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17"/>
    <d v="2019-06-20T12:46:1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28"/>
    <d v="2019-06-20T12:4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29"/>
    <d v="2019-06-20T12:4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30"/>
    <d v="2019-06-20T12:4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31"/>
    <d v="2019-06-20T12:4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113"/>
    <d v="2019-06-20T12:4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33"/>
    <d v="2019-06-20T12:4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72"/>
    <d v="2019-06-20T12:46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36"/>
    <d v="2019-06-20T12:4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37"/>
    <d v="2019-06-20T12:4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38"/>
    <d v="2019-06-20T12:46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39"/>
    <d v="2019-06-20T12:46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40"/>
    <d v="2019-06-20T12:4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43"/>
    <d v="2019-06-20T12:4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44"/>
    <d v="2019-06-20T12:4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4"/>
    <d v="2019-05-18T13:31:2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5"/>
    <d v="2019-05-18T13:31:27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6"/>
    <d v="2019-05-18T13:31:2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7"/>
    <d v="2019-05-18T13:31:2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8"/>
    <d v="2019-05-18T13:31:27"/>
    <n v="0"/>
    <m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39"/>
    <d v="2019-05-18T13:31:27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0"/>
    <d v="2019-05-18T13:31:27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13"/>
    <x v="41"/>
    <d v="2019-05-18T13:31:2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92"/>
    <d v="2019-04-15T22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42"/>
    <d v="2019-04-15T22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1"/>
    <s v="105481"/>
    <x v="43"/>
    <d v="2019-04-15T22:1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5"/>
    <d v="2019-05-18T13:50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8"/>
    <s v="105434"/>
    <x v="65"/>
    <d v="2019-05-18T13:50:4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14"/>
    <d v="2019-05-18T13:51:0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15"/>
    <d v="2019-05-18T13:51:0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70"/>
    <d v="2019-05-18T13:51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17"/>
    <d v="2019-05-18T13:51:02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18"/>
    <d v="2019-05-18T13:51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47"/>
    <d v="2019-05-18T13:23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48"/>
    <d v="2019-05-18T13:23:2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74"/>
    <d v="2019-05-18T13:23:21"/>
    <n v="1035"/>
    <m/>
    <n v="1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49"/>
    <d v="2019-05-18T13:23:2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38"/>
    <d v="2019-05-18T13:23:21"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0"/>
    <d v="2019-05-18T13:23:21"/>
    <n v="806"/>
    <m/>
    <n v="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91"/>
    <d v="2019-05-18T13:23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30"/>
    <d v="2019-07-17T20:19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31"/>
    <d v="2019-07-17T20:19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194"/>
    <d v="2019-07-17T20:19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33"/>
    <d v="2019-07-17T20:19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36"/>
    <d v="2019-07-17T20:19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37"/>
    <d v="2019-07-17T20:19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90"/>
    <d v="2019-07-17T20:19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38"/>
    <d v="2019-07-17T20:19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40"/>
    <d v="2019-07-17T20:19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233"/>
    <d v="2019-07-17T20:19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42"/>
    <d v="2019-07-17T20:19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43"/>
    <d v="2019-07-17T20:19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73"/>
    <d v="2019-07-17T20:19:3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45"/>
    <d v="2019-07-17T20:19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94"/>
    <d v="2019-07-17T20:19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96"/>
    <d v="2019-07-17T20:19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49"/>
    <d v="2019-07-17T20:19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53"/>
    <d v="2019-07-17T20:19:3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5"/>
    <d v="2019-07-17T20:19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64"/>
    <d v="2019-07-17T20:19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65"/>
    <d v="2019-07-17T20:19:34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69"/>
    <x v="8"/>
    <d v="2019-07-17T20:19:34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10"/>
    <d v="2019-07-17T20:1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14"/>
    <d v="2019-07-17T20:19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15"/>
    <d v="2019-07-17T20:19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5"/>
    <s v="105413"/>
    <x v="62"/>
    <d v="2019-05-18T13:46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94"/>
    <d v="2019-05-18T13:37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96"/>
    <d v="2019-05-18T13:37:0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7"/>
    <d v="2019-05-18T13:37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8"/>
    <d v="2019-05-18T13:37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49"/>
    <d v="2019-05-18T13:37:00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53"/>
    <d v="2019-05-18T13:37:0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7"/>
    <s v="105326"/>
    <x v="0"/>
    <d v="2019-05-18T13:37:00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0"/>
    <s v="105305"/>
    <x v="9"/>
    <d v="2019-05-18T13:22:0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0"/>
    <d v="2019-05-18T13:23:0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3"/>
    <d v="2019-08-12T20:17:25"/>
    <n v="2"/>
    <n v="1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43"/>
    <d v="2019-08-12T20:17:25"/>
    <n v="3"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4"/>
    <d v="2019-08-12T20:17:25"/>
    <n v="83"/>
    <n v="18"/>
    <n v="65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69"/>
    <d v="2019-08-12T20:17:25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05"/>
    <d v="2019-08-12T20:17:25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5"/>
    <d v="2019-08-12T20:17:25"/>
    <n v="54"/>
    <n v="1"/>
    <n v="53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11"/>
    <d v="2019-08-12T20:17:25"/>
    <n v="3"/>
    <n v="3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6"/>
    <d v="2019-08-12T20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67"/>
    <d v="2019-08-12T20:1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68"/>
    <d v="2019-08-12T20:1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70"/>
    <d v="2019-08-12T20:17:25"/>
    <n v="15"/>
    <n v="1"/>
    <n v="14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7"/>
    <d v="2019-08-12T20:17:25"/>
    <n v="585"/>
    <n v="212"/>
    <n v="373"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8"/>
    <d v="2019-08-12T20:17:25"/>
    <n v="111"/>
    <n v="53"/>
    <n v="58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9"/>
    <d v="2019-08-12T20:17:25"/>
    <n v="18"/>
    <n v="15"/>
    <n v="3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8"/>
    <d v="2019-03-20T14:49:59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49"/>
    <d v="2019-03-20T14:49:5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50"/>
    <d v="2019-03-20T14:49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51"/>
    <d v="2019-03-20T14:49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52"/>
    <d v="2019-03-20T14:49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53"/>
    <d v="2019-03-20T14:49:59"/>
    <n v="187"/>
    <n v="6"/>
    <n v="181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74"/>
    <d v="2019-03-20T14:49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75"/>
    <d v="2019-03-20T14:49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2"/>
    <x v="1"/>
    <d v="2019-03-20T14:49:5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43"/>
    <d v="2019-04-15T20:25:4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2"/>
    <d v="2019-04-15T20:25:4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04"/>
    <d v="2019-04-15T20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79"/>
    <d v="2019-04-15T20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232"/>
    <d v="2019-04-15T20:25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4"/>
    <d v="2019-04-15T20:25:45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5"/>
    <d v="2019-04-15T20:25:45"/>
    <n v="497"/>
    <n v="1"/>
    <n v="496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11"/>
    <d v="2019-04-15T20:25:4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06"/>
    <d v="2019-04-15T20:25:4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3"/>
    <d v="2019-04-15T20:25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4"/>
    <d v="2019-04-15T20:2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5"/>
    <d v="2019-04-15T20:25:4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86"/>
    <d v="2019-04-15T20:25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7"/>
    <d v="2019-04-15T20:25:45"/>
    <n v="787"/>
    <n v="464"/>
    <n v="323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91"/>
    <d v="2019-04-15T22:32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45"/>
    <d v="2019-04-15T21:08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96"/>
    <d v="2019-04-15T21:08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49"/>
    <d v="2019-04-15T21:08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95"/>
    <d v="2019-04-15T21:08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53"/>
    <d v="2019-04-15T21:08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0"/>
    <d v="2019-04-15T21:08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"/>
    <d v="2019-04-15T21:08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35"/>
    <d v="2019-04-15T21:08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96"/>
    <d v="2019-04-15T21:08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4"/>
    <d v="2019-04-15T21:08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5"/>
    <d v="2019-04-15T21:08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01"/>
    <d v="2019-04-15T21:08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6"/>
    <d v="2019-04-15T21:08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102"/>
    <d v="2019-04-15T21:08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64"/>
    <d v="2019-04-15T21:08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65"/>
    <d v="2019-04-15T21:08:0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3"/>
    <s v="105440"/>
    <x v="77"/>
    <d v="2019-04-15T21:08:0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8"/>
    <s v="105441"/>
    <x v="14"/>
    <d v="2019-04-15T21:09:1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35"/>
    <d v="2019-04-15T21:37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36"/>
    <d v="2019-04-15T21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5"/>
    <x v="37"/>
    <d v="2019-04-15T21:3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18"/>
    <d v="2019-04-15T21:3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21"/>
    <d v="2019-04-15T21:37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4"/>
    <x v="17"/>
    <d v="2019-03-20T15:18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4"/>
    <d v="2019-07-17T19:26:57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5"/>
    <d v="2019-07-17T19:26:5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11"/>
    <d v="2019-07-17T19:26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70"/>
    <d v="2019-07-17T19:26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7"/>
    <d v="2019-07-17T19:26:57"/>
    <n v="831"/>
    <m/>
    <n v="831"/>
    <m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8"/>
    <d v="2019-07-17T19:26:57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9"/>
    <d v="2019-07-17T19:26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45"/>
    <d v="2019-07-17T19:26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20"/>
    <d v="2019-07-17T19:26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21"/>
    <d v="2019-07-17T19:26:57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22"/>
    <d v="2019-07-17T19:26:57"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23"/>
    <d v="2019-07-17T19:26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24"/>
    <d v="2019-07-17T19:26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25"/>
    <d v="2019-07-17T19:26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26"/>
    <d v="2019-07-17T19:26:57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88"/>
    <d v="2019-07-17T19:26:57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92"/>
    <d v="2019-07-17T19:26:5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24"/>
    <d v="2019-07-17T19:26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53"/>
    <d v="2019-07-17T19:26:57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0"/>
    <d v="2019-07-17T19:26:57"/>
    <n v="883"/>
    <m/>
    <n v="883"/>
    <m/>
    <n v="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"/>
    <d v="2019-07-17T19:26:5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98"/>
    <d v="2019-07-17T19:26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35"/>
    <d v="2019-07-17T19:26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54"/>
    <d v="2019-07-17T19:26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1"/>
    <s v="105480"/>
    <x v="17"/>
    <d v="2019-09-12T17:31:4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10"/>
    <d v="2019-08-12T22:0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14"/>
    <d v="2019-08-12T22:00:5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15"/>
    <d v="2019-08-12T22:0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16"/>
    <d v="2019-08-12T22:0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17"/>
    <d v="2019-08-12T22:00:5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22"/>
    <d v="2019-08-12T21:5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53"/>
    <d v="2019-08-12T21:5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1"/>
    <d v="2019-08-12T21:5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4"/>
    <d v="2019-08-12T21:59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5"/>
    <d v="2019-08-12T21:59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6"/>
    <d v="2019-08-12T21:59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102"/>
    <d v="2019-08-12T21:5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508"/>
    <x v="65"/>
    <d v="2019-08-12T21:59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20"/>
    <d v="2019-08-12T22:0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22"/>
    <d v="2019-08-12T22:00:59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24"/>
    <d v="2019-08-12T22:0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25"/>
    <d v="2019-08-12T22:0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26"/>
    <d v="2019-08-12T22:00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28"/>
    <d v="2019-08-12T22:00:5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29"/>
    <d v="2019-08-12T22:00:5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30"/>
    <d v="2019-08-12T22:00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31"/>
    <d v="2019-08-12T22:0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700"/>
    <x v="113"/>
    <d v="2019-08-12T22:0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45"/>
    <d v="2019-04-15T21:4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49"/>
    <d v="2019-04-15T21:40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65"/>
    <d v="2019-04-15T21:40:3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9"/>
    <x v="9"/>
    <d v="2019-04-15T21:40:3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13"/>
    <d v="2019-04-15T21:42:05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3"/>
    <s v="105506"/>
    <x v="70"/>
    <d v="2019-05-18T14:17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5"/>
    <d v="2019-04-15T20:14:35"/>
    <n v="20"/>
    <n v="2"/>
    <n v="18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6"/>
    <d v="2019-04-15T20:14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7"/>
    <d v="2019-04-15T20:14:35"/>
    <n v="916"/>
    <n v="539"/>
    <n v="377"/>
    <m/>
    <n v="9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8"/>
    <d v="2019-04-15T20:14:35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19"/>
    <d v="2019-04-15T20:14:3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0"/>
    <d v="2019-04-15T20:14:35"/>
    <n v="6"/>
    <n v="4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1"/>
    <d v="2019-04-15T20:14:3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2"/>
    <d v="2019-04-15T20:14:35"/>
    <n v="5692"/>
    <m/>
    <n v="5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3"/>
    <d v="2019-04-15T20:14:35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4"/>
    <d v="2019-04-15T20:14:3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25"/>
    <d v="2019-04-15T20:14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111"/>
    <d v="2019-03-21T19:3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9"/>
    <s v="105453"/>
    <x v="106"/>
    <d v="2019-03-21T19:3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15"/>
    <d v="2019-04-17T12:24:03"/>
    <n v="39"/>
    <n v="11"/>
    <n v="28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200494"/>
    <x v="83"/>
    <d v="2019-04-17T12:24:0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70"/>
    <d v="2019-04-15T21:42:05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1"/>
    <x v="21"/>
    <d v="2019-04-15T21:57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8"/>
    <d v="2019-03-20T15:22:2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26"/>
    <d v="2019-03-20T15:22:2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4"/>
    <s v="105484"/>
    <x v="132"/>
    <d v="2019-03-20T15:2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54"/>
    <d v="2019-03-20T14:49:20"/>
    <n v="6"/>
    <n v="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"/>
    <d v="2019-04-15T22:17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54"/>
    <d v="2019-04-15T22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35"/>
    <d v="2019-04-15T22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84"/>
    <x v="172"/>
    <d v="2019-04-15T22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19"/>
    <d v="2019-05-18T14:04:4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21"/>
    <d v="2019-05-18T14:04:4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477"/>
    <x v="22"/>
    <d v="2019-05-18T14:04:4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15"/>
    <d v="2019-04-17T12:17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75"/>
    <d v="2019-04-17T12:17:4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97"/>
    <d v="2019-04-17T12:17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5"/>
    <d v="2019-03-20T14:50:12"/>
    <n v="386"/>
    <n v="6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63"/>
    <d v="2019-03-20T14:50:1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64"/>
    <d v="2019-03-20T14:50:12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65"/>
    <d v="2019-03-20T14:50:12"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66"/>
    <d v="2019-03-20T14:50:12"/>
    <n v="20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140"/>
    <d v="2019-03-20T14:50:12"/>
    <n v="85"/>
    <n v="4"/>
    <n v="11"/>
    <m/>
    <m/>
    <n v="7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3"/>
    <x v="8"/>
    <d v="2019-03-20T14:50:12"/>
    <n v="57"/>
    <n v="9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306"/>
    <d v="2019-03-20T14:51:18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10"/>
    <d v="2019-03-20T14:51:1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67"/>
    <d v="2019-03-20T14:51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78"/>
    <d v="2019-03-20T14:51:1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04"/>
    <x v="79"/>
    <d v="2019-03-20T14:51:1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06"/>
    <d v="2019-05-18T13:23:21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44"/>
    <d v="2019-05-18T13:23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85"/>
    <d v="2019-05-18T13:23:2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86"/>
    <d v="2019-05-18T13:23:2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65"/>
    <d v="2019-06-20T13:34:25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5"/>
    <x v="66"/>
    <d v="2019-06-20T13:34:25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68"/>
    <d v="2019-06-20T13:34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14"/>
    <d v="2019-06-20T13:34:43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15"/>
    <d v="2019-06-20T13:34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13"/>
    <d v="2019-03-20T14:55:1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14"/>
    <d v="2019-03-20T14:55:10"/>
    <n v="114"/>
    <n v="46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85"/>
    <d v="2019-03-20T14:5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86"/>
    <d v="2019-03-20T14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70"/>
    <d v="2019-03-20T14:55:10"/>
    <n v="23"/>
    <n v="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17"/>
    <d v="2019-03-20T14:55:10"/>
    <n v="1244"/>
    <n v="635"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18"/>
    <d v="2019-03-20T14:55:10"/>
    <n v="248"/>
    <n v="15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19"/>
    <d v="2019-03-20T14:55:10"/>
    <n v="28"/>
    <n v="1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22"/>
    <d v="2019-03-20T14:55:10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23"/>
    <d v="2019-03-20T14:55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28"/>
    <d v="2019-03-20T14:55:1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105321"/>
    <x v="29"/>
    <d v="2019-03-20T14:55:1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37"/>
    <d v="2019-03-20T14:54:50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38"/>
    <d v="2019-03-20T14:54:50"/>
    <n v="0"/>
    <m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19"/>
    <x v="39"/>
    <d v="2019-03-20T14:54:50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7"/>
    <d v="2019-05-18T13:23:41"/>
    <n v="895"/>
    <m/>
    <n v="895"/>
    <m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8"/>
    <d v="2019-05-18T13:23:41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19"/>
    <d v="2019-05-18T13:23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21"/>
    <d v="2019-05-18T13:23:41"/>
    <n v="0"/>
    <m/>
    <m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308"/>
    <x v="22"/>
    <d v="2019-05-18T13:23:41"/>
    <n v="505"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37"/>
    <d v="2019-05-18T14:19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38"/>
    <d v="2019-05-18T14:19:5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39"/>
    <d v="2019-05-18T14:19:50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0"/>
    <d v="2019-05-18T14:19:5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2"/>
    <d v="2019-05-18T14:19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95"/>
    <d v="2019-03-20T15:1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96"/>
    <d v="2019-03-20T15:17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49"/>
    <d v="2019-03-20T15:17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53"/>
    <d v="2019-03-20T15:17:2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0"/>
    <d v="2019-03-20T15:17:2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55"/>
    <d v="2019-03-20T15:17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5"/>
    <d v="2019-03-20T15:17:2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6"/>
    <d v="2019-03-20T15:17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102"/>
    <d v="2019-03-20T15:17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64"/>
    <d v="2019-03-20T15:17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65"/>
    <d v="2019-03-20T15:17:2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2"/>
    <x v="8"/>
    <d v="2019-03-20T15:17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83"/>
    <d v="2019-04-15T21:46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21"/>
    <d v="2019-04-15T21:46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209"/>
    <d v="2019-04-15T21:46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53"/>
    <d v="2019-04-15T21:46:5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5"/>
    <d v="2019-04-15T21:46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64"/>
    <d v="2019-04-15T21:46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65"/>
    <d v="2019-04-15T21:46:5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6"/>
    <x v="8"/>
    <d v="2019-04-15T21:46:53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7"/>
    <x v="14"/>
    <d v="2019-04-15T21:47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7"/>
    <x v="18"/>
    <d v="2019-04-15T21:47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7"/>
    <x v="20"/>
    <d v="2019-04-15T21:47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7"/>
    <x v="26"/>
    <d v="2019-04-15T21:47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7"/>
    <x v="53"/>
    <d v="2019-04-15T21:47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19"/>
    <d v="2019-08-12T20:26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22"/>
    <d v="2019-08-12T20:26:5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24"/>
    <d v="2019-08-12T20:26:5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25"/>
    <d v="2019-08-12T20:26:5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26"/>
    <d v="2019-08-12T20:26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31"/>
    <d v="2019-08-12T20:2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5"/>
    <s v="105410"/>
    <x v="33"/>
    <d v="2019-08-12T20:2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0"/>
    <d v="2019-08-12T20:19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14"/>
    <d v="2019-08-12T20:19:22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314"/>
    <x v="69"/>
    <d v="2019-08-12T20:19:22"/>
    <n v="124"/>
    <n v="124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7"/>
    <d v="2019-08-12T20:15:27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02"/>
    <d v="2019-08-12T20:15:2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4"/>
    <d v="2019-08-12T20:15:2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5"/>
    <d v="2019-08-12T20:15:27"/>
    <n v="322"/>
    <n v="93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10"/>
    <d v="2019-08-12T20:15:2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66"/>
    <d v="2019-08-12T20:15:27"/>
    <n v="20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8"/>
    <d v="2019-08-12T20:15:27"/>
    <n v="63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9"/>
    <d v="2019-08-12T20:15:2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41"/>
    <d v="2019-08-12T20:17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1"/>
    <d v="2019-08-12T20:17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67"/>
    <d v="2019-08-12T20:17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68"/>
    <d v="2019-08-12T20:17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13"/>
    <d v="2019-08-12T20:17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82"/>
    <d v="2019-08-12T20:17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64"/>
    <d v="2019-07-17T20:26:5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87"/>
    <x v="65"/>
    <d v="2019-07-17T20:26:52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14"/>
    <d v="2019-07-17T20:2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69"/>
    <d v="2019-07-17T20:2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111"/>
    <d v="2019-07-17T20:2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70"/>
    <d v="2019-07-17T20:2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17"/>
    <d v="2019-07-17T20:27:0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18"/>
    <d v="2019-07-17T20:27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26"/>
    <d v="2019-07-17T20:2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0"/>
    <d v="2019-07-17T20:2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5"/>
    <d v="2019-07-17T20:27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65"/>
    <d v="2019-07-17T20:27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4"/>
    <s v="105488"/>
    <x v="77"/>
    <d v="2019-07-17T20:27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68"/>
    <d v="2019-07-17T20:2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14"/>
    <d v="2019-07-17T20:27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17"/>
    <d v="2019-07-17T20:27:2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18"/>
    <d v="2019-07-17T20:2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0"/>
    <d v="2019-07-17T20:27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1"/>
    <d v="2019-07-17T20:2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4"/>
    <d v="2019-07-17T20:27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5"/>
    <d v="2019-07-17T20:27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6"/>
    <d v="2019-07-17T20:27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102"/>
    <d v="2019-07-17T20:27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489"/>
    <x v="65"/>
    <d v="2019-07-17T20:27:2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8"/>
    <d v="2019-03-20T14:55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9"/>
    <d v="2019-03-20T14:55:25"/>
    <n v="1256"/>
    <m/>
    <n v="1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95"/>
    <d v="2019-03-20T14:55:2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53"/>
    <d v="2019-03-20T14:55:25"/>
    <n v="382"/>
    <n v="34"/>
    <n v="348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"/>
    <d v="2019-03-20T14:55:25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98"/>
    <d v="2019-03-20T14:55:25"/>
    <n v="11"/>
    <n v="9"/>
    <n v="2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55"/>
    <d v="2019-03-20T14:55:25"/>
    <n v="974"/>
    <m/>
    <n v="9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76"/>
    <d v="2019-03-20T14:55:25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57"/>
    <d v="2019-03-20T14:55:25"/>
    <n v="3535"/>
    <n v="0"/>
    <n v="3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58"/>
    <d v="2019-03-20T14:55:25"/>
    <n v="15193"/>
    <n v="0"/>
    <n v="15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59"/>
    <d v="2019-03-20T14:55:25"/>
    <n v="2230"/>
    <n v="0"/>
    <n v="2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0"/>
    <d v="2019-03-20T14:55:2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1"/>
    <d v="2019-03-20T14:55:25"/>
    <n v="1887"/>
    <n v="0"/>
    <n v="1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57"/>
    <d v="2019-03-20T14:55:2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62"/>
    <d v="2019-03-20T14:55:25"/>
    <n v="5100"/>
    <n v="0"/>
    <n v="5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196"/>
    <d v="2019-03-20T14:55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4"/>
    <d v="2019-03-20T14:55:25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6"/>
    <s v="105322"/>
    <x v="5"/>
    <d v="2019-03-20T14:55:25"/>
    <n v="382"/>
    <n v="34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85"/>
    <d v="2019-03-21T19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30"/>
    <d v="2019-03-21T19:42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31"/>
    <d v="2019-03-21T19:42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200"/>
    <d v="2019-03-21T19:42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36"/>
    <d v="2019-03-21T19:42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73"/>
    <x v="208"/>
    <d v="2019-03-21T19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45"/>
    <d v="2019-06-20T12:46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48"/>
    <d v="2019-06-20T12:46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49"/>
    <d v="2019-06-20T12:4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53"/>
    <d v="2019-06-20T12:46:14"/>
    <n v="14"/>
    <m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5"/>
    <d v="2019-06-20T12:46:1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65"/>
    <d v="2019-06-20T12:46:1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402"/>
    <x v="8"/>
    <d v="2019-06-20T12:46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4"/>
    <x v="14"/>
    <d v="2019-06-20T12:4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4"/>
    <x v="111"/>
    <d v="2019-06-20T12:4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4"/>
    <x v="83"/>
    <d v="2019-06-20T12:4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4"/>
    <x v="70"/>
    <d v="2019-06-20T12:4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4"/>
    <x v="17"/>
    <d v="2019-06-20T12:46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4"/>
    <x v="22"/>
    <d v="2019-06-20T12:46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4"/>
    <x v="65"/>
    <d v="2019-06-20T12:46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4"/>
    <x v="66"/>
    <d v="2019-06-20T12:46:5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0"/>
    <d v="2019-06-20T12:4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79"/>
    <d v="2019-06-20T12:47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4"/>
    <d v="2019-06-20T12:47:0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5"/>
    <d v="2019-06-20T12:47:0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85"/>
    <d v="2019-06-20T12:47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86"/>
    <d v="2019-06-20T12:4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7"/>
    <d v="2019-06-20T12:47:07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8"/>
    <d v="2019-06-20T12:47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0"/>
    <s v="105405"/>
    <x v="19"/>
    <d v="2019-06-20T12:47:0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0"/>
    <d v="2019-05-18T13:2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2"/>
    <d v="2019-05-18T13:23:21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3"/>
    <d v="2019-05-18T13:23:21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73"/>
    <d v="2019-05-18T13:23:21"/>
    <n v="937"/>
    <m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5"/>
    <d v="2019-05-18T13:23:21"/>
    <n v="1191"/>
    <m/>
    <n v="1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46"/>
    <d v="2019-05-18T13:23:21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94"/>
    <d v="2019-05-18T13:23:21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307"/>
    <x v="151"/>
    <d v="2019-05-18T13:23:2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19"/>
    <d v="2019-04-15T22:07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21"/>
    <d v="2019-04-15T22:07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22"/>
    <d v="2019-04-15T22:07:2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30"/>
    <d v="2019-04-15T22:07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31"/>
    <d v="2019-04-15T22:0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33"/>
    <d v="2019-04-15T22:0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36"/>
    <d v="2019-04-15T22:0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37"/>
    <d v="2019-04-15T22:0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40"/>
    <d v="2019-04-15T22:07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2"/>
    <x v="43"/>
    <d v="2019-04-15T22:07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19"/>
    <d v="2019-05-18T13:51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22"/>
    <d v="2019-05-18T13:51:02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26"/>
    <d v="2019-05-18T13:51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53"/>
    <d v="2019-05-18T13:51:0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0"/>
    <d v="2019-05-18T13:51:0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1"/>
    <d v="2019-05-18T13:51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35"/>
    <x v="4"/>
    <d v="2019-05-18T13:51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83"/>
    <d v="2019-07-17T20:19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70"/>
    <d v="2019-07-17T20:19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17"/>
    <d v="2019-07-17T20:19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19"/>
    <d v="2019-07-17T20:19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20"/>
    <d v="2019-07-17T20:19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21"/>
    <d v="2019-07-17T20:19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22"/>
    <d v="2019-07-17T20:1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64"/>
    <d v="2019-07-17T20:19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0"/>
    <x v="65"/>
    <d v="2019-07-17T20:19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141"/>
    <d v="2019-07-17T20:20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12"/>
    <d v="2019-07-17T20:20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13"/>
    <d v="2019-07-17T20:20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82"/>
    <d v="2019-07-17T20:20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14"/>
    <d v="2019-07-17T20:20:34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15"/>
    <d v="2019-07-17T20:20:3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17"/>
    <d v="2019-07-17T20:20:34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20"/>
    <d v="2019-07-17T20:20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21"/>
    <d v="2019-07-17T20:20:3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22"/>
    <d v="2019-07-17T20:20:3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26"/>
    <d v="2019-07-17T20:20:34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27"/>
    <d v="2019-07-17T20:20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30"/>
    <d v="2019-07-17T20:20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31"/>
    <d v="2019-07-17T20:20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0"/>
    <s v="105471"/>
    <x v="32"/>
    <d v="2019-07-17T20:20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2"/>
    <d v="2019-04-15T22:32:2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3"/>
    <d v="2019-04-15T22:32:2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4"/>
    <d v="2019-04-15T22:32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5"/>
    <d v="2019-04-15T22:32:2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6"/>
    <d v="2019-04-15T22:32:2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94"/>
    <d v="2019-04-15T22:32:2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7"/>
    <d v="2019-04-15T22:32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8"/>
    <d v="2019-04-15T22:32:20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49"/>
    <d v="2019-04-15T22:32:20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53"/>
    <d v="2019-04-15T22:32:20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54"/>
    <d v="2019-04-15T22:32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55"/>
    <d v="2019-04-15T22:32:2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99"/>
    <d v="2019-04-15T22:32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100"/>
    <d v="2019-04-15T22:32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76"/>
    <d v="2019-04-15T22:32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5"/>
    <d v="2019-04-15T22:32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63"/>
    <d v="2019-04-15T22:32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200273"/>
    <x v="65"/>
    <d v="2019-04-15T22:32:2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0"/>
    <d v="2019-04-15T22:32:4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1"/>
    <d v="2019-04-15T22:32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67"/>
    <d v="2019-04-15T22:3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2"/>
    <d v="2019-04-15T22:32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4"/>
    <d v="2019-04-15T22:32:48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200366"/>
    <x v="15"/>
    <d v="2019-04-15T22:32:4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23"/>
    <x v="18"/>
    <d v="2019-04-15T20:25:45"/>
    <n v="102"/>
    <n v="90"/>
    <n v="1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145"/>
    <d v="2019-08-12T20:17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0"/>
    <d v="2019-08-12T20:17:25"/>
    <n v="4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4"/>
    <s v="105309"/>
    <x v="22"/>
    <d v="2019-08-12T20:17:25"/>
    <n v="447"/>
    <m/>
    <n v="447"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43"/>
    <d v="2019-08-12T20:2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44"/>
    <d v="2019-08-12T20:2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45"/>
    <d v="2019-08-12T20:25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48"/>
    <d v="2019-08-12T20:25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227"/>
    <d v="2019-08-12T20:2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49"/>
    <d v="2019-08-12T20:2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53"/>
    <d v="2019-08-12T20:25:02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55"/>
    <d v="2019-08-12T20:2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401"/>
    <x v="5"/>
    <d v="2019-08-12T20:25:0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8"/>
    <d v="2019-03-21T19:05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0"/>
    <x v="9"/>
    <d v="2019-03-21T19:05:0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14"/>
    <d v="2019-03-21T19:05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15"/>
    <d v="2019-03-21T19:0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17"/>
    <d v="2019-03-21T19:05:2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18"/>
    <d v="2019-03-21T19:0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22"/>
    <d v="2019-03-21T19:05:2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31"/>
    <d v="2019-03-21T19:0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33"/>
    <d v="2019-03-21T19:0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36"/>
    <d v="2019-03-21T19:0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37"/>
    <d v="2019-03-21T19:0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38"/>
    <d v="2019-03-21T19:0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40"/>
    <d v="2019-03-21T19:0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5"/>
    <s v="105411"/>
    <x v="175"/>
    <d v="2019-03-21T19:05:2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5"/>
    <d v="2019-03-20T15:04:03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2"/>
    <s v="105432"/>
    <x v="65"/>
    <d v="2019-03-20T15:04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3"/>
    <x v="17"/>
    <d v="2019-03-20T15:04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14"/>
    <d v="2019-03-20T15:04:5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15"/>
    <d v="2019-03-20T15:04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70"/>
    <d v="2019-03-20T15:0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17"/>
    <d v="2019-03-20T15:04:59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26"/>
    <d v="2019-03-20T15:04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8"/>
    <s v="105434"/>
    <x v="53"/>
    <d v="2019-03-20T15:0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6"/>
    <x v="22"/>
    <d v="2019-04-15T21:37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37"/>
    <d v="2019-07-17T19:26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4"/>
    <d v="2019-07-17T19:26:5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5"/>
    <d v="2019-07-17T19:26:57"/>
    <n v="932"/>
    <n v="0"/>
    <n v="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01"/>
    <d v="2019-07-17T19:26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63"/>
    <d v="2019-07-17T19:26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6"/>
    <d v="2019-07-17T19:26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02"/>
    <d v="2019-07-17T19:26:5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64"/>
    <d v="2019-07-17T19:26:5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65"/>
    <d v="2019-07-17T19:26:57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140"/>
    <d v="2019-07-17T19:26:57"/>
    <n v="9"/>
    <m/>
    <n v="1"/>
    <n v="1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8"/>
    <d v="2019-07-17T19:26:57"/>
    <n v="36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1"/>
    <x v="9"/>
    <d v="2019-07-17T19:26:57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3"/>
    <d v="2019-07-17T19:27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4"/>
    <d v="2019-07-17T19:27:14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5"/>
    <d v="2019-07-17T19:27:1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70"/>
    <d v="2019-07-17T19:27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7"/>
    <d v="2019-07-17T19:27:14"/>
    <n v="389"/>
    <m/>
    <n v="389"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8"/>
    <d v="2019-07-17T19:27:14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19"/>
    <d v="2019-07-17T19:27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20"/>
    <d v="2019-07-17T19:27:1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21"/>
    <d v="2019-07-17T19:27:14"/>
    <n v="12"/>
    <m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22"/>
    <d v="2019-07-17T19:27:14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23"/>
    <d v="2019-07-17T19:27: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2"/>
    <s v="105312"/>
    <x v="26"/>
    <d v="2019-07-17T19:27:1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15"/>
    <d v="2019-03-21T20:11:2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106"/>
    <d v="2019-03-21T20:11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70"/>
    <d v="2019-03-21T20:11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17"/>
    <d v="2019-03-21T20:11:2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18"/>
    <d v="2019-03-21T20:11:2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20"/>
    <d v="2019-03-21T20:11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22"/>
    <d v="2019-03-21T20:11:2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26"/>
    <d v="2019-03-21T20:11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65"/>
    <d v="2019-03-21T20:11:23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3"/>
    <s v="105505"/>
    <x v="8"/>
    <d v="2019-03-21T20:11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33"/>
    <d v="2019-05-18T14:0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36"/>
    <d v="2019-05-18T14:05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37"/>
    <d v="2019-05-18T14:0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1"/>
    <s v="105478"/>
    <x v="40"/>
    <d v="2019-05-18T14:0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3"/>
    <d v="2019-05-18T14:19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4"/>
    <d v="2019-05-18T14:1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5"/>
    <d v="2019-05-18T14:19:5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0"/>
    <x v="46"/>
    <d v="2019-05-18T14:19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113"/>
    <d v="2019-04-17T12:18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33"/>
    <d v="2019-04-17T12:18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34"/>
    <d v="2019-04-17T12:18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36"/>
    <d v="2019-04-17T12:18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37"/>
    <d v="2019-04-17T12:18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38"/>
    <d v="2019-04-17T12:18:2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39"/>
    <d v="2019-04-17T12:18:2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40"/>
    <d v="2019-04-17T12:18:2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43"/>
    <d v="2019-04-17T12:18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44"/>
    <d v="2019-04-17T12:18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45"/>
    <d v="2019-04-17T12:18:2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47"/>
    <d v="2019-04-17T12:18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48"/>
    <d v="2019-04-17T12:18:2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49"/>
    <d v="2019-04-17T12:18:2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55"/>
    <d v="2019-04-17T12:18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1"/>
    <x v="76"/>
    <d v="2019-04-17T12:18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10"/>
    <d v="2019-04-17T12:20:35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67"/>
    <d v="2019-04-17T12:20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78"/>
    <d v="2019-04-17T12:2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3"/>
    <x v="79"/>
    <d v="2019-04-17T12:20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4"/>
    <x v="64"/>
    <d v="2019-04-15T22:11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17"/>
    <d v="2019-06-20T13:34:43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18"/>
    <d v="2019-06-20T13:34:4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22"/>
    <d v="2019-06-20T13:34:4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23"/>
    <d v="2019-06-20T13:34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24"/>
    <d v="2019-06-20T13:34:4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26"/>
    <d v="2019-06-20T13:34:4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1"/>
    <d v="2019-06-20T13:34:4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4"/>
    <d v="2019-06-20T13:34:4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6"/>
    <d v="2019-06-20T13:34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7"/>
    <d v="2019-06-20T13:3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65"/>
    <d v="2019-06-20T13:34:4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6"/>
    <x v="66"/>
    <d v="2019-06-20T13:34:43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3"/>
    <d v="2019-06-20T13:34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4"/>
    <d v="2019-06-20T13:34:59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5"/>
    <d v="2019-06-20T13:34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11"/>
    <d v="2019-06-20T13:34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83"/>
    <d v="2019-06-20T13:34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70"/>
    <d v="2019-06-20T13:34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7"/>
    <d v="2019-06-20T13:34:59"/>
    <n v="405"/>
    <n v="405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8"/>
    <d v="2019-06-20T13:34:5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19"/>
    <d v="2019-06-20T13:34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22"/>
    <d v="2019-06-20T13:34:5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23"/>
    <d v="2019-06-20T13:34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2"/>
    <s v="105477"/>
    <x v="26"/>
    <d v="2019-06-20T13:34:59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7"/>
    <x v="5"/>
    <d v="2019-04-15T21:47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7"/>
    <x v="65"/>
    <d v="2019-04-15T21:47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13"/>
    <d v="2019-04-15T21:48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14"/>
    <d v="2019-04-15T21:48:12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106"/>
    <d v="2019-04-15T21:48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83"/>
    <d v="2019-04-15T21:48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21"/>
    <d v="2019-04-15T21:48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26"/>
    <d v="2019-04-15T21:48:12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53"/>
    <d v="2019-04-15T21:48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5"/>
    <d v="2019-04-15T21:48:1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6"/>
    <d v="2019-04-15T21:48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9"/>
    <s v="105458"/>
    <x v="102"/>
    <d v="2019-04-15T21:48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65"/>
    <d v="2019-07-17T19:24:08"/>
    <n v="666"/>
    <n v="61"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77"/>
    <d v="2019-07-17T19:24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110"/>
    <d v="2019-07-17T19:24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05"/>
    <x v="66"/>
    <d v="2019-07-17T19:24:08"/>
    <n v="17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28"/>
    <d v="2019-06-20T14:12:1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31"/>
    <d v="2019-06-20T14:12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35"/>
    <d v="2019-06-20T14:12:1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37"/>
    <d v="2019-06-20T14:12:1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7"/>
    <s v="105443"/>
    <x v="73"/>
    <d v="2019-06-20T14:12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4"/>
    <d v="2019-04-15T20:14:3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5"/>
    <d v="2019-04-15T20:14:35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6"/>
    <d v="2019-04-15T20:14:3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13"/>
    <x v="37"/>
    <d v="2019-04-15T20:14:35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66"/>
    <d v="2019-06-20T12:40:53"/>
    <n v="5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8"/>
    <d v="2019-06-20T12:40:53"/>
    <n v="30"/>
    <n v="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6"/>
    <s v="105317"/>
    <x v="9"/>
    <d v="2019-06-20T12:40:53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4"/>
    <d v="2019-06-20T12:41:11"/>
    <n v="163"/>
    <n v="10"/>
    <n v="15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5"/>
    <d v="2019-06-20T12:41:11"/>
    <n v="114"/>
    <n v="4"/>
    <n v="110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111"/>
    <d v="2019-06-20T12:4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2"/>
    <s v="105318"/>
    <x v="70"/>
    <d v="2019-06-20T12:41:11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22"/>
    <d v="2019-08-19T15:39:4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28"/>
    <d v="2019-08-19T15:39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30"/>
    <d v="2019-08-19T15:3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31"/>
    <d v="2019-08-19T15:39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35"/>
    <d v="2019-08-19T15:3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7"/>
    <s v="105448"/>
    <x v="37"/>
    <d v="2019-08-19T15:3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4"/>
    <d v="2019-05-18T13:20:2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5"/>
    <d v="2019-05-18T13:20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6"/>
    <d v="2019-05-18T13:20:27"/>
    <n v="282"/>
    <n v="150"/>
    <n v="132"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71"/>
    <d v="2019-05-18T13:2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7"/>
    <d v="2019-05-18T13:20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8"/>
    <d v="2019-05-18T13:20:27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02"/>
    <x v="29"/>
    <d v="2019-05-18T13:20:27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8"/>
    <d v="2019-08-12T20:15:2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7"/>
    <d v="2019-08-12T20:15:27"/>
    <n v="955"/>
    <m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49"/>
    <d v="2019-08-12T20:15:2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115"/>
    <d v="2019-08-12T20:15:2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38"/>
    <d v="2019-08-12T20:15:27"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40"/>
    <d v="2019-08-12T20:15:27"/>
    <n v="763"/>
    <m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2"/>
    <s v="105307"/>
    <x v="91"/>
    <d v="2019-08-12T20:1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"/>
    <s v="105700"/>
    <x v="36"/>
    <d v="2019-06-20T13:52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2"/>
    <d v="2019-05-18T13:23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3"/>
    <d v="2019-05-18T13:23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32"/>
    <d v="2019-05-18T13:23:0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33"/>
    <d v="2019-05-18T13:23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202"/>
    <d v="2019-05-18T13:23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166"/>
    <d v="2019-05-18T13:23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2"/>
    <s v="105306"/>
    <x v="35"/>
    <d v="2019-05-18T13:23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98"/>
    <d v="2019-07-17T20:3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54"/>
    <d v="2019-07-17T20:35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705"/>
    <x v="136"/>
    <d v="2019-07-17T20:35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6"/>
    <d v="2019-04-15T22:30:2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7"/>
    <d v="2019-04-15T22:30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705"/>
    <x v="64"/>
    <d v="2019-04-15T22:30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64"/>
    <d v="2019-03-20T15:39:29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65"/>
    <d v="2019-03-20T15:39:29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77"/>
    <d v="2019-03-20T15:39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313"/>
    <d v="2019-03-20T15:39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140"/>
    <d v="2019-03-20T15:39:29"/>
    <n v="35"/>
    <n v="23"/>
    <m/>
    <m/>
    <n v="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8"/>
    <d v="2019-03-20T15:39:29"/>
    <n v="45"/>
    <n v="4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0"/>
    <s v="200499"/>
    <x v="9"/>
    <d v="2019-03-20T15:39:2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200538"/>
    <x v="10"/>
    <d v="2019-03-20T15:39:4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37"/>
    <d v="2019-06-20T14:00:56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49"/>
    <d v="2019-05-18T13:52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3"/>
    <s v="105440"/>
    <x v="195"/>
    <d v="2019-05-18T13:52:2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15"/>
    <d v="2019-05-18T14:20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702"/>
    <x v="17"/>
    <d v="2019-05-18T14:20:27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95"/>
    <d v="2019-07-17T20:08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53"/>
    <d v="2019-07-17T20:08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0"/>
    <d v="2019-07-17T20:08:5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"/>
    <d v="2019-07-17T20:08:5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35"/>
    <d v="2019-07-17T20:08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96"/>
    <d v="2019-07-17T20:08:5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4"/>
    <d v="2019-07-17T20:08:5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5"/>
    <d v="2019-07-17T20:08:5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3"/>
    <s v="105440"/>
    <x v="101"/>
    <d v="2019-07-17T20:08:5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5"/>
    <d v="2019-04-15T20:30:22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63"/>
    <d v="2019-04-15T20:30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64"/>
    <d v="2019-04-15T20:30:2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325"/>
    <x v="65"/>
    <d v="2019-04-15T20:30:22"/>
    <n v="248"/>
    <n v="5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8"/>
    <d v="2019-03-21T18:57:0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9"/>
    <d v="2019-03-21T18:57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20"/>
    <d v="2019-03-21T18:57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22"/>
    <d v="2019-03-21T18:57:09"/>
    <n v="408"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23"/>
    <d v="2019-03-21T18:57:0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26"/>
    <d v="2019-03-21T18:57:0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28"/>
    <d v="2019-03-21T18:57:09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30"/>
    <d v="2019-03-21T18:57:0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89"/>
    <d v="2019-03-21T18:5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74"/>
    <d v="2019-03-21T18:57:09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54"/>
    <d v="2019-03-21T18:57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138"/>
    <d v="2019-03-21T18:57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3"/>
    <s v="105308"/>
    <x v="4"/>
    <d v="2019-03-21T18:57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39"/>
    <d v="2019-07-17T19:27:50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0"/>
    <d v="2019-07-17T19:27:50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1"/>
    <d v="2019-07-17T19:27:5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2"/>
    <d v="2019-07-17T19:27:5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3"/>
    <d v="2019-07-17T19:27:50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4"/>
    <d v="2019-07-17T19:27:5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1"/>
    <s v="105313"/>
    <x v="45"/>
    <d v="2019-07-17T19:27:50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0"/>
    <d v="2019-11-19T11:26:4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1"/>
    <d v="2019-11-19T11:26:4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2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89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3"/>
    <d v="2019-11-19T11:26:4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4"/>
    <d v="2019-11-19T11:2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6"/>
    <d v="2019-11-19T11:26:4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47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7"/>
    <d v="2019-11-19T11:26:43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74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90"/>
    <d v="2019-11-19T11:2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149"/>
    <d v="2019-11-19T11:26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0"/>
    <s v="200499"/>
    <x v="38"/>
    <d v="2019-11-19T11:26:4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37"/>
    <d v="2019-06-20T14:13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19"/>
    <x v="10"/>
    <s v="105468"/>
    <x v="40"/>
    <d v="2019-06-20T14:13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6"/>
    <d v="2019-12-12T13:04:0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94"/>
    <d v="2019-12-12T13:04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95"/>
    <d v="2019-12-12T13:04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96"/>
    <d v="2019-12-12T13:04:0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8"/>
    <d v="2019-12-12T13:04:0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49"/>
    <d v="2019-12-12T13:04:0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7"/>
    <s v="105326"/>
    <x v="124"/>
    <d v="2019-12-12T13:04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2"/>
    <s v="105428"/>
    <x v="5"/>
    <d v="2019-05-18T13:49:0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8"/>
    <d v="2019-05-18T13:36:43"/>
    <n v="44"/>
    <n v="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"/>
    <s v="105325"/>
    <x v="9"/>
    <d v="2019-05-18T13:36:4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0"/>
    <s v="105303"/>
    <x v="9"/>
    <d v="2019-04-17T11:24:5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3"/>
    <d v="2019-04-17T12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4"/>
    <d v="2019-04-17T12:17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5"/>
    <d v="2019-04-17T12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7"/>
    <d v="2019-04-17T12:17:44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18"/>
    <d v="2019-04-17T12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22"/>
    <d v="2019-04-17T12:17:44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3"/>
    <x v="24"/>
    <d v="2019-04-17T12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10"/>
    <d v="2019-04-15T22:29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12"/>
    <d v="2019-04-15T22:29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700"/>
    <x v="14"/>
    <d v="2019-04-15T22:29:1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300"/>
    <x v="230"/>
    <d v="2019-03-20T14:49:2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23"/>
    <d v="2019-04-15T22:10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26"/>
    <d v="2019-04-15T22:10:3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30"/>
    <d v="2019-04-15T22:10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31"/>
    <d v="2019-04-15T22:10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37"/>
    <d v="2019-04-15T22:10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0"/>
    <s v="105473"/>
    <x v="90"/>
    <d v="2019-04-15T22:10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24"/>
    <d v="2019-04-15T20:47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97"/>
    <d v="2019-04-15T20:47:1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176"/>
    <d v="2019-04-15T20:47:1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5"/>
    <s v="105414"/>
    <x v="53"/>
    <d v="2019-04-15T20:47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73"/>
    <d v="2019-05-18T14:01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45"/>
    <d v="2019-05-18T14:01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49"/>
    <d v="2019-05-18T14:01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53"/>
    <d v="2019-05-18T14:01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5"/>
    <d v="2019-05-18T14:01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64"/>
    <d v="2019-05-18T14:01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19"/>
    <x v="10"/>
    <s v="105468"/>
    <x v="65"/>
    <d v="2019-05-18T14:01:5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4"/>
    <s v="105450"/>
    <x v="82"/>
    <d v="2019-04-15T21:42:0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34"/>
    <d v="2019-12-12T12:41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36"/>
    <d v="2019-12-12T12:41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38"/>
    <d v="2019-12-12T12:41:3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39"/>
    <d v="2019-12-12T12:41:3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0"/>
    <d v="2019-12-12T12:41:3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2"/>
    <d v="2019-12-12T12:41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3"/>
    <d v="2019-12-12T12:41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4"/>
    <d v="2019-12-12T12:41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5"/>
    <d v="2019-12-12T12:41:3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6"/>
    <d v="2019-12-12T12:41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7"/>
    <d v="2019-12-12T12:41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8"/>
    <d v="2019-12-12T12:41:3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49"/>
    <d v="2019-12-12T12:41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52"/>
    <d v="2019-12-12T12:41:3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52"/>
    <d v="2019-12-12T12:41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53"/>
    <d v="2019-12-12T12:41:30"/>
    <n v="127"/>
    <n v="10"/>
    <n v="11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"/>
    <d v="2019-12-12T12:41:3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19"/>
    <x v="1"/>
    <s v="105300"/>
    <x v="135"/>
    <d v="2019-12-12T12:41:3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138"/>
    <d v="2019-07-17T19:30:5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4"/>
    <d v="2019-07-17T19:30:59"/>
    <n v="9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5"/>
    <d v="2019-07-17T19:30:59"/>
    <n v="333"/>
    <n v="18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3"/>
    <d v="2019-07-17T19:30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"/>
    <d v="2019-07-17T19:30:5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7"/>
    <d v="2019-07-17T19:30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4"/>
    <d v="2019-07-17T19:30:59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5"/>
    <d v="2019-07-17T19:30:59"/>
    <n v="392"/>
    <n v="48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77"/>
    <d v="2019-07-17T19:30:59"/>
    <n v="116"/>
    <n v="10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66"/>
    <d v="2019-07-17T19:30:59"/>
    <n v="4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8"/>
    <d v="2019-07-17T19:30:59"/>
    <n v="93"/>
    <n v="23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6"/>
    <s v="105322"/>
    <x v="9"/>
    <d v="2019-07-17T19:30:59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0"/>
    <d v="2019-07-17T19:31:20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67"/>
    <d v="2019-07-17T19:31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78"/>
    <d v="2019-07-17T19:31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79"/>
    <d v="2019-07-17T19:31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19"/>
    <x v="0"/>
    <s v="105323"/>
    <x v="142"/>
    <d v="2019-07-17T19:31:2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44"/>
    <d v="2019-09-11T14:43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45"/>
    <d v="2019-09-11T14:43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47"/>
    <d v="2019-09-11T14:43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48"/>
    <d v="2019-09-11T14:43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49"/>
    <d v="2019-09-11T14:43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54"/>
    <d v="2019-09-11T14:43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55"/>
    <d v="2019-09-11T14:43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56"/>
    <d v="2019-09-11T14:43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63"/>
    <d v="2019-09-11T14:43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19"/>
    <x v="1"/>
    <s v="105702"/>
    <x v="65"/>
    <d v="2019-09-11T14:43:0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102"/>
    <d v="2019-03-21T20:10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64"/>
    <d v="2019-03-21T20:10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0"/>
    <s v="105468"/>
    <x v="65"/>
    <d v="2019-03-21T20:10:4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70"/>
    <d v="2019-03-21T14:59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17"/>
    <d v="2019-03-21T14:59:5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18"/>
    <d v="2019-03-21T14:59:5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19"/>
    <d v="2019-03-21T14:59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3"/>
    <s v="105506"/>
    <x v="22"/>
    <d v="2019-03-21T14:59:5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98"/>
    <d v="2019-04-15T22:13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2"/>
    <s v="105477"/>
    <x v="5"/>
    <d v="2019-04-15T22:13:24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3"/>
    <s v="105308"/>
    <x v="31"/>
    <d v="2019-08-12T20:17:0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1"/>
    <x v="14"/>
    <d v="2019-11-19T10:52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1"/>
    <x v="17"/>
    <d v="2019-11-19T10:52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1"/>
    <x v="21"/>
    <d v="2019-11-19T10:52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19"/>
    <x v="8"/>
    <s v="105461"/>
    <x v="53"/>
    <d v="2019-11-19T10:52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7"/>
    <s v="105447"/>
    <x v="22"/>
    <d v="2019-04-15T21:38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7"/>
    <d v="2019-08-12T20:24:07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8"/>
    <d v="2019-08-12T20:24:07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39"/>
    <d v="2019-08-12T20:24:07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0"/>
    <d v="2019-08-12T20:24:07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1"/>
    <d v="2019-08-12T20:24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150"/>
    <d v="2019-08-12T20:24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2"/>
    <d v="2019-08-12T20:24:0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3"/>
    <d v="2019-08-12T20:24:0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4"/>
    <d v="2019-08-12T20:24:0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5"/>
    <d v="2019-08-12T20:24:07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6"/>
    <d v="2019-08-12T20:24:0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7"/>
    <d v="2019-08-12T20:24:0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48"/>
    <d v="2019-08-12T20:24:07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65"/>
    <d v="2019-08-12T21:5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5"/>
    <x v="8"/>
    <d v="2019-08-12T21:56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3"/>
    <s v="105506"/>
    <x v="8"/>
    <d v="2019-08-12T21:56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14"/>
    <d v="2019-08-12T21:56:5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6"/>
    <s v="105507"/>
    <x v="15"/>
    <d v="2019-08-12T21:56:5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42"/>
    <d v="2019-03-20T15:1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43"/>
    <d v="2019-03-20T15:17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73"/>
    <d v="2019-03-20T15:17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216"/>
    <d v="2019-03-20T15:1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45"/>
    <d v="2019-03-20T15:17:0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96"/>
    <d v="2019-03-20T15:17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49"/>
    <d v="2019-03-20T15:17:0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53"/>
    <d v="2019-03-20T15:17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76"/>
    <d v="2019-03-20T15:1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5"/>
    <d v="2019-03-20T15:17:0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6"/>
    <d v="2019-03-20T15:1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0"/>
    <s v="105471"/>
    <x v="102"/>
    <d v="2019-03-20T15:17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19"/>
    <x v="1"/>
    <s v="105325"/>
    <x v="28"/>
    <d v="2019-08-12T20:24:07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04"/>
    <d v="2019-06-20T14:0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23"/>
    <x v="14"/>
    <d v="2019-06-20T14:00:56"/>
    <n v="307"/>
    <n v="1"/>
    <n v="306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0"/>
    <s v="105305"/>
    <x v="21"/>
    <d v="2019-04-17T12:21:24"/>
    <n v="206"/>
    <n v="0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264"/>
    <d v="2019-03-20T15:34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19"/>
    <x v="1"/>
    <s v="105700"/>
    <x v="45"/>
    <d v="2019-03-20T15:34:27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0"/>
    <d v="2019-04-15T22:24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2"/>
    <d v="2019-04-15T22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4"/>
    <d v="2019-04-15T22:24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19"/>
    <x v="1"/>
    <s v="105499"/>
    <x v="15"/>
    <d v="2019-04-15T22:24:0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47"/>
    <d v="2019-03-21T19:5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48"/>
    <d v="2019-03-21T19:56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49"/>
    <d v="2019-03-21T19:56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50"/>
    <d v="2019-03-21T19:5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51"/>
    <d v="2019-03-21T19:5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55"/>
    <d v="2019-03-21T19:5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1"/>
    <x v="65"/>
    <d v="2019-03-21T19:56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141"/>
    <d v="2019-03-21T19:57:0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19"/>
    <x v="1"/>
    <s v="105702"/>
    <x v="14"/>
    <d v="2019-03-21T19:57:0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1"/>
    <d v="2020-01-20T12:03:5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2"/>
    <d v="2020-01-20T12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13"/>
    <d v="2020-01-20T12:03:5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3"/>
    <d v="2020-01-20T12:03:53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4"/>
    <d v="2020-01-20T12:03:5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6"/>
    <d v="2020-01-20T12:03:5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7"/>
    <d v="2020-01-20T12:03:53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8"/>
    <d v="2020-01-20T12:03:53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9"/>
    <d v="2020-01-20T12:03:53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0"/>
    <d v="2020-01-20T12:03:53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33"/>
    <d v="2020-01-20T12:03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2"/>
    <d v="2020-01-20T12:03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3"/>
    <d v="2020-01-20T12:03:53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4"/>
    <d v="2020-01-20T12:03:5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5"/>
    <d v="2020-01-20T12:03:53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6"/>
    <d v="2020-01-20T12:03:5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7"/>
    <d v="2020-01-20T12:03:53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8"/>
    <d v="2020-01-20T12:03:53"/>
    <n v="0"/>
    <m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9"/>
    <d v="2020-01-20T12:03:53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50"/>
    <d v="2020-01-20T12:03:5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51"/>
    <d v="2020-01-20T12:03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52"/>
    <d v="2020-01-20T12:03:5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52"/>
    <d v="2020-01-20T12:03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53"/>
    <d v="2020-01-20T12:03:53"/>
    <n v="130"/>
    <n v="15"/>
    <n v="115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"/>
    <d v="2020-01-20T12:03:5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54"/>
    <d v="2020-01-20T12:03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36"/>
    <d v="2020-01-20T12:03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76"/>
    <d v="2020-01-20T12:0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2"/>
    <d v="2020-01-20T12:03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3"/>
    <d v="2020-01-20T12:03:5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4"/>
    <d v="2020-01-20T12:03:5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5"/>
    <d v="2020-01-20T12:03:53"/>
    <n v="130"/>
    <n v="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09"/>
    <d v="2020-01-20T12:03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63"/>
    <d v="2020-01-20T12:03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6"/>
    <d v="2020-01-20T12:03:5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7"/>
    <d v="2020-01-20T12:03:53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64"/>
    <d v="2020-01-20T12:03:53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65"/>
    <d v="2020-01-20T12:03:53"/>
    <n v="317"/>
    <n v="4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66"/>
    <d v="2020-01-20T12:03:53"/>
    <n v="1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19"/>
    <x v="1"/>
    <s v="105300"/>
    <x v="140"/>
    <d v="2020-01-20T12:03:5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2"/>
    <m/>
    <m/>
    <x v="14"/>
    <m/>
    <x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4FEAE3-57AB-4387-AE9F-6EF676BD8803}" name="TablaDinámica1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AO337" firstHeaderRow="0" firstDataRow="1" firstDataCol="1" rowPageCount="2" colPageCount="1"/>
  <pivotFields count="57">
    <pivotField axis="axisPage" showAll="0">
      <items count="14">
        <item x="9"/>
        <item x="10"/>
        <item x="7"/>
        <item x="6"/>
        <item x="8"/>
        <item x="11"/>
        <item x="3"/>
        <item x="5"/>
        <item x="2"/>
        <item x="4"/>
        <item x="0"/>
        <item x="1"/>
        <item x="12"/>
        <item t="default"/>
      </items>
    </pivotField>
    <pivotField showAll="0"/>
    <pivotField showAll="0"/>
    <pivotField axis="axisPage" showAll="0">
      <items count="16">
        <item x="1"/>
        <item x="0"/>
        <item x="13"/>
        <item x="12"/>
        <item x="10"/>
        <item x="7"/>
        <item x="4"/>
        <item x="11"/>
        <item x="9"/>
        <item x="6"/>
        <item x="8"/>
        <item x="2"/>
        <item x="3"/>
        <item x="5"/>
        <item x="14"/>
        <item t="default"/>
      </items>
    </pivotField>
    <pivotField showAll="0"/>
    <pivotField axis="axisRow" showAll="0">
      <items count="333">
        <item x="57"/>
        <item x="58"/>
        <item x="60"/>
        <item x="61"/>
        <item x="157"/>
        <item x="62"/>
        <item x="137"/>
        <item x="2"/>
        <item x="138"/>
        <item x="4"/>
        <item x="158"/>
        <item x="5"/>
        <item x="139"/>
        <item x="101"/>
        <item x="109"/>
        <item x="63"/>
        <item x="6"/>
        <item x="7"/>
        <item x="102"/>
        <item x="65"/>
        <item x="77"/>
        <item x="110"/>
        <item x="313"/>
        <item x="140"/>
        <item x="64"/>
        <item x="59"/>
        <item x="9"/>
        <item x="196"/>
        <item x="225"/>
        <item x="3"/>
        <item x="66"/>
        <item x="8"/>
        <item x="14"/>
        <item x="69"/>
        <item x="105"/>
        <item x="111"/>
        <item x="106"/>
        <item x="187"/>
        <item x="83"/>
        <item x="164"/>
        <item x="112"/>
        <item x="70"/>
        <item x="17"/>
        <item x="18"/>
        <item x="15"/>
        <item x="19"/>
        <item x="145"/>
        <item x="20"/>
        <item x="21"/>
        <item x="288"/>
        <item x="289"/>
        <item x="165"/>
        <item x="188"/>
        <item x="71"/>
        <item x="198"/>
        <item x="284"/>
        <item x="322"/>
        <item x="27"/>
        <item x="247"/>
        <item x="28"/>
        <item x="29"/>
        <item x="190"/>
        <item x="201"/>
        <item x="30"/>
        <item x="245"/>
        <item x="315"/>
        <item x="293"/>
        <item x="31"/>
        <item x="278"/>
        <item x="197"/>
        <item x="241"/>
        <item x="224"/>
        <item x="303"/>
        <item x="32"/>
        <item x="179"/>
        <item x="180"/>
        <item x="146"/>
        <item x="194"/>
        <item x="160"/>
        <item x="89"/>
        <item x="113"/>
        <item x="221"/>
        <item x="317"/>
        <item x="229"/>
        <item x="310"/>
        <item x="192"/>
        <item x="33"/>
        <item x="290"/>
        <item x="202"/>
        <item x="316"/>
        <item x="72"/>
        <item x="34"/>
        <item x="166"/>
        <item x="275"/>
        <item x="236"/>
        <item x="234"/>
        <item x="237"/>
        <item x="40"/>
        <item x="91"/>
        <item x="167"/>
        <item x="168"/>
        <item x="235"/>
        <item x="169"/>
        <item x="43"/>
        <item x="73"/>
        <item x="93"/>
        <item x="264"/>
        <item x="246"/>
        <item x="44"/>
        <item x="298"/>
        <item x="216"/>
        <item x="170"/>
        <item x="45"/>
        <item x="46"/>
        <item x="330"/>
        <item x="171"/>
        <item x="258"/>
        <item x="259"/>
        <item x="94"/>
        <item x="294"/>
        <item x="151"/>
        <item x="95"/>
        <item x="47"/>
        <item x="48"/>
        <item x="227"/>
        <item x="38"/>
        <item x="39"/>
        <item x="212"/>
        <item x="162"/>
        <item x="96"/>
        <item x="49"/>
        <item x="326"/>
        <item x="55"/>
        <item x="99"/>
        <item x="100"/>
        <item x="217"/>
        <item x="218"/>
        <item x="320"/>
        <item x="261"/>
        <item x="324"/>
        <item x="308"/>
        <item x="300"/>
        <item x="76"/>
        <item x="56"/>
        <item x="325"/>
        <item x="219"/>
        <item x="309"/>
        <item x="173"/>
        <item x="327"/>
        <item x="312"/>
        <item x="156"/>
        <item x="233"/>
        <item x="41"/>
        <item x="182"/>
        <item x="150"/>
        <item x="161"/>
        <item x="183"/>
        <item x="280"/>
        <item x="42"/>
        <item x="107"/>
        <item x="215"/>
        <item x="189"/>
        <item x="273"/>
        <item x="185"/>
        <item x="301"/>
        <item x="141"/>
        <item x="306"/>
        <item x="10"/>
        <item x="253"/>
        <item x="276"/>
        <item x="254"/>
        <item x="159"/>
        <item x="11"/>
        <item x="255"/>
        <item x="67"/>
        <item x="78"/>
        <item x="307"/>
        <item x="178"/>
        <item x="79"/>
        <item x="12"/>
        <item x="205"/>
        <item x="282"/>
        <item x="204"/>
        <item x="191"/>
        <item x="262"/>
        <item x="243"/>
        <item x="267"/>
        <item x="318"/>
        <item x="268"/>
        <item x="184"/>
        <item x="16"/>
        <item x="144"/>
        <item x="242"/>
        <item x="22"/>
        <item x="23"/>
        <item x="84"/>
        <item x="295"/>
        <item x="85"/>
        <item x="86"/>
        <item x="291"/>
        <item x="292"/>
        <item x="296"/>
        <item x="199"/>
        <item x="210"/>
        <item x="203"/>
        <item x="213"/>
        <item x="222"/>
        <item x="226"/>
        <item x="181"/>
        <item x="200"/>
        <item x="240"/>
        <item x="323"/>
        <item x="35"/>
        <item x="244"/>
        <item x="36"/>
        <item x="147"/>
        <item x="148"/>
        <item x="208"/>
        <item x="37"/>
        <item x="174"/>
        <item x="90"/>
        <item x="272"/>
        <item x="149"/>
        <item x="277"/>
        <item x="257"/>
        <item x="114"/>
        <item x="314"/>
        <item x="220"/>
        <item x="115"/>
        <item x="175"/>
        <item x="116"/>
        <item x="117"/>
        <item x="302"/>
        <item x="118"/>
        <item x="119"/>
        <item x="231"/>
        <item x="285"/>
        <item x="120"/>
        <item x="121"/>
        <item x="287"/>
        <item x="122"/>
        <item x="123"/>
        <item x="248"/>
        <item x="206"/>
        <item x="207"/>
        <item x="50"/>
        <item x="125"/>
        <item x="126"/>
        <item x="127"/>
        <item x="128"/>
        <item x="129"/>
        <item x="304"/>
        <item x="130"/>
        <item x="51"/>
        <item x="223"/>
        <item x="131"/>
        <item x="92"/>
        <item x="260"/>
        <item x="124"/>
        <item x="52"/>
        <item x="97"/>
        <item x="321"/>
        <item x="163"/>
        <item x="152"/>
        <item x="176"/>
        <item x="87"/>
        <item x="249"/>
        <item x="250"/>
        <item x="251"/>
        <item x="311"/>
        <item x="263"/>
        <item x="24"/>
        <item x="25"/>
        <item x="209"/>
        <item x="26"/>
        <item x="88"/>
        <item x="305"/>
        <item x="256"/>
        <item x="328"/>
        <item x="329"/>
        <item x="283"/>
        <item x="214"/>
        <item x="195"/>
        <item x="274"/>
        <item x="132"/>
        <item x="230"/>
        <item x="286"/>
        <item x="133"/>
        <item x="297"/>
        <item x="252"/>
        <item x="153"/>
        <item x="271"/>
        <item x="155"/>
        <item x="142"/>
        <item x="177"/>
        <item x="186"/>
        <item x="80"/>
        <item x="270"/>
        <item x="299"/>
        <item x="193"/>
        <item x="281"/>
        <item x="211"/>
        <item x="103"/>
        <item x="68"/>
        <item x="13"/>
        <item x="279"/>
        <item x="81"/>
        <item x="143"/>
        <item x="82"/>
        <item x="104"/>
        <item x="232"/>
        <item x="265"/>
        <item x="228"/>
        <item x="53"/>
        <item x="0"/>
        <item x="74"/>
        <item x="75"/>
        <item x="269"/>
        <item x="1"/>
        <item x="266"/>
        <item x="134"/>
        <item x="154"/>
        <item x="98"/>
        <item x="135"/>
        <item x="54"/>
        <item x="108"/>
        <item x="319"/>
        <item x="238"/>
        <item x="172"/>
        <item x="239"/>
        <item x="136"/>
        <item x="331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3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 t="grand">
      <x/>
    </i>
  </rowItems>
  <colFields count="1">
    <field x="-2"/>
  </colFields>
  <colItems count="4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</colItems>
  <pageFields count="2">
    <pageField fld="0" hier="-1"/>
    <pageField fld="3" hier="-1"/>
  </pageFields>
  <dataFields count="40">
    <dataField name="Suma de Col01" fld="7" baseField="0" baseItem="0"/>
    <dataField name="Suma de Col02" fld="8" baseField="0" baseItem="0"/>
    <dataField name="Suma de Col03" fld="9" baseField="0" baseItem="0"/>
    <dataField name="Suma de Col04" fld="10" baseField="0" baseItem="0"/>
    <dataField name="Suma de Col05" fld="11" baseField="0" baseItem="0"/>
    <dataField name="Suma de Col06" fld="12" baseField="0" baseItem="0"/>
    <dataField name="Suma de Col07" fld="13" baseField="0" baseItem="0"/>
    <dataField name="Cuenta de Col08" fld="14" subtotal="count" baseField="0" baseItem="0"/>
    <dataField name="Cuenta de Col09" fld="15" subtotal="count" baseField="0" baseItem="0"/>
    <dataField name="Cuenta de Col10" fld="16" subtotal="count" baseField="0" baseItem="0"/>
    <dataField name="Cuenta de Col11" fld="17" subtotal="count" baseField="0" baseItem="0"/>
    <dataField name="Cuenta de Col12" fld="18" subtotal="count" baseField="0" baseItem="0"/>
    <dataField name="Cuenta de Col13" fld="19" subtotal="count" baseField="0" baseItem="0"/>
    <dataField name="Cuenta de Col14" fld="20" subtotal="count" baseField="0" baseItem="0"/>
    <dataField name="Cuenta de Col15" fld="21" subtotal="count" baseField="0" baseItem="0"/>
    <dataField name="Cuenta de Col16" fld="22" subtotal="count" baseField="0" baseItem="0"/>
    <dataField name="Cuenta de Col17" fld="23" subtotal="count" baseField="0" baseItem="0"/>
    <dataField name="Cuenta de Col18" fld="24" subtotal="count" baseField="0" baseItem="0"/>
    <dataField name="Cuenta de Col19" fld="25" subtotal="count" baseField="0" baseItem="0"/>
    <dataField name="Cuenta de Col20" fld="26" subtotal="count" baseField="0" baseItem="0"/>
    <dataField name="Cuenta de Col21" fld="27" subtotal="count" baseField="0" baseItem="0"/>
    <dataField name="Cuenta de Col22" fld="28" subtotal="count" baseField="0" baseItem="0"/>
    <dataField name="Cuenta de Col23" fld="29" subtotal="count" baseField="0" baseItem="0"/>
    <dataField name="Cuenta de Col24" fld="30" subtotal="count" baseField="0" baseItem="0"/>
    <dataField name="Cuenta de Col25" fld="31" subtotal="count" baseField="0" baseItem="0"/>
    <dataField name="Cuenta de Col26" fld="32" subtotal="count" baseField="0" baseItem="0"/>
    <dataField name="Cuenta de Col27" fld="33" subtotal="count" baseField="0" baseItem="0"/>
    <dataField name="Cuenta de Col28" fld="34" subtotal="count" baseField="0" baseItem="0"/>
    <dataField name="Cuenta de Col29" fld="35" subtotal="count" baseField="0" baseItem="0"/>
    <dataField name="Cuenta de Col30" fld="36" subtotal="count" baseField="0" baseItem="0"/>
    <dataField name="Cuenta de Col31" fld="37" subtotal="count" baseField="0" baseItem="0"/>
    <dataField name="Cuenta de Col32" fld="38" subtotal="count" baseField="0" baseItem="0"/>
    <dataField name="Cuenta de Col33" fld="39" subtotal="count" baseField="0" baseItem="0"/>
    <dataField name="Cuenta de Col34" fld="40" subtotal="count" baseField="0" baseItem="0"/>
    <dataField name="Cuenta de Col35" fld="41" subtotal="count" baseField="0" baseItem="0"/>
    <dataField name="Cuenta de Col36" fld="42" subtotal="count" baseField="0" baseItem="0"/>
    <dataField name="Cuenta de Col37" fld="43" subtotal="count" baseField="0" baseItem="0"/>
    <dataField name="Cuenta de Col38" fld="44" subtotal="count" baseField="0" baseItem="0"/>
    <dataField name="Cuenta de Col39" fld="45" subtotal="count" baseField="0" baseItem="0"/>
    <dataField name="Cuenta de Col40" fld="4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E4D4-F926-48F4-B6D0-30D4FA1AEE04}">
  <dimension ref="A1:AO352"/>
  <sheetViews>
    <sheetView showGridLines="0" tabSelected="1" workbookViewId="0"/>
  </sheetViews>
  <sheetFormatPr baseColWidth="10" defaultRowHeight="12.75" x14ac:dyDescent="0.2"/>
  <cols>
    <col min="1" max="1" width="17.85546875" bestFit="1" customWidth="1"/>
    <col min="2" max="8" width="14.7109375" bestFit="1" customWidth="1"/>
    <col min="9" max="41" width="15.85546875" bestFit="1" customWidth="1"/>
  </cols>
  <sheetData>
    <row r="1" spans="1:41" x14ac:dyDescent="0.2">
      <c r="A1" s="1" t="s">
        <v>1162</v>
      </c>
      <c r="B1" t="s">
        <v>1472</v>
      </c>
    </row>
    <row r="2" spans="1:41" x14ac:dyDescent="0.2">
      <c r="A2" s="1" t="s">
        <v>1471</v>
      </c>
      <c r="B2" t="s">
        <v>1472</v>
      </c>
    </row>
    <row r="3" spans="1:41" hidden="1" x14ac:dyDescent="0.2"/>
    <row r="4" spans="1:41" hidden="1" x14ac:dyDescent="0.2">
      <c r="A4" s="1" t="s">
        <v>1473</v>
      </c>
      <c r="B4" t="s">
        <v>1476</v>
      </c>
      <c r="C4" t="s">
        <v>1477</v>
      </c>
      <c r="D4" t="s">
        <v>1478</v>
      </c>
      <c r="E4" t="s">
        <v>1479</v>
      </c>
      <c r="F4" t="s">
        <v>1480</v>
      </c>
      <c r="G4" t="s">
        <v>1481</v>
      </c>
      <c r="H4" t="s">
        <v>1482</v>
      </c>
      <c r="I4" t="s">
        <v>1483</v>
      </c>
      <c r="J4" t="s">
        <v>1484</v>
      </c>
      <c r="K4" t="s">
        <v>1485</v>
      </c>
      <c r="L4" t="s">
        <v>1486</v>
      </c>
      <c r="M4" t="s">
        <v>1487</v>
      </c>
      <c r="N4" t="s">
        <v>1488</v>
      </c>
      <c r="O4" t="s">
        <v>1489</v>
      </c>
      <c r="P4" t="s">
        <v>1490</v>
      </c>
      <c r="Q4" t="s">
        <v>1491</v>
      </c>
      <c r="R4" t="s">
        <v>1492</v>
      </c>
      <c r="S4" t="s">
        <v>1493</v>
      </c>
      <c r="T4" t="s">
        <v>1494</v>
      </c>
      <c r="U4" t="s">
        <v>1495</v>
      </c>
      <c r="V4" t="s">
        <v>1496</v>
      </c>
      <c r="W4" t="s">
        <v>1497</v>
      </c>
      <c r="X4" t="s">
        <v>1498</v>
      </c>
      <c r="Y4" t="s">
        <v>1499</v>
      </c>
      <c r="Z4" t="s">
        <v>1500</v>
      </c>
      <c r="AA4" t="s">
        <v>1501</v>
      </c>
      <c r="AB4" t="s">
        <v>1502</v>
      </c>
      <c r="AC4" t="s">
        <v>1503</v>
      </c>
      <c r="AD4" t="s">
        <v>1504</v>
      </c>
      <c r="AE4" t="s">
        <v>1505</v>
      </c>
      <c r="AF4" t="s">
        <v>1506</v>
      </c>
      <c r="AG4" t="s">
        <v>1507</v>
      </c>
      <c r="AH4" t="s">
        <v>1508</v>
      </c>
      <c r="AI4" t="s">
        <v>1509</v>
      </c>
      <c r="AJ4" t="s">
        <v>1510</v>
      </c>
      <c r="AK4" t="s">
        <v>1511</v>
      </c>
      <c r="AL4" t="s">
        <v>1512</v>
      </c>
      <c r="AM4" t="s">
        <v>1513</v>
      </c>
      <c r="AN4" t="s">
        <v>1514</v>
      </c>
      <c r="AO4" t="s">
        <v>1515</v>
      </c>
    </row>
    <row r="5" spans="1:41" hidden="1" x14ac:dyDescent="0.2">
      <c r="A5" s="2" t="s">
        <v>1214</v>
      </c>
      <c r="B5" s="3">
        <v>63198</v>
      </c>
      <c r="C5" s="3">
        <v>0</v>
      </c>
      <c r="D5" s="3">
        <v>63198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hidden="1" x14ac:dyDescent="0.2">
      <c r="A6" s="2" t="s">
        <v>1215</v>
      </c>
      <c r="B6" s="3">
        <v>212090</v>
      </c>
      <c r="C6" s="3">
        <v>11</v>
      </c>
      <c r="D6" s="3">
        <v>212079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hidden="1" x14ac:dyDescent="0.2">
      <c r="A7" s="2" t="s">
        <v>1216</v>
      </c>
      <c r="B7" s="3">
        <v>2345</v>
      </c>
      <c r="C7" s="3">
        <v>0</v>
      </c>
      <c r="D7" s="3">
        <v>2345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hidden="1" x14ac:dyDescent="0.2">
      <c r="A8" s="2" t="s">
        <v>1217</v>
      </c>
      <c r="B8" s="3">
        <v>18804</v>
      </c>
      <c r="C8" s="3">
        <v>0</v>
      </c>
      <c r="D8" s="3">
        <v>18804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hidden="1" x14ac:dyDescent="0.2">
      <c r="A9" s="2" t="s">
        <v>1301</v>
      </c>
      <c r="B9" s="3">
        <v>527</v>
      </c>
      <c r="C9" s="3">
        <v>0</v>
      </c>
      <c r="D9" s="3">
        <v>527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hidden="1" x14ac:dyDescent="0.2">
      <c r="A10" s="2" t="s">
        <v>1218</v>
      </c>
      <c r="B10" s="3">
        <v>71141</v>
      </c>
      <c r="C10" s="3">
        <v>0</v>
      </c>
      <c r="D10" s="3">
        <v>71141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hidden="1" x14ac:dyDescent="0.2">
      <c r="A11" s="2" t="s">
        <v>1284</v>
      </c>
      <c r="B11" s="3">
        <v>13380</v>
      </c>
      <c r="C11" s="3">
        <v>5002</v>
      </c>
      <c r="D11" s="3">
        <v>8378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hidden="1" x14ac:dyDescent="0.2">
      <c r="A12" s="2" t="s">
        <v>1165</v>
      </c>
      <c r="B12" s="3">
        <v>853</v>
      </c>
      <c r="C12" s="3">
        <v>9</v>
      </c>
      <c r="D12" s="3">
        <v>844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hidden="1" x14ac:dyDescent="0.2">
      <c r="A13" s="2" t="s">
        <v>1137</v>
      </c>
      <c r="B13" s="3">
        <v>147</v>
      </c>
      <c r="C13" s="3">
        <v>108</v>
      </c>
      <c r="D13" s="3">
        <v>39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hidden="1" x14ac:dyDescent="0.2">
      <c r="A14" s="2" t="s">
        <v>1138</v>
      </c>
      <c r="B14" s="3">
        <v>18678</v>
      </c>
      <c r="C14" s="3">
        <v>11568</v>
      </c>
      <c r="D14" s="3">
        <v>7110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hidden="1" x14ac:dyDescent="0.2">
      <c r="A15" s="2" t="s">
        <v>1139</v>
      </c>
      <c r="B15" s="3">
        <v>293</v>
      </c>
      <c r="C15" s="3">
        <v>2</v>
      </c>
      <c r="D15" s="3">
        <v>291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idden="1" x14ac:dyDescent="0.2">
      <c r="A16" s="2" t="s">
        <v>1140</v>
      </c>
      <c r="B16" s="3">
        <v>97077</v>
      </c>
      <c r="C16" s="3">
        <v>9420</v>
      </c>
      <c r="D16" s="3">
        <v>87657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 hidden="1" x14ac:dyDescent="0.2">
      <c r="A17" s="2" t="s">
        <v>1141</v>
      </c>
      <c r="B17" s="3">
        <v>107</v>
      </c>
      <c r="C17" s="3">
        <v>30</v>
      </c>
      <c r="D17" s="3">
        <v>77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hidden="1" x14ac:dyDescent="0.2">
      <c r="A18" s="2" t="s">
        <v>1142</v>
      </c>
      <c r="B18" s="3">
        <v>818</v>
      </c>
      <c r="C18" s="3">
        <v>224</v>
      </c>
      <c r="D18" s="3">
        <v>594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hidden="1" x14ac:dyDescent="0.2">
      <c r="A19" s="2" t="s">
        <v>1143</v>
      </c>
      <c r="B19" s="3">
        <v>140</v>
      </c>
      <c r="C19" s="3">
        <v>110</v>
      </c>
      <c r="D19" s="3">
        <v>30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hidden="1" x14ac:dyDescent="0.2">
      <c r="A20" s="2" t="s">
        <v>1144</v>
      </c>
      <c r="B20" s="3">
        <v>976</v>
      </c>
      <c r="C20" s="3">
        <v>49</v>
      </c>
      <c r="D20" s="3">
        <v>927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 hidden="1" x14ac:dyDescent="0.2">
      <c r="A21" s="2" t="s">
        <v>1145</v>
      </c>
      <c r="B21" s="3">
        <v>4447</v>
      </c>
      <c r="C21" s="3">
        <v>1815</v>
      </c>
      <c r="D21" s="3">
        <v>2632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hidden="1" x14ac:dyDescent="0.2">
      <c r="A22" s="2" t="s">
        <v>1146</v>
      </c>
      <c r="B22" s="3">
        <v>1813</v>
      </c>
      <c r="C22" s="3">
        <v>315</v>
      </c>
      <c r="D22" s="3">
        <v>1498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hidden="1" x14ac:dyDescent="0.2">
      <c r="A23" s="2" t="s">
        <v>1147</v>
      </c>
      <c r="B23" s="3">
        <v>2618</v>
      </c>
      <c r="C23" s="3">
        <v>256</v>
      </c>
      <c r="D23" s="3">
        <v>2362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hidden="1" x14ac:dyDescent="0.2">
      <c r="A24" s="2" t="s">
        <v>1149</v>
      </c>
      <c r="B24" s="3">
        <v>107120</v>
      </c>
      <c r="C24" s="3">
        <v>12370</v>
      </c>
      <c r="D24" s="3">
        <v>94750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hidden="1" x14ac:dyDescent="0.2">
      <c r="A25" s="2" t="s">
        <v>1150</v>
      </c>
      <c r="B25" s="3">
        <v>4270</v>
      </c>
      <c r="C25" s="3">
        <v>1840</v>
      </c>
      <c r="D25" s="3">
        <v>2430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hidden="1" x14ac:dyDescent="0.2">
      <c r="A26" s="2" t="s">
        <v>1151</v>
      </c>
      <c r="B26" s="3">
        <v>683</v>
      </c>
      <c r="C26" s="3">
        <v>86</v>
      </c>
      <c r="D26" s="3">
        <v>597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hidden="1" x14ac:dyDescent="0.2">
      <c r="A27" s="2" t="s">
        <v>1153</v>
      </c>
      <c r="B27" s="3">
        <v>27</v>
      </c>
      <c r="C27" s="3">
        <v>1</v>
      </c>
      <c r="D27" s="3"/>
      <c r="E27" s="3"/>
      <c r="F27" s="3"/>
      <c r="G27" s="3"/>
      <c r="H27" s="3">
        <v>26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hidden="1" x14ac:dyDescent="0.2">
      <c r="A28" s="2" t="s">
        <v>1154</v>
      </c>
      <c r="B28" s="3">
        <v>3432</v>
      </c>
      <c r="C28" s="3">
        <v>415</v>
      </c>
      <c r="D28" s="3">
        <v>406</v>
      </c>
      <c r="E28" s="3">
        <v>138</v>
      </c>
      <c r="F28" s="3">
        <v>151</v>
      </c>
      <c r="G28" s="3">
        <v>1002</v>
      </c>
      <c r="H28" s="3">
        <v>1320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hidden="1" x14ac:dyDescent="0.2">
      <c r="A29" s="2" t="s">
        <v>1148</v>
      </c>
      <c r="B29" s="3">
        <v>28940</v>
      </c>
      <c r="C29" s="3">
        <v>501</v>
      </c>
      <c r="D29" s="3">
        <v>28439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hidden="1" x14ac:dyDescent="0.2">
      <c r="A30" s="2" t="s">
        <v>1135</v>
      </c>
      <c r="B30" s="3">
        <v>35000</v>
      </c>
      <c r="C30" s="3">
        <v>0</v>
      </c>
      <c r="D30" s="3">
        <v>35000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hidden="1" x14ac:dyDescent="0.2">
      <c r="A31" s="2" t="s">
        <v>1156</v>
      </c>
      <c r="B31" s="3">
        <v>8860</v>
      </c>
      <c r="C31" s="3">
        <v>2748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hidden="1" x14ac:dyDescent="0.2">
      <c r="A32" s="2" t="s">
        <v>1136</v>
      </c>
      <c r="B32" s="3">
        <v>774</v>
      </c>
      <c r="C32" s="3">
        <v>71</v>
      </c>
      <c r="D32" s="3">
        <v>703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hidden="1" x14ac:dyDescent="0.2">
      <c r="A33" s="2" t="s">
        <v>1367</v>
      </c>
      <c r="B33" s="3">
        <v>203</v>
      </c>
      <c r="C33" s="3">
        <v>9</v>
      </c>
      <c r="D33" s="3">
        <v>194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hidden="1" x14ac:dyDescent="0.2">
      <c r="A34" s="2" t="s">
        <v>1166</v>
      </c>
      <c r="B34" s="3">
        <v>4316</v>
      </c>
      <c r="C34" s="3">
        <v>178</v>
      </c>
      <c r="D34" s="3">
        <v>4138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hidden="1" x14ac:dyDescent="0.2">
      <c r="A35" s="2" t="s">
        <v>1152</v>
      </c>
      <c r="B35" s="3">
        <v>752342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hidden="1" x14ac:dyDescent="0.2">
      <c r="A36" s="2" t="s">
        <v>1155</v>
      </c>
      <c r="B36" s="3">
        <v>16023</v>
      </c>
      <c r="C36" s="3">
        <v>3635</v>
      </c>
      <c r="D36" s="3">
        <v>12388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hidden="1" x14ac:dyDescent="0.2">
      <c r="A37" s="2" t="s">
        <v>1171</v>
      </c>
      <c r="B37" s="3">
        <v>107123</v>
      </c>
      <c r="C37" s="3">
        <v>12370</v>
      </c>
      <c r="D37" s="3">
        <v>94753</v>
      </c>
      <c r="E37" s="3">
        <v>931</v>
      </c>
      <c r="F37" s="3">
        <v>96234</v>
      </c>
      <c r="G37" s="3">
        <v>34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hidden="1" x14ac:dyDescent="0.2">
      <c r="A38" s="2" t="s">
        <v>1221</v>
      </c>
      <c r="B38" s="3">
        <v>4270</v>
      </c>
      <c r="C38" s="3">
        <v>1840</v>
      </c>
      <c r="D38" s="3">
        <v>2430</v>
      </c>
      <c r="E38" s="3">
        <v>144</v>
      </c>
      <c r="F38" s="3">
        <v>4015</v>
      </c>
      <c r="G38" s="3"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hidden="1" x14ac:dyDescent="0.2">
      <c r="A39" s="2" t="s">
        <v>1254</v>
      </c>
      <c r="B39" s="3">
        <v>683</v>
      </c>
      <c r="C39" s="3">
        <v>86</v>
      </c>
      <c r="D39" s="3">
        <v>597</v>
      </c>
      <c r="E39" s="3">
        <v>26</v>
      </c>
      <c r="F39" s="3">
        <v>645</v>
      </c>
      <c r="G39" s="3">
        <v>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1" hidden="1" x14ac:dyDescent="0.2">
      <c r="A40" s="2" t="s">
        <v>1258</v>
      </c>
      <c r="B40" s="3">
        <v>891</v>
      </c>
      <c r="C40" s="3">
        <v>420</v>
      </c>
      <c r="D40" s="3">
        <v>471</v>
      </c>
      <c r="E40" s="3">
        <v>112</v>
      </c>
      <c r="F40" s="3">
        <v>703</v>
      </c>
      <c r="G40" s="3">
        <v>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hidden="1" x14ac:dyDescent="0.2">
      <c r="A41" s="2" t="s">
        <v>1255</v>
      </c>
      <c r="B41" s="3">
        <v>611</v>
      </c>
      <c r="C41" s="3">
        <v>161</v>
      </c>
      <c r="D41" s="3">
        <v>450</v>
      </c>
      <c r="E41" s="3">
        <v>76</v>
      </c>
      <c r="F41" s="3">
        <v>386</v>
      </c>
      <c r="G41" s="3"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1" hidden="1" x14ac:dyDescent="0.2">
      <c r="A42" s="2" t="s">
        <v>1330</v>
      </c>
      <c r="B42" s="3">
        <v>36</v>
      </c>
      <c r="C42" s="3">
        <v>29</v>
      </c>
      <c r="D42" s="3">
        <v>7</v>
      </c>
      <c r="E42" s="3">
        <v>15</v>
      </c>
      <c r="F42" s="3">
        <v>21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hidden="1" x14ac:dyDescent="0.2">
      <c r="A43" s="2" t="s">
        <v>1234</v>
      </c>
      <c r="B43" s="3">
        <v>1606</v>
      </c>
      <c r="C43" s="3">
        <v>137</v>
      </c>
      <c r="D43" s="3">
        <v>1469</v>
      </c>
      <c r="E43" s="3">
        <v>712</v>
      </c>
      <c r="F43" s="3">
        <v>648</v>
      </c>
      <c r="G43" s="3">
        <v>30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 hidden="1" x14ac:dyDescent="0.2">
      <c r="A44" s="2" t="s">
        <v>1307</v>
      </c>
      <c r="B44" s="3">
        <v>20</v>
      </c>
      <c r="C44" s="3">
        <v>8</v>
      </c>
      <c r="D44" s="3">
        <v>12</v>
      </c>
      <c r="E44" s="3">
        <v>6</v>
      </c>
      <c r="F44" s="3">
        <v>15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hidden="1" x14ac:dyDescent="0.2">
      <c r="A45" s="2" t="s">
        <v>1259</v>
      </c>
      <c r="B45" s="3">
        <v>36</v>
      </c>
      <c r="C45" s="3">
        <v>16</v>
      </c>
      <c r="D45" s="3">
        <v>20</v>
      </c>
      <c r="E45" s="3">
        <v>7</v>
      </c>
      <c r="F45" s="3">
        <v>28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hidden="1" x14ac:dyDescent="0.2">
      <c r="A46" s="2" t="s">
        <v>1222</v>
      </c>
      <c r="B46" s="3">
        <v>3542</v>
      </c>
      <c r="C46" s="3">
        <v>1168</v>
      </c>
      <c r="D46" s="3">
        <v>2374</v>
      </c>
      <c r="E46" s="3">
        <v>148</v>
      </c>
      <c r="F46" s="3">
        <v>3240</v>
      </c>
      <c r="G46" s="3"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1:41" hidden="1" x14ac:dyDescent="0.2">
      <c r="A47" s="2" t="s">
        <v>1174</v>
      </c>
      <c r="B47" s="3">
        <v>344759</v>
      </c>
      <c r="C47" s="3">
        <v>180259</v>
      </c>
      <c r="D47" s="3">
        <v>164500</v>
      </c>
      <c r="E47" s="3">
        <v>16823</v>
      </c>
      <c r="F47" s="3">
        <v>311169</v>
      </c>
      <c r="G47" s="3">
        <v>89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1:41" hidden="1" x14ac:dyDescent="0.2">
      <c r="A48" s="2" t="s">
        <v>1175</v>
      </c>
      <c r="B48" s="3">
        <v>28697</v>
      </c>
      <c r="C48" s="3">
        <v>20678</v>
      </c>
      <c r="D48" s="3">
        <v>8019</v>
      </c>
      <c r="E48" s="3">
        <v>3703</v>
      </c>
      <c r="F48" s="3">
        <v>21171</v>
      </c>
      <c r="G48" s="3">
        <v>2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hidden="1" x14ac:dyDescent="0.2">
      <c r="A49" s="2" t="s">
        <v>1172</v>
      </c>
      <c r="B49" s="3">
        <v>50232</v>
      </c>
      <c r="C49" s="3">
        <v>2151</v>
      </c>
      <c r="D49" s="3">
        <v>48081</v>
      </c>
      <c r="E49" s="3">
        <v>189</v>
      </c>
      <c r="F49" s="3">
        <v>48571</v>
      </c>
      <c r="G49" s="3">
        <v>12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idden="1" x14ac:dyDescent="0.2">
      <c r="A50" s="2" t="s">
        <v>1176</v>
      </c>
      <c r="B50" s="3">
        <v>3913</v>
      </c>
      <c r="C50" s="3">
        <v>2899</v>
      </c>
      <c r="D50" s="3">
        <v>1014</v>
      </c>
      <c r="E50" s="3">
        <v>411</v>
      </c>
      <c r="F50" s="3">
        <v>3806</v>
      </c>
      <c r="G50" s="3"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idden="1" x14ac:dyDescent="0.2">
      <c r="A51" s="2" t="s">
        <v>1289</v>
      </c>
      <c r="B51" s="3">
        <v>128</v>
      </c>
      <c r="C51" s="3">
        <v>36</v>
      </c>
      <c r="D51" s="3">
        <v>92</v>
      </c>
      <c r="E51" s="3">
        <v>1</v>
      </c>
      <c r="F51" s="3">
        <v>123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idden="1" x14ac:dyDescent="0.2">
      <c r="A52" s="2" t="s">
        <v>1177</v>
      </c>
      <c r="B52" s="3">
        <v>1849</v>
      </c>
      <c r="C52" s="3">
        <v>682</v>
      </c>
      <c r="D52" s="3">
        <v>1167</v>
      </c>
      <c r="E52" s="3">
        <v>36</v>
      </c>
      <c r="F52" s="3">
        <v>1598</v>
      </c>
      <c r="G52" s="3"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idden="1" x14ac:dyDescent="0.2">
      <c r="A53" s="2" t="s">
        <v>1178</v>
      </c>
      <c r="B53" s="3">
        <v>28940</v>
      </c>
      <c r="C53" s="3">
        <v>501</v>
      </c>
      <c r="D53" s="3">
        <v>28439</v>
      </c>
      <c r="E53" s="3">
        <v>118</v>
      </c>
      <c r="F53" s="3">
        <v>24533</v>
      </c>
      <c r="G53" s="3">
        <v>1569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idden="1" x14ac:dyDescent="0.2">
      <c r="A54" s="2" t="s">
        <v>1429</v>
      </c>
      <c r="B54" s="3">
        <v>0</v>
      </c>
      <c r="C54" s="3"/>
      <c r="D54" s="3"/>
      <c r="E54" s="3">
        <v>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idden="1" x14ac:dyDescent="0.2">
      <c r="A55" s="2" t="s">
        <v>1430</v>
      </c>
      <c r="B55" s="3">
        <v>0</v>
      </c>
      <c r="C55" s="3"/>
      <c r="D55" s="3"/>
      <c r="E55" s="3">
        <v>9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idden="1" x14ac:dyDescent="0.2">
      <c r="A56" s="2" t="s">
        <v>1308</v>
      </c>
      <c r="B56" s="3">
        <v>0</v>
      </c>
      <c r="C56" s="3"/>
      <c r="D56" s="3"/>
      <c r="E56" s="3">
        <v>179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idden="1" x14ac:dyDescent="0.2">
      <c r="A57" s="2" t="s">
        <v>1331</v>
      </c>
      <c r="B57" s="3">
        <v>0</v>
      </c>
      <c r="C57" s="3"/>
      <c r="D57" s="3"/>
      <c r="E57" s="3">
        <v>68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idden="1" x14ac:dyDescent="0.2">
      <c r="A58" s="2" t="s">
        <v>1223</v>
      </c>
      <c r="B58" s="3">
        <v>61</v>
      </c>
      <c r="C58" s="3"/>
      <c r="D58" s="3">
        <v>61</v>
      </c>
      <c r="E58" s="3">
        <v>450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idden="1" x14ac:dyDescent="0.2">
      <c r="A59" s="2" t="s">
        <v>1340</v>
      </c>
      <c r="B59" s="3">
        <v>0</v>
      </c>
      <c r="C59" s="3"/>
      <c r="D59" s="3"/>
      <c r="E59" s="3">
        <v>45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idden="1" x14ac:dyDescent="0.2">
      <c r="A60" s="2" t="s">
        <v>1425</v>
      </c>
      <c r="B60" s="3">
        <v>0</v>
      </c>
      <c r="C60" s="3"/>
      <c r="D60" s="3"/>
      <c r="E60" s="3">
        <v>85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idden="1" x14ac:dyDescent="0.2">
      <c r="A61" s="2" t="s">
        <v>1462</v>
      </c>
      <c r="B61" s="3">
        <v>0</v>
      </c>
      <c r="C61" s="3"/>
      <c r="D61" s="3"/>
      <c r="E61" s="3">
        <v>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idden="1" x14ac:dyDescent="0.2">
      <c r="A62" s="2" t="s">
        <v>1184</v>
      </c>
      <c r="B62" s="3">
        <v>1288</v>
      </c>
      <c r="C62" s="3"/>
      <c r="D62" s="3">
        <v>1288</v>
      </c>
      <c r="E62" s="3">
        <v>1909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idden="1" x14ac:dyDescent="0.2">
      <c r="A63" s="2" t="s">
        <v>1389</v>
      </c>
      <c r="B63" s="3">
        <v>0</v>
      </c>
      <c r="C63" s="3"/>
      <c r="D63" s="3"/>
      <c r="E63" s="3">
        <v>15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idden="1" x14ac:dyDescent="0.2">
      <c r="A64" s="2" t="s">
        <v>1185</v>
      </c>
      <c r="B64" s="3">
        <v>5500</v>
      </c>
      <c r="C64" s="3">
        <v>0</v>
      </c>
      <c r="D64" s="3">
        <v>5500</v>
      </c>
      <c r="E64" s="3">
        <v>34504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idden="1" x14ac:dyDescent="0.2">
      <c r="A65" s="2" t="s">
        <v>1186</v>
      </c>
      <c r="B65" s="3">
        <v>3680</v>
      </c>
      <c r="C65" s="3">
        <v>0</v>
      </c>
      <c r="D65" s="3">
        <v>3680</v>
      </c>
      <c r="E65" s="3">
        <v>28359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idden="1" x14ac:dyDescent="0.2">
      <c r="A66" s="2" t="s">
        <v>1333</v>
      </c>
      <c r="B66" s="3">
        <v>0</v>
      </c>
      <c r="C66" s="3"/>
      <c r="D66" s="3"/>
      <c r="E66" s="3">
        <v>289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idden="1" x14ac:dyDescent="0.2">
      <c r="A67" s="2" t="s">
        <v>1343</v>
      </c>
      <c r="B67" s="3">
        <v>0</v>
      </c>
      <c r="C67" s="3"/>
      <c r="D67" s="3"/>
      <c r="E67" s="3">
        <v>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idden="1" x14ac:dyDescent="0.2">
      <c r="A68" s="2" t="s">
        <v>1187</v>
      </c>
      <c r="B68" s="3">
        <v>15507</v>
      </c>
      <c r="C68" s="3">
        <v>0</v>
      </c>
      <c r="D68" s="3">
        <v>15507</v>
      </c>
      <c r="E68" s="3">
        <v>39725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idden="1" x14ac:dyDescent="0.2">
      <c r="A69" s="2" t="s">
        <v>1387</v>
      </c>
      <c r="B69" s="3">
        <v>0</v>
      </c>
      <c r="C69" s="3"/>
      <c r="D69" s="3"/>
      <c r="E69" s="3">
        <v>619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idden="1" x14ac:dyDescent="0.2">
      <c r="A70" s="2" t="s">
        <v>1455</v>
      </c>
      <c r="B70" s="3">
        <v>0</v>
      </c>
      <c r="C70" s="3"/>
      <c r="D70" s="3"/>
      <c r="E70" s="3">
        <v>26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idden="1" x14ac:dyDescent="0.2">
      <c r="A71" s="2" t="s">
        <v>1434</v>
      </c>
      <c r="B71" s="3">
        <v>0</v>
      </c>
      <c r="C71" s="3"/>
      <c r="D71" s="3"/>
      <c r="E71" s="3">
        <v>9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idden="1" x14ac:dyDescent="0.2">
      <c r="A72" s="2" t="s">
        <v>1188</v>
      </c>
      <c r="B72" s="3">
        <v>26862</v>
      </c>
      <c r="C72" s="3">
        <v>0</v>
      </c>
      <c r="D72" s="3">
        <v>26862</v>
      </c>
      <c r="E72" s="3">
        <v>53872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idden="1" x14ac:dyDescent="0.2">
      <c r="A73" s="2" t="s">
        <v>1419</v>
      </c>
      <c r="B73" s="3">
        <v>0</v>
      </c>
      <c r="C73" s="3"/>
      <c r="D73" s="3"/>
      <c r="E73" s="3">
        <v>4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idden="1" x14ac:dyDescent="0.2">
      <c r="A74" s="2" t="s">
        <v>1339</v>
      </c>
      <c r="B74" s="3">
        <v>0</v>
      </c>
      <c r="C74" s="3"/>
      <c r="D74" s="3"/>
      <c r="E74" s="3">
        <v>23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idden="1" x14ac:dyDescent="0.2">
      <c r="A75" s="2" t="s">
        <v>1383</v>
      </c>
      <c r="B75" s="3">
        <v>0</v>
      </c>
      <c r="C75" s="3"/>
      <c r="D75" s="3"/>
      <c r="E75" s="3">
        <v>12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idden="1" x14ac:dyDescent="0.2">
      <c r="A76" s="2" t="s">
        <v>1366</v>
      </c>
      <c r="B76" s="3">
        <v>30</v>
      </c>
      <c r="C76" s="3"/>
      <c r="D76" s="3">
        <v>30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idden="1" x14ac:dyDescent="0.2">
      <c r="A77" s="2" t="s">
        <v>1444</v>
      </c>
      <c r="B77" s="3">
        <v>0</v>
      </c>
      <c r="C77" s="3"/>
      <c r="D77" s="3"/>
      <c r="E77" s="3">
        <v>3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idden="1" x14ac:dyDescent="0.2">
      <c r="A78" s="2" t="s">
        <v>1189</v>
      </c>
      <c r="B78" s="3">
        <v>1238</v>
      </c>
      <c r="C78" s="3">
        <v>0</v>
      </c>
      <c r="D78" s="3">
        <v>1238</v>
      </c>
      <c r="E78" s="3">
        <v>5428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idden="1" x14ac:dyDescent="0.2">
      <c r="A79" s="2" t="s">
        <v>1322</v>
      </c>
      <c r="B79" s="3">
        <v>51</v>
      </c>
      <c r="C79" s="3"/>
      <c r="D79" s="3">
        <v>51</v>
      </c>
      <c r="E79" s="3">
        <v>378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idden="1" x14ac:dyDescent="0.2">
      <c r="A80" s="2" t="s">
        <v>1323</v>
      </c>
      <c r="B80" s="3">
        <v>110</v>
      </c>
      <c r="C80" s="3"/>
      <c r="D80" s="3">
        <v>110</v>
      </c>
      <c r="E80" s="3">
        <v>380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idden="1" x14ac:dyDescent="0.2">
      <c r="A81" s="2" t="s">
        <v>1290</v>
      </c>
      <c r="B81" s="3">
        <v>79</v>
      </c>
      <c r="C81" s="3"/>
      <c r="D81" s="3">
        <v>79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idden="1" x14ac:dyDescent="0.2">
      <c r="A82" s="2" t="s">
        <v>1337</v>
      </c>
      <c r="B82" s="3">
        <v>0</v>
      </c>
      <c r="C82" s="3"/>
      <c r="D82" s="3"/>
      <c r="E82" s="3">
        <v>31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idden="1" x14ac:dyDescent="0.2">
      <c r="A83" s="2" t="s">
        <v>1303</v>
      </c>
      <c r="B83" s="3">
        <v>0</v>
      </c>
      <c r="C83" s="3"/>
      <c r="D83" s="3"/>
      <c r="E83" s="3">
        <v>79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idden="1" x14ac:dyDescent="0.2">
      <c r="A84" s="2" t="s">
        <v>1240</v>
      </c>
      <c r="B84" s="3">
        <v>703</v>
      </c>
      <c r="C84" s="3">
        <v>0</v>
      </c>
      <c r="D84" s="3">
        <v>703</v>
      </c>
      <c r="E84" s="3">
        <v>1729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idden="1" x14ac:dyDescent="0.2">
      <c r="A85" s="2" t="s">
        <v>1260</v>
      </c>
      <c r="B85" s="3">
        <v>8089</v>
      </c>
      <c r="C85" s="3">
        <v>0</v>
      </c>
      <c r="D85" s="3">
        <v>8089</v>
      </c>
      <c r="E85" s="3">
        <v>3933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idden="1" x14ac:dyDescent="0.2">
      <c r="A86" s="2" t="s">
        <v>1363</v>
      </c>
      <c r="B86" s="3">
        <v>0</v>
      </c>
      <c r="C86" s="3"/>
      <c r="D86" s="3"/>
      <c r="E86" s="3">
        <v>20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idden="1" x14ac:dyDescent="0.2">
      <c r="A87" s="2" t="s">
        <v>1457</v>
      </c>
      <c r="B87" s="3">
        <v>0</v>
      </c>
      <c r="C87" s="3"/>
      <c r="D87" s="3"/>
      <c r="E87" s="3">
        <v>35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idden="1" x14ac:dyDescent="0.2">
      <c r="A88" s="2" t="s">
        <v>1371</v>
      </c>
      <c r="B88" s="3">
        <v>0</v>
      </c>
      <c r="C88" s="3"/>
      <c r="D88" s="3"/>
      <c r="E88" s="3">
        <v>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idden="1" x14ac:dyDescent="0.2">
      <c r="A89" s="2" t="s">
        <v>1451</v>
      </c>
      <c r="B89" s="3">
        <v>0</v>
      </c>
      <c r="C89" s="3"/>
      <c r="D89" s="3"/>
      <c r="E89" s="3">
        <v>18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idden="1" x14ac:dyDescent="0.2">
      <c r="A90" s="2" t="s">
        <v>1335</v>
      </c>
      <c r="B90" s="3">
        <v>0</v>
      </c>
      <c r="C90" s="3"/>
      <c r="D90" s="3"/>
      <c r="E90" s="3">
        <v>5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idden="1" x14ac:dyDescent="0.2">
      <c r="A91" s="2" t="s">
        <v>1190</v>
      </c>
      <c r="B91" s="3">
        <v>14548</v>
      </c>
      <c r="C91" s="3">
        <v>11</v>
      </c>
      <c r="D91" s="3">
        <v>14537</v>
      </c>
      <c r="E91" s="3">
        <v>34010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idden="1" x14ac:dyDescent="0.2">
      <c r="A92" s="2" t="s">
        <v>1431</v>
      </c>
      <c r="B92" s="3">
        <v>1</v>
      </c>
      <c r="C92" s="3"/>
      <c r="D92" s="3">
        <v>1</v>
      </c>
      <c r="E92" s="3">
        <v>14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idden="1" x14ac:dyDescent="0.2">
      <c r="A93" s="2" t="s">
        <v>1344</v>
      </c>
      <c r="B93" s="3">
        <v>0</v>
      </c>
      <c r="C93" s="3"/>
      <c r="D93" s="3"/>
      <c r="E93" s="3">
        <v>64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idden="1" x14ac:dyDescent="0.2">
      <c r="A94" s="2" t="s">
        <v>1456</v>
      </c>
      <c r="B94" s="3">
        <v>0</v>
      </c>
      <c r="C94" s="3"/>
      <c r="D94" s="3"/>
      <c r="E94" s="3">
        <v>13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idden="1" x14ac:dyDescent="0.2">
      <c r="A95" s="2" t="s">
        <v>1224</v>
      </c>
      <c r="B95" s="3">
        <v>92</v>
      </c>
      <c r="C95" s="3"/>
      <c r="D95" s="3">
        <v>92</v>
      </c>
      <c r="E95" s="3">
        <v>831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idden="1" x14ac:dyDescent="0.2">
      <c r="A96" s="2" t="s">
        <v>1191</v>
      </c>
      <c r="B96" s="3">
        <v>270</v>
      </c>
      <c r="C96" s="3">
        <v>0</v>
      </c>
      <c r="D96" s="3">
        <v>270</v>
      </c>
      <c r="E96" s="3">
        <v>8340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idden="1" x14ac:dyDescent="0.2">
      <c r="A97" s="2" t="s">
        <v>1309</v>
      </c>
      <c r="B97" s="3">
        <v>0</v>
      </c>
      <c r="C97" s="3"/>
      <c r="D97" s="3"/>
      <c r="E97" s="3">
        <v>110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idden="1" x14ac:dyDescent="0.2">
      <c r="A98" s="2" t="s">
        <v>1416</v>
      </c>
      <c r="B98" s="3">
        <v>0</v>
      </c>
      <c r="C98" s="3"/>
      <c r="D98" s="3"/>
      <c r="E98" s="3">
        <v>6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idden="1" x14ac:dyDescent="0.2">
      <c r="A99" s="2" t="s">
        <v>1378</v>
      </c>
      <c r="B99" s="3">
        <v>0</v>
      </c>
      <c r="C99" s="3"/>
      <c r="D99" s="3"/>
      <c r="E99" s="3">
        <v>6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idden="1" x14ac:dyDescent="0.2">
      <c r="A100" s="2" t="s">
        <v>1376</v>
      </c>
      <c r="B100" s="3">
        <v>0</v>
      </c>
      <c r="C100" s="3"/>
      <c r="D100" s="3"/>
      <c r="E100" s="3">
        <v>82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idden="1" x14ac:dyDescent="0.2">
      <c r="A101" s="2" t="s">
        <v>1379</v>
      </c>
      <c r="B101" s="3">
        <v>0</v>
      </c>
      <c r="C101" s="3"/>
      <c r="D101" s="3"/>
      <c r="E101" s="3">
        <v>358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idden="1" x14ac:dyDescent="0.2">
      <c r="A102" s="2" t="s">
        <v>1197</v>
      </c>
      <c r="B102" s="3">
        <v>29535</v>
      </c>
      <c r="C102" s="3">
        <v>0</v>
      </c>
      <c r="D102" s="3">
        <v>29535</v>
      </c>
      <c r="E102" s="3">
        <v>75422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idden="1" x14ac:dyDescent="0.2">
      <c r="A103" s="2" t="s">
        <v>1242</v>
      </c>
      <c r="B103" s="3">
        <v>262</v>
      </c>
      <c r="C103" s="3">
        <v>0</v>
      </c>
      <c r="D103" s="3">
        <v>262</v>
      </c>
      <c r="E103" s="3">
        <v>1687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idden="1" x14ac:dyDescent="0.2">
      <c r="A104" s="2" t="s">
        <v>1310</v>
      </c>
      <c r="B104" s="3">
        <v>0</v>
      </c>
      <c r="C104" s="3"/>
      <c r="D104" s="3"/>
      <c r="E104" s="3">
        <v>9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idden="1" x14ac:dyDescent="0.2">
      <c r="A105" s="2" t="s">
        <v>1311</v>
      </c>
      <c r="B105" s="3">
        <v>0</v>
      </c>
      <c r="C105" s="3">
        <v>0</v>
      </c>
      <c r="D105" s="3">
        <v>0</v>
      </c>
      <c r="E105" s="3">
        <v>211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idden="1" x14ac:dyDescent="0.2">
      <c r="A106" s="2" t="s">
        <v>1377</v>
      </c>
      <c r="B106" s="3">
        <v>7</v>
      </c>
      <c r="C106" s="3"/>
      <c r="D106" s="3">
        <v>7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idden="1" x14ac:dyDescent="0.2">
      <c r="A107" s="2" t="s">
        <v>1312</v>
      </c>
      <c r="B107" s="3">
        <v>0</v>
      </c>
      <c r="C107" s="3"/>
      <c r="D107" s="3"/>
      <c r="E107" s="3">
        <v>17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idden="1" x14ac:dyDescent="0.2">
      <c r="A108" s="2" t="s">
        <v>1200</v>
      </c>
      <c r="B108" s="3">
        <v>43490</v>
      </c>
      <c r="C108" s="3">
        <v>0</v>
      </c>
      <c r="D108" s="3">
        <v>43490</v>
      </c>
      <c r="E108" s="3">
        <v>39881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idden="1" x14ac:dyDescent="0.2">
      <c r="A109" s="2" t="s">
        <v>1225</v>
      </c>
      <c r="B109" s="3">
        <v>35071</v>
      </c>
      <c r="C109" s="3">
        <v>0</v>
      </c>
      <c r="D109" s="3">
        <v>35071</v>
      </c>
      <c r="E109" s="3">
        <v>42354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idden="1" x14ac:dyDescent="0.2">
      <c r="A110" s="2" t="s">
        <v>1244</v>
      </c>
      <c r="B110" s="3">
        <v>0</v>
      </c>
      <c r="C110" s="3">
        <v>0</v>
      </c>
      <c r="D110" s="3">
        <v>0</v>
      </c>
      <c r="E110" s="3">
        <v>151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idden="1" x14ac:dyDescent="0.2">
      <c r="A111" s="2" t="s">
        <v>1406</v>
      </c>
      <c r="B111" s="3">
        <v>0</v>
      </c>
      <c r="C111" s="3"/>
      <c r="D111" s="3"/>
      <c r="E111" s="3">
        <v>18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idden="1" x14ac:dyDescent="0.2">
      <c r="A112" s="2" t="s">
        <v>1388</v>
      </c>
      <c r="B112" s="3">
        <v>0</v>
      </c>
      <c r="C112" s="3"/>
      <c r="D112" s="3"/>
      <c r="E112" s="3">
        <v>29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idden="1" x14ac:dyDescent="0.2">
      <c r="A113" s="2" t="s">
        <v>1201</v>
      </c>
      <c r="B113" s="3">
        <v>159</v>
      </c>
      <c r="C113" s="3">
        <v>0</v>
      </c>
      <c r="D113" s="3">
        <v>159</v>
      </c>
      <c r="E113" s="3">
        <v>7878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idden="1" x14ac:dyDescent="0.2">
      <c r="A114" s="2" t="s">
        <v>1439</v>
      </c>
      <c r="B114" s="3">
        <v>0</v>
      </c>
      <c r="C114" s="3"/>
      <c r="D114" s="3"/>
      <c r="E114" s="3">
        <v>6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idden="1" x14ac:dyDescent="0.2">
      <c r="A115" s="2" t="s">
        <v>1358</v>
      </c>
      <c r="B115" s="3">
        <v>0</v>
      </c>
      <c r="C115" s="3"/>
      <c r="D115" s="3"/>
      <c r="E115" s="3">
        <v>47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idden="1" x14ac:dyDescent="0.2">
      <c r="A116" s="2" t="s">
        <v>1313</v>
      </c>
      <c r="B116" s="3">
        <v>43</v>
      </c>
      <c r="C116" s="3"/>
      <c r="D116" s="3">
        <v>43</v>
      </c>
      <c r="E116" s="3">
        <v>28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idden="1" x14ac:dyDescent="0.2">
      <c r="A117" s="2" t="s">
        <v>1202</v>
      </c>
      <c r="B117" s="3">
        <v>43965</v>
      </c>
      <c r="C117" s="3">
        <v>0</v>
      </c>
      <c r="D117" s="3">
        <v>43965</v>
      </c>
      <c r="E117" s="3">
        <v>108798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idden="1" x14ac:dyDescent="0.2">
      <c r="A118" s="2" t="s">
        <v>1203</v>
      </c>
      <c r="B118" s="3">
        <v>5583</v>
      </c>
      <c r="C118" s="3">
        <v>0</v>
      </c>
      <c r="D118" s="3">
        <v>5583</v>
      </c>
      <c r="E118" s="3">
        <v>10252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idden="1" x14ac:dyDescent="0.2">
      <c r="A119" s="2" t="s">
        <v>1470</v>
      </c>
      <c r="B119" s="3">
        <v>0</v>
      </c>
      <c r="C119" s="3"/>
      <c r="D119" s="3"/>
      <c r="E119" s="3">
        <v>21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idden="1" x14ac:dyDescent="0.2">
      <c r="A120" s="2" t="s">
        <v>1314</v>
      </c>
      <c r="B120" s="3">
        <v>0</v>
      </c>
      <c r="C120" s="3"/>
      <c r="D120" s="3"/>
      <c r="E120" s="3">
        <v>19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idden="1" x14ac:dyDescent="0.2">
      <c r="A121" s="2" t="s">
        <v>1400</v>
      </c>
      <c r="B121" s="3">
        <v>0</v>
      </c>
      <c r="C121" s="3"/>
      <c r="D121" s="3"/>
      <c r="E121" s="3">
        <v>2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idden="1" x14ac:dyDescent="0.2">
      <c r="A122" s="2" t="s">
        <v>1401</v>
      </c>
      <c r="B122" s="3">
        <v>0</v>
      </c>
      <c r="C122" s="3"/>
      <c r="D122" s="3"/>
      <c r="E122" s="3">
        <v>1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idden="1" x14ac:dyDescent="0.2">
      <c r="A123" s="2" t="s">
        <v>1245</v>
      </c>
      <c r="B123" s="3">
        <v>17198</v>
      </c>
      <c r="C123" s="3">
        <v>0</v>
      </c>
      <c r="D123" s="3">
        <v>17198</v>
      </c>
      <c r="E123" s="3">
        <v>29053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idden="1" x14ac:dyDescent="0.2">
      <c r="A124" s="2" t="s">
        <v>1435</v>
      </c>
      <c r="B124" s="3">
        <v>0</v>
      </c>
      <c r="C124" s="3"/>
      <c r="D124" s="3"/>
      <c r="E124" s="3">
        <v>43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idden="1" x14ac:dyDescent="0.2">
      <c r="A125" s="2" t="s">
        <v>1295</v>
      </c>
      <c r="B125" s="3">
        <v>1453</v>
      </c>
      <c r="C125" s="3"/>
      <c r="D125" s="3">
        <v>1453</v>
      </c>
      <c r="E125" s="3">
        <v>82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idden="1" x14ac:dyDescent="0.2">
      <c r="A126" s="2" t="s">
        <v>1246</v>
      </c>
      <c r="B126" s="3">
        <v>660</v>
      </c>
      <c r="C126" s="3">
        <v>0</v>
      </c>
      <c r="D126" s="3">
        <v>660</v>
      </c>
      <c r="E126" s="3">
        <v>2417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idden="1" x14ac:dyDescent="0.2">
      <c r="A127" s="2" t="s">
        <v>1204</v>
      </c>
      <c r="B127" s="3">
        <v>571</v>
      </c>
      <c r="C127" s="3">
        <v>0</v>
      </c>
      <c r="D127" s="3">
        <v>571</v>
      </c>
      <c r="E127" s="3">
        <v>21546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idden="1" x14ac:dyDescent="0.2">
      <c r="A128" s="2" t="s">
        <v>1205</v>
      </c>
      <c r="B128" s="3">
        <v>807</v>
      </c>
      <c r="C128" s="3">
        <v>0</v>
      </c>
      <c r="D128" s="3">
        <v>807</v>
      </c>
      <c r="E128" s="3">
        <v>61314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idden="1" x14ac:dyDescent="0.2">
      <c r="A129" s="2" t="s">
        <v>1369</v>
      </c>
      <c r="B129" s="3">
        <v>0</v>
      </c>
      <c r="C129" s="3"/>
      <c r="D129" s="3"/>
      <c r="E129" s="3">
        <v>171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idden="1" x14ac:dyDescent="0.2">
      <c r="A130" s="2" t="s">
        <v>1195</v>
      </c>
      <c r="B130" s="3">
        <v>4874</v>
      </c>
      <c r="C130" s="3">
        <v>0</v>
      </c>
      <c r="D130" s="3">
        <v>4874</v>
      </c>
      <c r="E130" s="3">
        <v>74536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idden="1" x14ac:dyDescent="0.2">
      <c r="A131" s="2" t="s">
        <v>1196</v>
      </c>
      <c r="B131" s="3">
        <v>443</v>
      </c>
      <c r="C131" s="3">
        <v>0</v>
      </c>
      <c r="D131" s="3">
        <v>443</v>
      </c>
      <c r="E131" s="3">
        <v>56628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idden="1" x14ac:dyDescent="0.2">
      <c r="A132" s="2" t="s">
        <v>1354</v>
      </c>
      <c r="B132" s="3">
        <v>0</v>
      </c>
      <c r="C132" s="3"/>
      <c r="D132" s="3"/>
      <c r="E132" s="3">
        <v>8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idden="1" x14ac:dyDescent="0.2">
      <c r="A133" s="2" t="s">
        <v>1305</v>
      </c>
      <c r="B133" s="3">
        <v>0</v>
      </c>
      <c r="C133" s="3">
        <v>0</v>
      </c>
      <c r="D133" s="3">
        <v>0</v>
      </c>
      <c r="E133" s="3">
        <v>367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idden="1" x14ac:dyDescent="0.2">
      <c r="A134" s="2" t="s">
        <v>1247</v>
      </c>
      <c r="B134" s="3">
        <v>13058</v>
      </c>
      <c r="C134" s="3">
        <v>0</v>
      </c>
      <c r="D134" s="3">
        <v>13058</v>
      </c>
      <c r="E134" s="3">
        <v>7894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idden="1" x14ac:dyDescent="0.2">
      <c r="A135" s="2" t="s">
        <v>1206</v>
      </c>
      <c r="B135" s="3">
        <v>20924</v>
      </c>
      <c r="C135" s="3">
        <v>0</v>
      </c>
      <c r="D135" s="3">
        <v>20924</v>
      </c>
      <c r="E135" s="3">
        <v>65491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idden="1" x14ac:dyDescent="0.2">
      <c r="A136" s="2" t="s">
        <v>1466</v>
      </c>
      <c r="B136" s="3">
        <v>0</v>
      </c>
      <c r="C136" s="3"/>
      <c r="D136" s="3"/>
      <c r="E136" s="3">
        <v>69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idden="1" x14ac:dyDescent="0.2">
      <c r="A137" s="2" t="s">
        <v>1212</v>
      </c>
      <c r="B137" s="3">
        <v>13286</v>
      </c>
      <c r="C137" s="3">
        <v>0</v>
      </c>
      <c r="D137" s="3">
        <v>13286</v>
      </c>
      <c r="E137" s="3">
        <v>13656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idden="1" x14ac:dyDescent="0.2">
      <c r="A138" s="2" t="s">
        <v>1250</v>
      </c>
      <c r="B138" s="3">
        <v>354</v>
      </c>
      <c r="C138" s="3">
        <v>0</v>
      </c>
      <c r="D138" s="3">
        <v>354</v>
      </c>
      <c r="E138" s="3">
        <v>1861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idden="1" x14ac:dyDescent="0.2">
      <c r="A139" s="2" t="s">
        <v>1251</v>
      </c>
      <c r="B139" s="3">
        <v>436</v>
      </c>
      <c r="C139" s="3">
        <v>0</v>
      </c>
      <c r="D139" s="3">
        <v>436</v>
      </c>
      <c r="E139" s="3">
        <v>1706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idden="1" x14ac:dyDescent="0.2">
      <c r="A140" s="2" t="s">
        <v>1359</v>
      </c>
      <c r="B140" s="3">
        <v>0</v>
      </c>
      <c r="C140" s="3"/>
      <c r="D140" s="3"/>
      <c r="E140" s="3">
        <v>5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idden="1" x14ac:dyDescent="0.2">
      <c r="A141" s="2" t="s">
        <v>1360</v>
      </c>
      <c r="B141" s="3">
        <v>0</v>
      </c>
      <c r="C141" s="3"/>
      <c r="D141" s="3"/>
      <c r="E141" s="3">
        <v>16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idden="1" x14ac:dyDescent="0.2">
      <c r="A142" s="2" t="s">
        <v>1460</v>
      </c>
      <c r="B142" s="3">
        <v>0</v>
      </c>
      <c r="C142" s="3"/>
      <c r="D142" s="3"/>
      <c r="E142" s="3">
        <v>1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idden="1" x14ac:dyDescent="0.2">
      <c r="A143" s="2" t="s">
        <v>1403</v>
      </c>
      <c r="B143" s="3">
        <v>0</v>
      </c>
      <c r="C143" s="3"/>
      <c r="D143" s="3"/>
      <c r="E143" s="3">
        <v>2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idden="1" x14ac:dyDescent="0.2">
      <c r="A144" s="2" t="s">
        <v>1464</v>
      </c>
      <c r="B144" s="3">
        <v>0</v>
      </c>
      <c r="C144" s="3"/>
      <c r="D144" s="3"/>
      <c r="E144" s="3">
        <v>1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idden="1" x14ac:dyDescent="0.2">
      <c r="A145" s="2" t="s">
        <v>1449</v>
      </c>
      <c r="B145" s="3">
        <v>0</v>
      </c>
      <c r="C145" s="3"/>
      <c r="D145" s="3"/>
      <c r="E145" s="3">
        <v>4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idden="1" x14ac:dyDescent="0.2">
      <c r="A146" s="2" t="s">
        <v>1441</v>
      </c>
      <c r="B146" s="3">
        <v>0</v>
      </c>
      <c r="C146" s="3"/>
      <c r="D146" s="3"/>
      <c r="E146" s="3">
        <v>15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idden="1" x14ac:dyDescent="0.2">
      <c r="A147" s="2" t="s">
        <v>1228</v>
      </c>
      <c r="B147" s="3">
        <v>1234</v>
      </c>
      <c r="C147" s="3">
        <v>0</v>
      </c>
      <c r="D147" s="3">
        <v>1234</v>
      </c>
      <c r="E147" s="3">
        <v>2579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idden="1" x14ac:dyDescent="0.2">
      <c r="A148" s="2" t="s">
        <v>1213</v>
      </c>
      <c r="B148" s="3">
        <v>7</v>
      </c>
      <c r="C148" s="3"/>
      <c r="D148" s="3">
        <v>7</v>
      </c>
      <c r="E148" s="3">
        <v>150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idden="1" x14ac:dyDescent="0.2">
      <c r="A149" s="2" t="s">
        <v>1465</v>
      </c>
      <c r="B149" s="3">
        <v>0</v>
      </c>
      <c r="C149" s="3"/>
      <c r="D149" s="3"/>
      <c r="E149" s="3">
        <v>47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idden="1" x14ac:dyDescent="0.2">
      <c r="A150" s="2" t="s">
        <v>1361</v>
      </c>
      <c r="B150" s="3">
        <v>0</v>
      </c>
      <c r="C150" s="3"/>
      <c r="D150" s="3"/>
      <c r="E150" s="3">
        <v>3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idden="1" x14ac:dyDescent="0.2">
      <c r="A151" s="2" t="s">
        <v>1450</v>
      </c>
      <c r="B151" s="3">
        <v>0</v>
      </c>
      <c r="C151" s="3"/>
      <c r="D151" s="3"/>
      <c r="E151" s="3">
        <v>2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idden="1" x14ac:dyDescent="0.2">
      <c r="A152" s="2" t="s">
        <v>1316</v>
      </c>
      <c r="B152" s="3">
        <v>0</v>
      </c>
      <c r="C152" s="3"/>
      <c r="D152" s="3"/>
      <c r="E152" s="3">
        <v>370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idden="1" x14ac:dyDescent="0.2">
      <c r="A153" s="2" t="s">
        <v>1467</v>
      </c>
      <c r="B153" s="3">
        <v>0</v>
      </c>
      <c r="C153" s="3"/>
      <c r="D153" s="3"/>
      <c r="E153" s="3">
        <v>1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idden="1" x14ac:dyDescent="0.2">
      <c r="A154" s="2" t="s">
        <v>1453</v>
      </c>
      <c r="B154" s="3">
        <v>0</v>
      </c>
      <c r="C154" s="3"/>
      <c r="D154" s="3"/>
      <c r="E154" s="3">
        <v>2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idden="1" x14ac:dyDescent="0.2">
      <c r="A155" s="2" t="s">
        <v>1300</v>
      </c>
      <c r="B155" s="3">
        <v>1104</v>
      </c>
      <c r="C155" s="3"/>
      <c r="D155" s="3">
        <v>1104</v>
      </c>
      <c r="E155" s="3">
        <v>926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idden="1" x14ac:dyDescent="0.2">
      <c r="A156" s="2" t="s">
        <v>1375</v>
      </c>
      <c r="B156" s="3">
        <v>3</v>
      </c>
      <c r="C156" s="3"/>
      <c r="D156" s="3">
        <v>3</v>
      </c>
      <c r="E156" s="3">
        <v>237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idden="1" x14ac:dyDescent="0.2">
      <c r="A157" s="2" t="s">
        <v>1198</v>
      </c>
      <c r="B157" s="3">
        <v>76</v>
      </c>
      <c r="C157" s="3"/>
      <c r="D157" s="3">
        <v>76</v>
      </c>
      <c r="E157" s="3">
        <v>2083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idden="1" x14ac:dyDescent="0.2">
      <c r="A158" s="2" t="s">
        <v>1325</v>
      </c>
      <c r="B158" s="3">
        <v>51</v>
      </c>
      <c r="C158" s="3"/>
      <c r="D158" s="3">
        <v>51</v>
      </c>
      <c r="E158" s="3">
        <v>5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idden="1" x14ac:dyDescent="0.2">
      <c r="A159" s="2" t="s">
        <v>1294</v>
      </c>
      <c r="B159" s="3">
        <v>289</v>
      </c>
      <c r="C159" s="3"/>
      <c r="D159" s="3">
        <v>289</v>
      </c>
      <c r="E159" s="3">
        <v>66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idden="1" x14ac:dyDescent="0.2">
      <c r="A160" s="2" t="s">
        <v>1304</v>
      </c>
      <c r="B160" s="3">
        <v>351</v>
      </c>
      <c r="C160" s="3"/>
      <c r="D160" s="3">
        <v>351</v>
      </c>
      <c r="E160" s="3">
        <v>152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idden="1" x14ac:dyDescent="0.2">
      <c r="A161" s="2" t="s">
        <v>1326</v>
      </c>
      <c r="B161" s="3">
        <v>890</v>
      </c>
      <c r="C161" s="3"/>
      <c r="D161" s="3">
        <v>890</v>
      </c>
      <c r="E161" s="3">
        <v>109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idden="1" x14ac:dyDescent="0.2">
      <c r="A162" s="2" t="s">
        <v>1421</v>
      </c>
      <c r="B162" s="3">
        <v>0</v>
      </c>
      <c r="C162" s="3"/>
      <c r="D162" s="3"/>
      <c r="E162" s="3">
        <v>29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idden="1" x14ac:dyDescent="0.2">
      <c r="A163" s="2" t="s">
        <v>1199</v>
      </c>
      <c r="B163" s="3">
        <v>8453</v>
      </c>
      <c r="C163" s="3">
        <v>0</v>
      </c>
      <c r="D163" s="3">
        <v>8453</v>
      </c>
      <c r="E163" s="3">
        <v>17069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idden="1" x14ac:dyDescent="0.2">
      <c r="A164" s="2" t="s">
        <v>1256</v>
      </c>
      <c r="B164" s="3">
        <v>0</v>
      </c>
      <c r="C164" s="3"/>
      <c r="D164" s="3"/>
      <c r="E164" s="3">
        <v>20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idden="1" x14ac:dyDescent="0.2">
      <c r="A165" s="2" t="s">
        <v>1357</v>
      </c>
      <c r="B165" s="3">
        <v>2</v>
      </c>
      <c r="C165" s="3"/>
      <c r="D165" s="3">
        <v>2</v>
      </c>
      <c r="E165" s="3">
        <v>3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idden="1" x14ac:dyDescent="0.2">
      <c r="A166" s="2" t="s">
        <v>1332</v>
      </c>
      <c r="B166" s="3">
        <v>0</v>
      </c>
      <c r="C166" s="3"/>
      <c r="D166" s="3"/>
      <c r="E166" s="3">
        <v>305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idden="1" x14ac:dyDescent="0.2">
      <c r="A167" s="2" t="s">
        <v>1415</v>
      </c>
      <c r="B167" s="3">
        <v>0</v>
      </c>
      <c r="C167" s="3"/>
      <c r="D167" s="3"/>
      <c r="E167" s="3">
        <v>1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idden="1" x14ac:dyDescent="0.2">
      <c r="A168" s="2" t="s">
        <v>1328</v>
      </c>
      <c r="B168" s="3">
        <v>366</v>
      </c>
      <c r="C168" s="3"/>
      <c r="D168" s="3">
        <v>366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idden="1" x14ac:dyDescent="0.2">
      <c r="A169" s="2" t="s">
        <v>1442</v>
      </c>
      <c r="B169" s="3">
        <v>0</v>
      </c>
      <c r="C169" s="3"/>
      <c r="D169" s="3"/>
      <c r="E169" s="3">
        <v>39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idden="1" x14ac:dyDescent="0.2">
      <c r="A170" s="2" t="s">
        <v>1285</v>
      </c>
      <c r="B170" s="3">
        <v>6238</v>
      </c>
      <c r="C170" s="3"/>
      <c r="D170" s="3">
        <v>6238</v>
      </c>
      <c r="E170" s="3">
        <v>1044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idden="1" x14ac:dyDescent="0.2">
      <c r="A171" s="2" t="s">
        <v>1447</v>
      </c>
      <c r="B171" s="3">
        <v>0</v>
      </c>
      <c r="C171" s="3"/>
      <c r="D171" s="3"/>
      <c r="E171" s="3">
        <v>174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idden="1" x14ac:dyDescent="0.2">
      <c r="A172" s="2" t="s">
        <v>1167</v>
      </c>
      <c r="B172" s="3">
        <v>95</v>
      </c>
      <c r="C172" s="3">
        <v>0</v>
      </c>
      <c r="D172" s="3">
        <v>95</v>
      </c>
      <c r="E172" s="3">
        <v>21752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idden="1" x14ac:dyDescent="0.2">
      <c r="A173" s="2" t="s">
        <v>1395</v>
      </c>
      <c r="B173" s="3">
        <v>0</v>
      </c>
      <c r="C173" s="3"/>
      <c r="D173" s="3"/>
      <c r="E173" s="3">
        <v>15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idden="1" x14ac:dyDescent="0.2">
      <c r="A174" s="2" t="s">
        <v>1417</v>
      </c>
      <c r="B174" s="3">
        <v>0</v>
      </c>
      <c r="C174" s="3"/>
      <c r="D174" s="3"/>
      <c r="E174" s="3">
        <v>3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idden="1" x14ac:dyDescent="0.2">
      <c r="A175" s="2" t="s">
        <v>1396</v>
      </c>
      <c r="B175" s="3">
        <v>0</v>
      </c>
      <c r="C175" s="3"/>
      <c r="D175" s="3"/>
      <c r="E175" s="3">
        <v>8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idden="1" x14ac:dyDescent="0.2">
      <c r="A176" s="2" t="s">
        <v>1302</v>
      </c>
      <c r="B176" s="3">
        <v>0</v>
      </c>
      <c r="C176" s="3"/>
      <c r="D176" s="3"/>
      <c r="E176" s="3">
        <v>9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idden="1" x14ac:dyDescent="0.2">
      <c r="A177" s="2" t="s">
        <v>1168</v>
      </c>
      <c r="B177" s="3">
        <v>627</v>
      </c>
      <c r="C177" s="3"/>
      <c r="D177" s="3">
        <v>627</v>
      </c>
      <c r="E177" s="3">
        <v>476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idden="1" x14ac:dyDescent="0.2">
      <c r="A178" s="2" t="s">
        <v>1397</v>
      </c>
      <c r="B178" s="3">
        <v>0</v>
      </c>
      <c r="C178" s="3"/>
      <c r="D178" s="3"/>
      <c r="E178" s="3">
        <v>8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idden="1" x14ac:dyDescent="0.2">
      <c r="A179" s="2" t="s">
        <v>1219</v>
      </c>
      <c r="B179" s="3">
        <v>263</v>
      </c>
      <c r="C179" s="3">
        <v>0</v>
      </c>
      <c r="D179" s="3">
        <v>263</v>
      </c>
      <c r="E179" s="3">
        <v>839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idden="1" x14ac:dyDescent="0.2">
      <c r="A180" s="2" t="s">
        <v>1229</v>
      </c>
      <c r="B180" s="3">
        <v>1</v>
      </c>
      <c r="C180" s="3">
        <v>0</v>
      </c>
      <c r="D180" s="3">
        <v>1</v>
      </c>
      <c r="E180" s="3">
        <v>281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idden="1" x14ac:dyDescent="0.2">
      <c r="A181" s="2" t="s">
        <v>1448</v>
      </c>
      <c r="B181" s="3">
        <v>0</v>
      </c>
      <c r="C181" s="3"/>
      <c r="D181" s="3"/>
      <c r="E181" s="3">
        <v>29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idden="1" x14ac:dyDescent="0.2">
      <c r="A182" s="2" t="s">
        <v>1321</v>
      </c>
      <c r="B182" s="3">
        <v>49</v>
      </c>
      <c r="C182" s="3"/>
      <c r="D182" s="3">
        <v>49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idden="1" x14ac:dyDescent="0.2">
      <c r="A183" s="2" t="s">
        <v>1230</v>
      </c>
      <c r="B183" s="3">
        <v>218</v>
      </c>
      <c r="C183" s="3">
        <v>0</v>
      </c>
      <c r="D183" s="3">
        <v>218</v>
      </c>
      <c r="E183" s="3">
        <v>1466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idden="1" x14ac:dyDescent="0.2">
      <c r="A184" s="2" t="s">
        <v>1169</v>
      </c>
      <c r="B184" s="3">
        <v>632</v>
      </c>
      <c r="C184" s="3"/>
      <c r="D184" s="3">
        <v>632</v>
      </c>
      <c r="E184" s="3">
        <v>2251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idden="1" x14ac:dyDescent="0.2">
      <c r="A185" s="2" t="s">
        <v>1347</v>
      </c>
      <c r="B185" s="3">
        <v>0</v>
      </c>
      <c r="C185" s="3"/>
      <c r="D185" s="3"/>
      <c r="E185" s="3">
        <v>7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idden="1" x14ac:dyDescent="0.2">
      <c r="A186" s="2" t="s">
        <v>1423</v>
      </c>
      <c r="B186" s="3">
        <v>0</v>
      </c>
      <c r="C186" s="3"/>
      <c r="D186" s="3"/>
      <c r="E186" s="3">
        <v>1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idden="1" x14ac:dyDescent="0.2">
      <c r="A187" s="2" t="s">
        <v>1346</v>
      </c>
      <c r="B187" s="3">
        <v>0</v>
      </c>
      <c r="C187" s="3"/>
      <c r="D187" s="3"/>
      <c r="E187" s="3">
        <v>21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idden="1" x14ac:dyDescent="0.2">
      <c r="A188" s="2" t="s">
        <v>1334</v>
      </c>
      <c r="B188" s="3">
        <v>0</v>
      </c>
      <c r="C188" s="3"/>
      <c r="D188" s="3"/>
      <c r="E188" s="3">
        <v>1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idden="1" x14ac:dyDescent="0.2">
      <c r="A189" s="2" t="s">
        <v>1404</v>
      </c>
      <c r="B189" s="3">
        <v>0</v>
      </c>
      <c r="C189" s="3"/>
      <c r="D189" s="3"/>
      <c r="E189" s="3">
        <v>132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idden="1" x14ac:dyDescent="0.2">
      <c r="A190" s="2" t="s">
        <v>1385</v>
      </c>
      <c r="B190" s="3">
        <v>0</v>
      </c>
      <c r="C190" s="3"/>
      <c r="D190" s="3"/>
      <c r="E190" s="3">
        <v>37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idden="1" x14ac:dyDescent="0.2">
      <c r="A191" s="2" t="s">
        <v>1409</v>
      </c>
      <c r="B191" s="3">
        <v>0</v>
      </c>
      <c r="C191" s="3"/>
      <c r="D191" s="3"/>
      <c r="E191" s="3">
        <v>16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idden="1" x14ac:dyDescent="0.2">
      <c r="A192" s="2" t="s">
        <v>1458</v>
      </c>
      <c r="B192" s="3">
        <v>0</v>
      </c>
      <c r="C192" s="3"/>
      <c r="D192" s="3"/>
      <c r="E192" s="3">
        <v>1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idden="1" x14ac:dyDescent="0.2">
      <c r="A193" s="2" t="s">
        <v>1410</v>
      </c>
      <c r="B193" s="3">
        <v>0</v>
      </c>
      <c r="C193" s="3"/>
      <c r="D193" s="3"/>
      <c r="E193" s="3">
        <v>15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idden="1" x14ac:dyDescent="0.2">
      <c r="A194" s="2" t="s">
        <v>1327</v>
      </c>
      <c r="B194" s="3">
        <v>49</v>
      </c>
      <c r="C194" s="3"/>
      <c r="D194" s="3">
        <v>49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idden="1" x14ac:dyDescent="0.2">
      <c r="A195" s="2" t="s">
        <v>1173</v>
      </c>
      <c r="B195" s="3">
        <v>110</v>
      </c>
      <c r="C195" s="3"/>
      <c r="D195" s="3">
        <v>110</v>
      </c>
      <c r="E195" s="3">
        <v>2154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idden="1" x14ac:dyDescent="0.2">
      <c r="A196" s="2" t="s">
        <v>1288</v>
      </c>
      <c r="B196" s="3">
        <v>41</v>
      </c>
      <c r="C196" s="3"/>
      <c r="D196" s="3">
        <v>41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idden="1" x14ac:dyDescent="0.2">
      <c r="A197" s="2" t="s">
        <v>1384</v>
      </c>
      <c r="B197" s="3">
        <v>0</v>
      </c>
      <c r="C197" s="3"/>
      <c r="D197" s="3"/>
      <c r="E197" s="3">
        <v>11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idden="1" x14ac:dyDescent="0.2">
      <c r="A198" s="2" t="s">
        <v>1179</v>
      </c>
      <c r="B198" s="3">
        <v>288302</v>
      </c>
      <c r="C198" s="3">
        <v>5104</v>
      </c>
      <c r="D198" s="3">
        <v>283198</v>
      </c>
      <c r="E198" s="3">
        <v>87887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idden="1" x14ac:dyDescent="0.2">
      <c r="A199" s="2" t="s">
        <v>1180</v>
      </c>
      <c r="B199" s="3">
        <v>11739</v>
      </c>
      <c r="C199" s="3">
        <v>195</v>
      </c>
      <c r="D199" s="3">
        <v>11544</v>
      </c>
      <c r="E199" s="3">
        <v>1050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idden="1" x14ac:dyDescent="0.2">
      <c r="A200" s="2" t="s">
        <v>1235</v>
      </c>
      <c r="B200" s="3">
        <v>0</v>
      </c>
      <c r="C200" s="3">
        <v>0</v>
      </c>
      <c r="D200" s="3">
        <v>0</v>
      </c>
      <c r="E200" s="3">
        <v>93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idden="1" x14ac:dyDescent="0.2">
      <c r="A201" s="2" t="s">
        <v>1436</v>
      </c>
      <c r="B201" s="3">
        <v>0</v>
      </c>
      <c r="C201" s="3"/>
      <c r="D201" s="3"/>
      <c r="E201" s="3">
        <v>35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idden="1" x14ac:dyDescent="0.2">
      <c r="A202" s="2" t="s">
        <v>1236</v>
      </c>
      <c r="B202" s="3">
        <v>131</v>
      </c>
      <c r="C202" s="3">
        <v>0</v>
      </c>
      <c r="D202" s="3">
        <v>131</v>
      </c>
      <c r="E202" s="3">
        <v>1019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idden="1" x14ac:dyDescent="0.2">
      <c r="A203" s="2" t="s">
        <v>1237</v>
      </c>
      <c r="B203" s="3">
        <v>305</v>
      </c>
      <c r="C203" s="3">
        <v>0</v>
      </c>
      <c r="D203" s="3">
        <v>305</v>
      </c>
      <c r="E203" s="3">
        <v>461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idden="1" x14ac:dyDescent="0.2">
      <c r="A204" s="2" t="s">
        <v>1432</v>
      </c>
      <c r="B204" s="3">
        <v>1</v>
      </c>
      <c r="C204" s="3"/>
      <c r="D204" s="3">
        <v>1</v>
      </c>
      <c r="E204" s="3">
        <v>1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idden="1" x14ac:dyDescent="0.2">
      <c r="A205" s="2" t="s">
        <v>1433</v>
      </c>
      <c r="B205" s="3">
        <v>0</v>
      </c>
      <c r="C205" s="3"/>
      <c r="D205" s="3"/>
      <c r="E205" s="3">
        <v>1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idden="1" x14ac:dyDescent="0.2">
      <c r="A206" s="2" t="s">
        <v>1437</v>
      </c>
      <c r="B206" s="3">
        <v>0</v>
      </c>
      <c r="C206" s="3"/>
      <c r="D206" s="3"/>
      <c r="E206" s="3">
        <v>34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idden="1" x14ac:dyDescent="0.2">
      <c r="A207" s="2" t="s">
        <v>1341</v>
      </c>
      <c r="B207" s="3">
        <v>0</v>
      </c>
      <c r="C207" s="3"/>
      <c r="D207" s="3"/>
      <c r="E207" s="3">
        <v>836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idden="1" x14ac:dyDescent="0.2">
      <c r="A208" s="2" t="s">
        <v>1352</v>
      </c>
      <c r="B208" s="3">
        <v>0</v>
      </c>
      <c r="C208" s="3"/>
      <c r="D208" s="3"/>
      <c r="E208" s="3">
        <v>103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idden="1" x14ac:dyDescent="0.2">
      <c r="A209" s="2" t="s">
        <v>1345</v>
      </c>
      <c r="B209" s="3">
        <v>0</v>
      </c>
      <c r="C209" s="3"/>
      <c r="D209" s="3"/>
      <c r="E209" s="3">
        <v>28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idden="1" x14ac:dyDescent="0.2">
      <c r="A210" s="2" t="s">
        <v>1355</v>
      </c>
      <c r="B210" s="3">
        <v>0</v>
      </c>
      <c r="C210" s="3"/>
      <c r="D210" s="3"/>
      <c r="E210" s="3">
        <v>305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idden="1" x14ac:dyDescent="0.2">
      <c r="A211" s="2" t="s">
        <v>1364</v>
      </c>
      <c r="B211" s="3">
        <v>0</v>
      </c>
      <c r="C211" s="3"/>
      <c r="D211" s="3"/>
      <c r="E211" s="3">
        <v>39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idden="1" x14ac:dyDescent="0.2">
      <c r="A212" s="2" t="s">
        <v>1368</v>
      </c>
      <c r="B212" s="3">
        <v>0</v>
      </c>
      <c r="C212" s="3"/>
      <c r="D212" s="3"/>
      <c r="E212" s="3">
        <v>21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idden="1" x14ac:dyDescent="0.2">
      <c r="A213" s="2" t="s">
        <v>1324</v>
      </c>
      <c r="B213" s="3">
        <v>90</v>
      </c>
      <c r="C213" s="3"/>
      <c r="D213" s="3">
        <v>90</v>
      </c>
      <c r="E213" s="3">
        <v>10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idden="1" x14ac:dyDescent="0.2">
      <c r="A214" s="2" t="s">
        <v>1342</v>
      </c>
      <c r="B214" s="3">
        <v>0</v>
      </c>
      <c r="C214" s="3"/>
      <c r="D214" s="3"/>
      <c r="E214" s="3">
        <v>60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idden="1" x14ac:dyDescent="0.2">
      <c r="A215" s="2" t="s">
        <v>1382</v>
      </c>
      <c r="B215" s="3">
        <v>0</v>
      </c>
      <c r="C215" s="3"/>
      <c r="D215" s="3"/>
      <c r="E215" s="3">
        <v>8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idden="1" x14ac:dyDescent="0.2">
      <c r="A216" s="2" t="s">
        <v>1463</v>
      </c>
      <c r="B216" s="3">
        <v>0</v>
      </c>
      <c r="C216" s="3"/>
      <c r="D216" s="3"/>
      <c r="E216" s="3">
        <v>1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idden="1" x14ac:dyDescent="0.2">
      <c r="A217" s="2" t="s">
        <v>1192</v>
      </c>
      <c r="B217" s="3">
        <v>14965</v>
      </c>
      <c r="C217" s="3"/>
      <c r="D217" s="3">
        <v>14965</v>
      </c>
      <c r="E217" s="3">
        <v>10916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idden="1" x14ac:dyDescent="0.2">
      <c r="A218" s="2" t="s">
        <v>1386</v>
      </c>
      <c r="B218" s="3">
        <v>0</v>
      </c>
      <c r="C218" s="3"/>
      <c r="D218" s="3"/>
      <c r="E218" s="3">
        <v>34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idden="1" x14ac:dyDescent="0.2">
      <c r="A219" s="2" t="s">
        <v>1193</v>
      </c>
      <c r="B219" s="3">
        <v>20043</v>
      </c>
      <c r="C219" s="3">
        <v>0</v>
      </c>
      <c r="D219" s="3">
        <v>20043</v>
      </c>
      <c r="E219" s="3">
        <v>31799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idden="1" x14ac:dyDescent="0.2">
      <c r="A220" s="2" t="s">
        <v>1291</v>
      </c>
      <c r="B220" s="3">
        <v>119</v>
      </c>
      <c r="C220" s="3">
        <v>0</v>
      </c>
      <c r="D220" s="3">
        <v>119</v>
      </c>
      <c r="E220" s="3">
        <v>451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idden="1" x14ac:dyDescent="0.2">
      <c r="A221" s="2" t="s">
        <v>1292</v>
      </c>
      <c r="B221" s="3">
        <v>592</v>
      </c>
      <c r="C221" s="3"/>
      <c r="D221" s="3">
        <v>592</v>
      </c>
      <c r="E221" s="3">
        <v>716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idden="1" x14ac:dyDescent="0.2">
      <c r="A222" s="2" t="s">
        <v>1350</v>
      </c>
      <c r="B222" s="3">
        <v>0</v>
      </c>
      <c r="C222" s="3"/>
      <c r="D222" s="3"/>
      <c r="E222" s="3">
        <v>282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idden="1" x14ac:dyDescent="0.2">
      <c r="A223" s="2" t="s">
        <v>1194</v>
      </c>
      <c r="B223" s="3">
        <v>31895</v>
      </c>
      <c r="C223" s="3">
        <v>0</v>
      </c>
      <c r="D223" s="3">
        <v>31895</v>
      </c>
      <c r="E223" s="3">
        <v>89555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idden="1" x14ac:dyDescent="0.2">
      <c r="A224" s="2" t="s">
        <v>1317</v>
      </c>
      <c r="B224" s="3">
        <v>2991</v>
      </c>
      <c r="C224" s="3">
        <v>0</v>
      </c>
      <c r="D224" s="3">
        <v>2991</v>
      </c>
      <c r="E224" s="3">
        <v>3632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idden="1" x14ac:dyDescent="0.2">
      <c r="A225" s="2" t="s">
        <v>1241</v>
      </c>
      <c r="B225" s="3">
        <v>0</v>
      </c>
      <c r="C225" s="3">
        <v>0</v>
      </c>
      <c r="D225" s="3">
        <v>0</v>
      </c>
      <c r="E225" s="3">
        <v>3870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idden="1" x14ac:dyDescent="0.2">
      <c r="A226" s="2" t="s">
        <v>1414</v>
      </c>
      <c r="B226" s="3">
        <v>0</v>
      </c>
      <c r="C226" s="3"/>
      <c r="D226" s="3"/>
      <c r="E226" s="3">
        <v>100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idden="1" x14ac:dyDescent="0.2">
      <c r="A227" s="2" t="s">
        <v>1293</v>
      </c>
      <c r="B227" s="3">
        <v>536</v>
      </c>
      <c r="C227" s="3">
        <v>0</v>
      </c>
      <c r="D227" s="3">
        <v>536</v>
      </c>
      <c r="E227" s="3">
        <v>1894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idden="1" x14ac:dyDescent="0.2">
      <c r="A228" s="2" t="s">
        <v>1418</v>
      </c>
      <c r="B228" s="3">
        <v>0</v>
      </c>
      <c r="C228" s="3"/>
      <c r="D228" s="3"/>
      <c r="E228" s="3">
        <v>1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idden="1" x14ac:dyDescent="0.2">
      <c r="A229" s="2" t="s">
        <v>1399</v>
      </c>
      <c r="B229" s="3">
        <v>0</v>
      </c>
      <c r="C229" s="3"/>
      <c r="D229" s="3"/>
      <c r="E229" s="3">
        <v>6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idden="1" x14ac:dyDescent="0.2">
      <c r="A230" s="2" t="s">
        <v>1261</v>
      </c>
      <c r="B230" s="3">
        <v>135</v>
      </c>
      <c r="C230" s="3">
        <v>15</v>
      </c>
      <c r="D230" s="3">
        <v>120</v>
      </c>
      <c r="E230" s="3">
        <v>0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idden="1" x14ac:dyDescent="0.2">
      <c r="A231" s="2" t="s">
        <v>1454</v>
      </c>
      <c r="B231" s="3">
        <v>51</v>
      </c>
      <c r="C231" s="3"/>
      <c r="D231" s="3">
        <v>51</v>
      </c>
      <c r="E231" s="3">
        <v>51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idden="1" x14ac:dyDescent="0.2">
      <c r="A232" s="2" t="s">
        <v>1362</v>
      </c>
      <c r="B232" s="3">
        <v>145</v>
      </c>
      <c r="C232" s="3">
        <v>16</v>
      </c>
      <c r="D232" s="3">
        <v>129</v>
      </c>
      <c r="E232" s="3">
        <v>77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idden="1" x14ac:dyDescent="0.2">
      <c r="A233" s="2" t="s">
        <v>1262</v>
      </c>
      <c r="B233" s="3">
        <v>348</v>
      </c>
      <c r="C233" s="3">
        <v>179</v>
      </c>
      <c r="D233" s="3">
        <v>169</v>
      </c>
      <c r="E233" s="3">
        <v>1167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idden="1" x14ac:dyDescent="0.2">
      <c r="A234" s="2" t="s">
        <v>1318</v>
      </c>
      <c r="B234" s="3">
        <v>284</v>
      </c>
      <c r="C234" s="3"/>
      <c r="D234" s="3">
        <v>284</v>
      </c>
      <c r="E234" s="3">
        <v>1214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idden="1" x14ac:dyDescent="0.2">
      <c r="A235" s="2" t="s">
        <v>1263</v>
      </c>
      <c r="B235" s="3">
        <v>110</v>
      </c>
      <c r="C235" s="3">
        <v>97</v>
      </c>
      <c r="D235" s="3">
        <v>13</v>
      </c>
      <c r="E235" s="3">
        <v>0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idden="1" x14ac:dyDescent="0.2">
      <c r="A236" s="2" t="s">
        <v>1264</v>
      </c>
      <c r="B236" s="3">
        <v>8</v>
      </c>
      <c r="C236" s="3">
        <v>6</v>
      </c>
      <c r="D236" s="3">
        <v>2</v>
      </c>
      <c r="E236" s="3">
        <v>0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idden="1" x14ac:dyDescent="0.2">
      <c r="A237" s="2" t="s">
        <v>1443</v>
      </c>
      <c r="B237" s="3">
        <v>1</v>
      </c>
      <c r="C237" s="3">
        <v>0</v>
      </c>
      <c r="D237" s="3">
        <v>1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idden="1" x14ac:dyDescent="0.2">
      <c r="A238" s="2" t="s">
        <v>1265</v>
      </c>
      <c r="B238" s="3">
        <v>316</v>
      </c>
      <c r="C238" s="3">
        <v>174</v>
      </c>
      <c r="D238" s="3">
        <v>142</v>
      </c>
      <c r="E238" s="3">
        <v>0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idden="1" x14ac:dyDescent="0.2">
      <c r="A239" s="2" t="s">
        <v>1266</v>
      </c>
      <c r="B239" s="3">
        <v>250</v>
      </c>
      <c r="C239" s="3">
        <v>191</v>
      </c>
      <c r="D239" s="3">
        <v>59</v>
      </c>
      <c r="E239" s="3">
        <v>0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idden="1" x14ac:dyDescent="0.2">
      <c r="A240" s="2" t="s">
        <v>1373</v>
      </c>
      <c r="B240" s="3">
        <v>10</v>
      </c>
      <c r="C240" s="3">
        <v>6</v>
      </c>
      <c r="D240" s="3">
        <v>4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idden="1" x14ac:dyDescent="0.2">
      <c r="A241" s="2" t="s">
        <v>1426</v>
      </c>
      <c r="B241" s="3">
        <v>1</v>
      </c>
      <c r="C241" s="3">
        <v>0</v>
      </c>
      <c r="D241" s="3">
        <v>1</v>
      </c>
      <c r="E241" s="3">
        <v>0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idden="1" x14ac:dyDescent="0.2">
      <c r="A242" s="2" t="s">
        <v>1267</v>
      </c>
      <c r="B242" s="3">
        <v>240</v>
      </c>
      <c r="C242" s="3">
        <v>76</v>
      </c>
      <c r="D242" s="3">
        <v>164</v>
      </c>
      <c r="E242" s="3">
        <v>0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idden="1" x14ac:dyDescent="0.2">
      <c r="A243" s="2" t="s">
        <v>1268</v>
      </c>
      <c r="B243" s="3">
        <v>20</v>
      </c>
      <c r="C243" s="3">
        <v>4</v>
      </c>
      <c r="D243" s="3">
        <v>16</v>
      </c>
      <c r="E243" s="3">
        <v>0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idden="1" x14ac:dyDescent="0.2">
      <c r="A244" s="2" t="s">
        <v>1428</v>
      </c>
      <c r="B244" s="3">
        <v>4</v>
      </c>
      <c r="C244" s="3">
        <v>3</v>
      </c>
      <c r="D244" s="3">
        <v>1</v>
      </c>
      <c r="E244" s="3">
        <v>0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idden="1" x14ac:dyDescent="0.2">
      <c r="A245" s="2" t="s">
        <v>1269</v>
      </c>
      <c r="B245" s="3">
        <v>426</v>
      </c>
      <c r="C245" s="3">
        <v>222</v>
      </c>
      <c r="D245" s="3">
        <v>204</v>
      </c>
      <c r="E245" s="3">
        <v>0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idden="1" x14ac:dyDescent="0.2">
      <c r="A246" s="2" t="s">
        <v>1270</v>
      </c>
      <c r="B246" s="3">
        <v>693</v>
      </c>
      <c r="C246" s="3">
        <v>100</v>
      </c>
      <c r="D246" s="3">
        <v>593</v>
      </c>
      <c r="E246" s="3">
        <v>0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idden="1" x14ac:dyDescent="0.2">
      <c r="A247" s="2" t="s">
        <v>1390</v>
      </c>
      <c r="B247" s="3">
        <v>2</v>
      </c>
      <c r="C247" s="3">
        <v>1</v>
      </c>
      <c r="D247" s="3">
        <v>1</v>
      </c>
      <c r="E247" s="3">
        <v>15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idden="1" x14ac:dyDescent="0.2">
      <c r="A248" s="2" t="s">
        <v>1348</v>
      </c>
      <c r="B248" s="3">
        <v>3</v>
      </c>
      <c r="C248" s="3">
        <v>1</v>
      </c>
      <c r="D248" s="3">
        <v>2</v>
      </c>
      <c r="E248" s="3">
        <v>0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idden="1" x14ac:dyDescent="0.2">
      <c r="A249" s="2" t="s">
        <v>1349</v>
      </c>
      <c r="B249" s="3">
        <v>5</v>
      </c>
      <c r="C249" s="3">
        <v>4</v>
      </c>
      <c r="D249" s="3">
        <v>1</v>
      </c>
      <c r="E249" s="3">
        <v>0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idden="1" x14ac:dyDescent="0.2">
      <c r="A250" s="2" t="s">
        <v>1207</v>
      </c>
      <c r="B250" s="3">
        <v>903</v>
      </c>
      <c r="C250" s="3">
        <v>180</v>
      </c>
      <c r="D250" s="3">
        <v>723</v>
      </c>
      <c r="E250" s="3">
        <v>1428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idden="1" x14ac:dyDescent="0.2">
      <c r="A251" s="2" t="s">
        <v>1272</v>
      </c>
      <c r="B251" s="3">
        <v>513</v>
      </c>
      <c r="C251" s="3">
        <v>85</v>
      </c>
      <c r="D251" s="3">
        <v>428</v>
      </c>
      <c r="E251" s="3">
        <v>1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idden="1" x14ac:dyDescent="0.2">
      <c r="A252" s="2" t="s">
        <v>1273</v>
      </c>
      <c r="B252" s="3">
        <v>57</v>
      </c>
      <c r="C252" s="3">
        <v>27</v>
      </c>
      <c r="D252" s="3">
        <v>30</v>
      </c>
      <c r="E252" s="3">
        <v>0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idden="1" x14ac:dyDescent="0.2">
      <c r="A253" s="2" t="s">
        <v>1274</v>
      </c>
      <c r="B253" s="3">
        <v>2867</v>
      </c>
      <c r="C253" s="3">
        <v>1631</v>
      </c>
      <c r="D253" s="3">
        <v>1236</v>
      </c>
      <c r="E253" s="3">
        <v>0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idden="1" x14ac:dyDescent="0.2">
      <c r="A254" s="2" t="s">
        <v>1275</v>
      </c>
      <c r="B254" s="3">
        <v>50</v>
      </c>
      <c r="C254" s="3">
        <v>41</v>
      </c>
      <c r="D254" s="3">
        <v>9</v>
      </c>
      <c r="E254" s="3">
        <v>0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idden="1" x14ac:dyDescent="0.2">
      <c r="A255" s="2" t="s">
        <v>1276</v>
      </c>
      <c r="B255" s="3">
        <v>59</v>
      </c>
      <c r="C255" s="3">
        <v>11</v>
      </c>
      <c r="D255" s="3">
        <v>48</v>
      </c>
      <c r="E255" s="3">
        <v>0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idden="1" x14ac:dyDescent="0.2">
      <c r="A256" s="2" t="s">
        <v>1445</v>
      </c>
      <c r="B256" s="3">
        <v>1</v>
      </c>
      <c r="C256" s="3">
        <v>1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idden="1" x14ac:dyDescent="0.2">
      <c r="A257" s="2" t="s">
        <v>1277</v>
      </c>
      <c r="B257" s="3">
        <v>138</v>
      </c>
      <c r="C257" s="3">
        <v>114</v>
      </c>
      <c r="D257" s="3">
        <v>24</v>
      </c>
      <c r="E257" s="3">
        <v>0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idden="1" x14ac:dyDescent="0.2">
      <c r="A258" s="2" t="s">
        <v>1208</v>
      </c>
      <c r="B258" s="3">
        <v>3105</v>
      </c>
      <c r="C258" s="3">
        <v>764</v>
      </c>
      <c r="D258" s="3">
        <v>2341</v>
      </c>
      <c r="E258" s="3">
        <v>1769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idden="1" x14ac:dyDescent="0.2">
      <c r="A259" s="2" t="s">
        <v>1365</v>
      </c>
      <c r="B259" s="3">
        <v>19</v>
      </c>
      <c r="C259" s="3">
        <v>7</v>
      </c>
      <c r="D259" s="3">
        <v>12</v>
      </c>
      <c r="E259" s="3">
        <v>28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idden="1" x14ac:dyDescent="0.2">
      <c r="A260" s="2" t="s">
        <v>1278</v>
      </c>
      <c r="B260" s="3">
        <v>185</v>
      </c>
      <c r="C260" s="3">
        <v>79</v>
      </c>
      <c r="D260" s="3">
        <v>106</v>
      </c>
      <c r="E260" s="3">
        <v>0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idden="1" x14ac:dyDescent="0.2">
      <c r="A261" s="2" t="s">
        <v>1243</v>
      </c>
      <c r="B261" s="3">
        <v>1974</v>
      </c>
      <c r="C261" s="3">
        <v>877</v>
      </c>
      <c r="D261" s="3">
        <v>1097</v>
      </c>
      <c r="E261" s="3">
        <v>837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idden="1" x14ac:dyDescent="0.2">
      <c r="A262" s="2" t="s">
        <v>1402</v>
      </c>
      <c r="B262" s="3">
        <v>1</v>
      </c>
      <c r="C262" s="3"/>
      <c r="D262" s="3">
        <v>1</v>
      </c>
      <c r="E262" s="3">
        <v>36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idden="1" x14ac:dyDescent="0.2">
      <c r="A263" s="2" t="s">
        <v>1271</v>
      </c>
      <c r="B263" s="3">
        <v>456</v>
      </c>
      <c r="C263" s="3">
        <v>90</v>
      </c>
      <c r="D263" s="3">
        <v>366</v>
      </c>
      <c r="E263" s="3">
        <v>2015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idden="1" x14ac:dyDescent="0.2">
      <c r="A264" s="2" t="s">
        <v>1209</v>
      </c>
      <c r="B264" s="3">
        <v>4316</v>
      </c>
      <c r="C264" s="3">
        <v>178</v>
      </c>
      <c r="D264" s="3">
        <v>4138</v>
      </c>
      <c r="E264" s="3">
        <v>40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idden="1" x14ac:dyDescent="0.2">
      <c r="A265" s="2" t="s">
        <v>1248</v>
      </c>
      <c r="B265" s="3">
        <v>203</v>
      </c>
      <c r="C265" s="3">
        <v>9</v>
      </c>
      <c r="D265" s="3">
        <v>194</v>
      </c>
      <c r="E265" s="3">
        <v>1015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idden="1" x14ac:dyDescent="0.2">
      <c r="A266" s="2" t="s">
        <v>1461</v>
      </c>
      <c r="B266" s="3">
        <v>12</v>
      </c>
      <c r="C266" s="3"/>
      <c r="D266" s="3">
        <v>12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idden="1" x14ac:dyDescent="0.2">
      <c r="A267" s="2" t="s">
        <v>1306</v>
      </c>
      <c r="B267" s="3">
        <v>188</v>
      </c>
      <c r="C267" s="3"/>
      <c r="D267" s="3">
        <v>188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idden="1" x14ac:dyDescent="0.2">
      <c r="A268" s="2" t="s">
        <v>1296</v>
      </c>
      <c r="B268" s="3">
        <v>260</v>
      </c>
      <c r="C268" s="3">
        <v>0</v>
      </c>
      <c r="D268" s="3">
        <v>260</v>
      </c>
      <c r="E268" s="3">
        <v>0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idden="1" x14ac:dyDescent="0.2">
      <c r="A269" s="2" t="s">
        <v>1319</v>
      </c>
      <c r="B269" s="3">
        <v>190</v>
      </c>
      <c r="C269" s="3"/>
      <c r="D269" s="3">
        <v>190</v>
      </c>
      <c r="E269" s="3">
        <v>547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idden="1" x14ac:dyDescent="0.2">
      <c r="A270" s="2" t="s">
        <v>1238</v>
      </c>
      <c r="B270" s="3">
        <v>3303</v>
      </c>
      <c r="C270" s="3">
        <v>33</v>
      </c>
      <c r="D270" s="3">
        <v>3270</v>
      </c>
      <c r="E270" s="3">
        <v>78</v>
      </c>
      <c r="F270" s="3">
        <v>2993</v>
      </c>
      <c r="G270" s="3">
        <v>0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idden="1" x14ac:dyDescent="0.2">
      <c r="A271" s="2" t="s">
        <v>1391</v>
      </c>
      <c r="B271" s="3">
        <v>271</v>
      </c>
      <c r="C271" s="3">
        <v>0</v>
      </c>
      <c r="D271" s="3">
        <v>271</v>
      </c>
      <c r="E271" s="3"/>
      <c r="F271" s="3">
        <v>271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idden="1" x14ac:dyDescent="0.2">
      <c r="A272" s="2" t="s">
        <v>1392</v>
      </c>
      <c r="B272" s="3">
        <v>93</v>
      </c>
      <c r="C272" s="3">
        <v>0</v>
      </c>
      <c r="D272" s="3">
        <v>93</v>
      </c>
      <c r="E272" s="3"/>
      <c r="F272" s="3">
        <v>4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idden="1" x14ac:dyDescent="0.2">
      <c r="A273" s="2" t="s">
        <v>1393</v>
      </c>
      <c r="B273" s="3">
        <v>26</v>
      </c>
      <c r="C273" s="3">
        <v>0</v>
      </c>
      <c r="D273" s="3">
        <v>26</v>
      </c>
      <c r="E273" s="3"/>
      <c r="F273" s="3">
        <v>26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idden="1" x14ac:dyDescent="0.2">
      <c r="A274" s="2" t="s">
        <v>1452</v>
      </c>
      <c r="B274" s="3">
        <v>38</v>
      </c>
      <c r="C274" s="3"/>
      <c r="D274" s="3">
        <v>38</v>
      </c>
      <c r="E274" s="3"/>
      <c r="F274" s="3">
        <v>38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idden="1" x14ac:dyDescent="0.2">
      <c r="A275" s="2" t="s">
        <v>1405</v>
      </c>
      <c r="B275" s="3">
        <v>3</v>
      </c>
      <c r="C275" s="3">
        <v>3</v>
      </c>
      <c r="D275" s="3">
        <v>0</v>
      </c>
      <c r="E275" s="3">
        <v>1</v>
      </c>
      <c r="F275" s="3">
        <v>1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idden="1" x14ac:dyDescent="0.2">
      <c r="A276" s="2" t="s">
        <v>1181</v>
      </c>
      <c r="B276" s="3">
        <v>2012</v>
      </c>
      <c r="C276" s="3">
        <v>36</v>
      </c>
      <c r="D276" s="3">
        <v>1976</v>
      </c>
      <c r="E276" s="3">
        <v>1</v>
      </c>
      <c r="F276" s="3">
        <v>1977</v>
      </c>
      <c r="G276" s="3">
        <v>8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idden="1" x14ac:dyDescent="0.2">
      <c r="A277" s="2" t="s">
        <v>1182</v>
      </c>
      <c r="B277" s="3">
        <v>1617</v>
      </c>
      <c r="C277" s="3">
        <v>32</v>
      </c>
      <c r="D277" s="3">
        <v>1585</v>
      </c>
      <c r="E277" s="3">
        <v>3</v>
      </c>
      <c r="F277" s="3">
        <v>1589</v>
      </c>
      <c r="G277" s="3">
        <v>9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idden="1" x14ac:dyDescent="0.2">
      <c r="A278" s="2" t="s">
        <v>1351</v>
      </c>
      <c r="B278" s="3">
        <v>123</v>
      </c>
      <c r="C278" s="3"/>
      <c r="D278" s="3">
        <v>123</v>
      </c>
      <c r="E278" s="3"/>
      <c r="F278" s="3">
        <v>112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idden="1" x14ac:dyDescent="0.2">
      <c r="A279" s="2" t="s">
        <v>1183</v>
      </c>
      <c r="B279" s="3">
        <v>73705</v>
      </c>
      <c r="C279" s="3">
        <v>25949</v>
      </c>
      <c r="D279" s="3">
        <v>47756</v>
      </c>
      <c r="E279" s="3">
        <v>3636</v>
      </c>
      <c r="F279" s="3">
        <v>61415</v>
      </c>
      <c r="G279" s="3">
        <v>192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idden="1" x14ac:dyDescent="0.2">
      <c r="A280" s="2" t="s">
        <v>1239</v>
      </c>
      <c r="B280" s="3">
        <v>932</v>
      </c>
      <c r="C280" s="3">
        <v>0</v>
      </c>
      <c r="D280" s="3">
        <v>932</v>
      </c>
      <c r="E280" s="3">
        <v>234</v>
      </c>
      <c r="F280" s="3">
        <v>635</v>
      </c>
      <c r="G280" s="3">
        <v>1892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idden="1" x14ac:dyDescent="0.2">
      <c r="A281" s="2" t="s">
        <v>1446</v>
      </c>
      <c r="B281" s="3">
        <v>19</v>
      </c>
      <c r="C281" s="3">
        <v>19</v>
      </c>
      <c r="D281" s="3">
        <v>0</v>
      </c>
      <c r="E281" s="3">
        <v>14</v>
      </c>
      <c r="F281" s="3">
        <v>0</v>
      </c>
      <c r="G281" s="3">
        <v>0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idden="1" x14ac:dyDescent="0.2">
      <c r="A282" s="2" t="s">
        <v>1398</v>
      </c>
      <c r="B282" s="3">
        <v>16</v>
      </c>
      <c r="C282" s="3">
        <v>10</v>
      </c>
      <c r="D282" s="3">
        <v>6</v>
      </c>
      <c r="E282" s="3">
        <v>9</v>
      </c>
      <c r="F282" s="3">
        <v>4</v>
      </c>
      <c r="G282" s="3">
        <v>0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idden="1" x14ac:dyDescent="0.2">
      <c r="A283" s="2" t="s">
        <v>1468</v>
      </c>
      <c r="B283" s="3">
        <v>114</v>
      </c>
      <c r="C283" s="3"/>
      <c r="D283" s="3">
        <v>114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idden="1" x14ac:dyDescent="0.2">
      <c r="A284" s="2" t="s">
        <v>1469</v>
      </c>
      <c r="B284" s="3">
        <v>291</v>
      </c>
      <c r="C284" s="3"/>
      <c r="D284" s="3">
        <v>291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idden="1" x14ac:dyDescent="0.2">
      <c r="A285" s="2" t="s">
        <v>1424</v>
      </c>
      <c r="B285" s="3">
        <v>62</v>
      </c>
      <c r="C285" s="3"/>
      <c r="D285" s="3">
        <v>62</v>
      </c>
      <c r="E285" s="3"/>
      <c r="F285" s="3">
        <v>24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idden="1" x14ac:dyDescent="0.2">
      <c r="A286" s="2" t="s">
        <v>1356</v>
      </c>
      <c r="B286" s="3">
        <v>149</v>
      </c>
      <c r="C286" s="3"/>
      <c r="D286" s="3">
        <v>149</v>
      </c>
      <c r="E286" s="3"/>
      <c r="F286" s="3">
        <v>149</v>
      </c>
      <c r="G286" s="3">
        <v>149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idden="1" x14ac:dyDescent="0.2">
      <c r="A287" s="2" t="s">
        <v>1338</v>
      </c>
      <c r="B287" s="3">
        <v>122</v>
      </c>
      <c r="C287" s="3">
        <v>71</v>
      </c>
      <c r="D287" s="3">
        <v>51</v>
      </c>
      <c r="E287" s="3">
        <v>12</v>
      </c>
      <c r="F287" s="3">
        <v>93</v>
      </c>
      <c r="G287" s="3">
        <v>0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idden="1" x14ac:dyDescent="0.2">
      <c r="A288" s="2" t="s">
        <v>1159</v>
      </c>
      <c r="B288" s="3">
        <v>36</v>
      </c>
      <c r="C288" s="3"/>
      <c r="D288" s="3">
        <v>36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idden="1" x14ac:dyDescent="0.2">
      <c r="A289" s="2" t="s">
        <v>1279</v>
      </c>
      <c r="B289" s="3">
        <v>72</v>
      </c>
      <c r="C289" s="3">
        <v>46</v>
      </c>
      <c r="D289" s="3">
        <v>26</v>
      </c>
      <c r="E289" s="3">
        <v>17</v>
      </c>
      <c r="F289" s="3">
        <v>52</v>
      </c>
      <c r="G289" s="3">
        <v>0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idden="1" x14ac:dyDescent="0.2">
      <c r="A290" s="2" t="s">
        <v>1372</v>
      </c>
      <c r="B290" s="3">
        <v>31</v>
      </c>
      <c r="C290" s="3">
        <v>30</v>
      </c>
      <c r="D290" s="3">
        <v>1</v>
      </c>
      <c r="E290" s="3">
        <v>14</v>
      </c>
      <c r="F290" s="3">
        <v>17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idden="1" x14ac:dyDescent="0.2">
      <c r="A291" s="2" t="s">
        <v>1427</v>
      </c>
      <c r="B291" s="3">
        <v>2</v>
      </c>
      <c r="C291" s="3"/>
      <c r="D291" s="3">
        <v>2</v>
      </c>
      <c r="E291" s="3"/>
      <c r="F291" s="3">
        <v>2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idden="1" x14ac:dyDescent="0.2">
      <c r="A292" s="2" t="s">
        <v>1280</v>
      </c>
      <c r="B292" s="3">
        <v>41</v>
      </c>
      <c r="C292" s="3">
        <v>32</v>
      </c>
      <c r="D292" s="3">
        <v>9</v>
      </c>
      <c r="E292" s="3">
        <v>18</v>
      </c>
      <c r="F292" s="3">
        <v>23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idden="1" x14ac:dyDescent="0.2">
      <c r="A293" s="2" t="s">
        <v>1438</v>
      </c>
      <c r="B293" s="3">
        <v>1</v>
      </c>
      <c r="C293" s="3"/>
      <c r="D293" s="3">
        <v>1</v>
      </c>
      <c r="E293" s="3"/>
      <c r="F293" s="3">
        <v>1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idden="1" x14ac:dyDescent="0.2">
      <c r="A294" s="2" t="s">
        <v>1394</v>
      </c>
      <c r="B294" s="3">
        <v>5</v>
      </c>
      <c r="C294" s="3">
        <v>2</v>
      </c>
      <c r="D294" s="3">
        <v>3</v>
      </c>
      <c r="E294" s="3"/>
      <c r="F294" s="3">
        <v>4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idden="1" x14ac:dyDescent="0.2">
      <c r="A295" s="2" t="s">
        <v>1297</v>
      </c>
      <c r="B295" s="3">
        <v>288</v>
      </c>
      <c r="C295" s="3">
        <v>0</v>
      </c>
      <c r="D295" s="3">
        <v>288</v>
      </c>
      <c r="E295" s="3">
        <v>0</v>
      </c>
      <c r="F295" s="3">
        <v>208</v>
      </c>
      <c r="G295" s="3">
        <v>0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idden="1" x14ac:dyDescent="0.2">
      <c r="A296" s="2" t="s">
        <v>1413</v>
      </c>
      <c r="B296" s="3">
        <v>61</v>
      </c>
      <c r="C296" s="3">
        <v>1</v>
      </c>
      <c r="D296" s="3">
        <v>60</v>
      </c>
      <c r="E296" s="3">
        <v>53</v>
      </c>
      <c r="F296" s="3">
        <v>2</v>
      </c>
      <c r="G296" s="3">
        <v>9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idden="1" x14ac:dyDescent="0.2">
      <c r="A297" s="2" t="s">
        <v>1299</v>
      </c>
      <c r="B297" s="3">
        <v>140</v>
      </c>
      <c r="C297" s="3"/>
      <c r="D297" s="3">
        <v>140</v>
      </c>
      <c r="E297" s="3">
        <v>102</v>
      </c>
      <c r="F297" s="3">
        <v>15</v>
      </c>
      <c r="G297" s="3">
        <v>52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idden="1" x14ac:dyDescent="0.2">
      <c r="A298" s="2" t="s">
        <v>1286</v>
      </c>
      <c r="B298" s="3">
        <v>204</v>
      </c>
      <c r="C298" s="3">
        <v>26</v>
      </c>
      <c r="D298" s="3">
        <v>178</v>
      </c>
      <c r="E298" s="3">
        <v>149</v>
      </c>
      <c r="F298" s="3">
        <v>3</v>
      </c>
      <c r="G298" s="3">
        <v>22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idden="1" x14ac:dyDescent="0.2">
      <c r="A299" s="2" t="s">
        <v>1320</v>
      </c>
      <c r="B299" s="3">
        <v>19</v>
      </c>
      <c r="C299" s="3"/>
      <c r="D299" s="3">
        <v>19</v>
      </c>
      <c r="E299" s="3">
        <v>17</v>
      </c>
      <c r="F299" s="3">
        <v>2</v>
      </c>
      <c r="G299" s="3">
        <v>7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idden="1" x14ac:dyDescent="0.2">
      <c r="A300" s="2" t="s">
        <v>1329</v>
      </c>
      <c r="B300" s="3">
        <v>48</v>
      </c>
      <c r="C300" s="3">
        <v>8</v>
      </c>
      <c r="D300" s="3">
        <v>40</v>
      </c>
      <c r="E300" s="3">
        <v>36</v>
      </c>
      <c r="F300" s="3"/>
      <c r="G300" s="3">
        <v>1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idden="1" x14ac:dyDescent="0.2">
      <c r="A301" s="2" t="s">
        <v>1231</v>
      </c>
      <c r="B301" s="3">
        <v>173</v>
      </c>
      <c r="C301" s="3"/>
      <c r="D301" s="3">
        <v>173</v>
      </c>
      <c r="E301" s="3">
        <v>166</v>
      </c>
      <c r="F301" s="3">
        <v>4</v>
      </c>
      <c r="G301" s="3">
        <v>53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idden="1" x14ac:dyDescent="0.2">
      <c r="A302" s="2" t="s">
        <v>1412</v>
      </c>
      <c r="B302" s="3">
        <v>13</v>
      </c>
      <c r="C302" s="3"/>
      <c r="D302" s="3">
        <v>13</v>
      </c>
      <c r="E302" s="3">
        <v>13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idden="1" x14ac:dyDescent="0.2">
      <c r="A303" s="2" t="s">
        <v>1440</v>
      </c>
      <c r="B303" s="3">
        <v>1</v>
      </c>
      <c r="C303" s="3"/>
      <c r="D303" s="3">
        <v>1</v>
      </c>
      <c r="E303" s="3">
        <v>1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idden="1" x14ac:dyDescent="0.2">
      <c r="A304" s="2" t="s">
        <v>1336</v>
      </c>
      <c r="B304" s="3">
        <v>7</v>
      </c>
      <c r="C304" s="3">
        <v>4</v>
      </c>
      <c r="D304" s="3">
        <v>3</v>
      </c>
      <c r="E304" s="3">
        <v>3</v>
      </c>
      <c r="F304" s="3">
        <v>0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idden="1" x14ac:dyDescent="0.2">
      <c r="A305" s="2" t="s">
        <v>1422</v>
      </c>
      <c r="B305" s="3">
        <v>6</v>
      </c>
      <c r="C305" s="3"/>
      <c r="D305" s="3">
        <v>6</v>
      </c>
      <c r="E305" s="3">
        <v>4</v>
      </c>
      <c r="F305" s="3">
        <v>2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idden="1" x14ac:dyDescent="0.2">
      <c r="A306" s="2" t="s">
        <v>1353</v>
      </c>
      <c r="B306" s="3">
        <v>4</v>
      </c>
      <c r="C306" s="3">
        <v>1</v>
      </c>
      <c r="D306" s="3">
        <v>3</v>
      </c>
      <c r="E306" s="3">
        <v>0</v>
      </c>
      <c r="F306" s="3">
        <v>3</v>
      </c>
      <c r="G306" s="3">
        <v>0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idden="1" x14ac:dyDescent="0.2">
      <c r="A307" s="2" t="s">
        <v>1252</v>
      </c>
      <c r="B307" s="3">
        <v>125</v>
      </c>
      <c r="C307" s="3">
        <v>0</v>
      </c>
      <c r="D307" s="3">
        <v>125</v>
      </c>
      <c r="E307" s="3">
        <v>108</v>
      </c>
      <c r="F307" s="3">
        <v>17</v>
      </c>
      <c r="G307" s="3">
        <v>19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idden="1" x14ac:dyDescent="0.2">
      <c r="A308" s="2" t="s">
        <v>1220</v>
      </c>
      <c r="B308" s="3">
        <v>960</v>
      </c>
      <c r="C308" s="3">
        <v>601</v>
      </c>
      <c r="D308" s="3">
        <v>359</v>
      </c>
      <c r="E308" s="3">
        <v>308</v>
      </c>
      <c r="F308" s="3">
        <v>582</v>
      </c>
      <c r="G308" s="3">
        <v>39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idden="1" x14ac:dyDescent="0.2">
      <c r="A309" s="2" t="s">
        <v>1170</v>
      </c>
      <c r="B309" s="3">
        <v>1704</v>
      </c>
      <c r="C309" s="3">
        <v>996</v>
      </c>
      <c r="D309" s="3">
        <v>708</v>
      </c>
      <c r="E309" s="3">
        <v>618</v>
      </c>
      <c r="F309" s="3">
        <v>785</v>
      </c>
      <c r="G309" s="3">
        <v>76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idden="1" x14ac:dyDescent="0.2">
      <c r="A310" s="2" t="s">
        <v>1420</v>
      </c>
      <c r="B310" s="3">
        <v>3</v>
      </c>
      <c r="C310" s="3">
        <v>1</v>
      </c>
      <c r="D310" s="3">
        <v>2</v>
      </c>
      <c r="E310" s="3">
        <v>2</v>
      </c>
      <c r="F310" s="3">
        <v>1</v>
      </c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idden="1" x14ac:dyDescent="0.2">
      <c r="A311" s="2" t="s">
        <v>1232</v>
      </c>
      <c r="B311" s="3">
        <v>339</v>
      </c>
      <c r="C311" s="3">
        <v>8</v>
      </c>
      <c r="D311" s="3">
        <v>331</v>
      </c>
      <c r="E311" s="3">
        <v>313</v>
      </c>
      <c r="F311" s="3">
        <v>16</v>
      </c>
      <c r="G311" s="3">
        <v>22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idden="1" x14ac:dyDescent="0.2">
      <c r="A312" s="2" t="s">
        <v>1287</v>
      </c>
      <c r="B312" s="3">
        <v>147</v>
      </c>
      <c r="C312" s="3">
        <v>17</v>
      </c>
      <c r="D312" s="3">
        <v>130</v>
      </c>
      <c r="E312" s="3">
        <v>118</v>
      </c>
      <c r="F312" s="3">
        <v>20</v>
      </c>
      <c r="G312" s="3">
        <v>6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idden="1" x14ac:dyDescent="0.2">
      <c r="A313" s="2" t="s">
        <v>1233</v>
      </c>
      <c r="B313" s="3">
        <v>327</v>
      </c>
      <c r="C313" s="3">
        <v>35</v>
      </c>
      <c r="D313" s="3">
        <v>292</v>
      </c>
      <c r="E313" s="3">
        <v>204</v>
      </c>
      <c r="F313" s="3">
        <v>67</v>
      </c>
      <c r="G313" s="3">
        <v>49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idden="1" x14ac:dyDescent="0.2">
      <c r="A314" s="2" t="s">
        <v>1253</v>
      </c>
      <c r="B314" s="3">
        <v>38</v>
      </c>
      <c r="C314" s="3">
        <v>1</v>
      </c>
      <c r="D314" s="3">
        <v>37</v>
      </c>
      <c r="E314" s="3">
        <v>34</v>
      </c>
      <c r="F314" s="3">
        <v>3</v>
      </c>
      <c r="G314" s="3">
        <v>9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idden="1" x14ac:dyDescent="0.2">
      <c r="A315" s="2" t="s">
        <v>1374</v>
      </c>
      <c r="B315" s="3">
        <v>108</v>
      </c>
      <c r="C315" s="3">
        <v>100</v>
      </c>
      <c r="D315" s="3">
        <v>8</v>
      </c>
      <c r="E315" s="3">
        <v>1</v>
      </c>
      <c r="F315" s="3">
        <v>94</v>
      </c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idden="1" x14ac:dyDescent="0.2">
      <c r="A316" s="2" t="s">
        <v>1407</v>
      </c>
      <c r="B316" s="3">
        <v>4</v>
      </c>
      <c r="C316" s="3"/>
      <c r="D316" s="3">
        <v>4</v>
      </c>
      <c r="E316" s="3">
        <v>3</v>
      </c>
      <c r="F316" s="3">
        <v>1</v>
      </c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idden="1" x14ac:dyDescent="0.2">
      <c r="A317" s="2" t="s">
        <v>1370</v>
      </c>
      <c r="B317" s="3">
        <v>16</v>
      </c>
      <c r="C317" s="3">
        <v>16</v>
      </c>
      <c r="D317" s="3"/>
      <c r="E317" s="3">
        <v>16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idden="1" x14ac:dyDescent="0.2">
      <c r="A318" s="2" t="s">
        <v>1210</v>
      </c>
      <c r="B318" s="3">
        <v>60088</v>
      </c>
      <c r="C318" s="3">
        <v>8000</v>
      </c>
      <c r="D318" s="3">
        <v>52088</v>
      </c>
      <c r="E318" s="3">
        <v>1120</v>
      </c>
      <c r="F318" s="3">
        <v>53606</v>
      </c>
      <c r="G318" s="3">
        <v>19682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idden="1" x14ac:dyDescent="0.2">
      <c r="A319" s="2" t="s">
        <v>1163</v>
      </c>
      <c r="B319" s="3">
        <v>36933</v>
      </c>
      <c r="C319" s="3">
        <v>1420</v>
      </c>
      <c r="D319" s="3">
        <v>35513</v>
      </c>
      <c r="E319" s="3">
        <v>85</v>
      </c>
      <c r="F319" s="3">
        <v>35060</v>
      </c>
      <c r="G319" s="3">
        <v>0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idden="1" x14ac:dyDescent="0.2">
      <c r="A320" s="2" t="s">
        <v>1226</v>
      </c>
      <c r="B320" s="3">
        <v>2474</v>
      </c>
      <c r="C320" s="3">
        <v>166</v>
      </c>
      <c r="D320" s="3">
        <v>2308</v>
      </c>
      <c r="E320" s="3">
        <v>2</v>
      </c>
      <c r="F320" s="3">
        <v>2286</v>
      </c>
      <c r="G320" s="3">
        <v>0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idden="1" x14ac:dyDescent="0.2">
      <c r="A321" s="2" t="s">
        <v>1227</v>
      </c>
      <c r="B321" s="3">
        <v>995</v>
      </c>
      <c r="C321" s="3">
        <v>96</v>
      </c>
      <c r="D321" s="3">
        <v>899</v>
      </c>
      <c r="E321" s="3">
        <v>67</v>
      </c>
      <c r="F321" s="3">
        <v>950</v>
      </c>
      <c r="G321" s="3">
        <v>0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idden="1" x14ac:dyDescent="0.2">
      <c r="A322" s="2" t="s">
        <v>1411</v>
      </c>
      <c r="B322" s="3">
        <v>97</v>
      </c>
      <c r="C322" s="3">
        <v>6</v>
      </c>
      <c r="D322" s="3">
        <v>91</v>
      </c>
      <c r="E322" s="3">
        <v>6</v>
      </c>
      <c r="F322" s="3">
        <v>72</v>
      </c>
      <c r="G322" s="3">
        <v>1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idden="1" x14ac:dyDescent="0.2">
      <c r="A323" s="2" t="s">
        <v>1164</v>
      </c>
      <c r="B323" s="3">
        <v>15112</v>
      </c>
      <c r="C323" s="3">
        <v>11300</v>
      </c>
      <c r="D323" s="3">
        <v>3812</v>
      </c>
      <c r="E323" s="3">
        <v>632</v>
      </c>
      <c r="F323" s="3">
        <v>13244</v>
      </c>
      <c r="G323" s="3">
        <v>110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idden="1" x14ac:dyDescent="0.2">
      <c r="A324" s="2" t="s">
        <v>1408</v>
      </c>
      <c r="B324" s="3">
        <v>0</v>
      </c>
      <c r="C324" s="3"/>
      <c r="D324" s="3"/>
      <c r="E324" s="3"/>
      <c r="F324" s="3"/>
      <c r="G324" s="3">
        <v>36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idden="1" x14ac:dyDescent="0.2">
      <c r="A325" s="2" t="s">
        <v>1281</v>
      </c>
      <c r="B325" s="3">
        <v>94</v>
      </c>
      <c r="C325" s="3">
        <v>26</v>
      </c>
      <c r="D325" s="3">
        <v>68</v>
      </c>
      <c r="E325" s="3">
        <v>6</v>
      </c>
      <c r="F325" s="3">
        <v>87</v>
      </c>
      <c r="G325" s="3">
        <v>0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idden="1" x14ac:dyDescent="0.2">
      <c r="A326" s="2" t="s">
        <v>1298</v>
      </c>
      <c r="B326" s="3">
        <v>13</v>
      </c>
      <c r="C326" s="3">
        <v>4</v>
      </c>
      <c r="D326" s="3">
        <v>9</v>
      </c>
      <c r="E326" s="3">
        <v>4</v>
      </c>
      <c r="F326" s="3">
        <v>9</v>
      </c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idden="1" x14ac:dyDescent="0.2">
      <c r="A327" s="2" t="s">
        <v>1249</v>
      </c>
      <c r="B327" s="3">
        <v>647</v>
      </c>
      <c r="C327" s="3">
        <v>159</v>
      </c>
      <c r="D327" s="3">
        <v>488</v>
      </c>
      <c r="E327" s="3">
        <v>18</v>
      </c>
      <c r="F327" s="3">
        <v>593</v>
      </c>
      <c r="G327" s="3">
        <v>0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idden="1" x14ac:dyDescent="0.2">
      <c r="A328" s="2" t="s">
        <v>1282</v>
      </c>
      <c r="B328" s="3">
        <v>171</v>
      </c>
      <c r="C328" s="3">
        <v>65</v>
      </c>
      <c r="D328" s="3">
        <v>106</v>
      </c>
      <c r="E328" s="3">
        <v>8</v>
      </c>
      <c r="F328" s="3">
        <v>154</v>
      </c>
      <c r="G328" s="3">
        <v>0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idden="1" x14ac:dyDescent="0.2">
      <c r="A329" s="2" t="s">
        <v>1211</v>
      </c>
      <c r="B329" s="3">
        <v>976</v>
      </c>
      <c r="C329" s="3">
        <v>49</v>
      </c>
      <c r="D329" s="3">
        <v>927</v>
      </c>
      <c r="E329" s="3">
        <v>32</v>
      </c>
      <c r="F329" s="3">
        <v>911</v>
      </c>
      <c r="G329" s="3">
        <v>6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idden="1" x14ac:dyDescent="0.2">
      <c r="A330" s="2" t="s">
        <v>1257</v>
      </c>
      <c r="B330" s="3">
        <v>66</v>
      </c>
      <c r="C330" s="3">
        <v>65</v>
      </c>
      <c r="D330" s="3">
        <v>1</v>
      </c>
      <c r="E330" s="3">
        <v>18</v>
      </c>
      <c r="F330" s="3">
        <v>48</v>
      </c>
      <c r="G330" s="3">
        <v>0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idden="1" x14ac:dyDescent="0.2">
      <c r="A331" s="2" t="s">
        <v>1459</v>
      </c>
      <c r="B331" s="3">
        <v>2</v>
      </c>
      <c r="C331" s="3">
        <v>2</v>
      </c>
      <c r="D331" s="3">
        <v>0</v>
      </c>
      <c r="E331" s="3">
        <v>0</v>
      </c>
      <c r="F331" s="3">
        <v>2</v>
      </c>
      <c r="G331" s="3">
        <v>0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idden="1" x14ac:dyDescent="0.2">
      <c r="A332" s="2" t="s">
        <v>1380</v>
      </c>
      <c r="B332" s="3">
        <v>2</v>
      </c>
      <c r="C332" s="3">
        <v>2</v>
      </c>
      <c r="D332" s="3"/>
      <c r="E332" s="3"/>
      <c r="F332" s="3">
        <v>3</v>
      </c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idden="1" x14ac:dyDescent="0.2">
      <c r="A333" s="2" t="s">
        <v>1315</v>
      </c>
      <c r="B333" s="3">
        <v>9</v>
      </c>
      <c r="C333" s="3">
        <v>7</v>
      </c>
      <c r="D333" s="3">
        <v>2</v>
      </c>
      <c r="E333" s="3"/>
      <c r="F333" s="3">
        <v>6</v>
      </c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idden="1" x14ac:dyDescent="0.2">
      <c r="A334" s="2" t="s">
        <v>1381</v>
      </c>
      <c r="B334" s="3">
        <v>5</v>
      </c>
      <c r="C334" s="3"/>
      <c r="D334" s="3">
        <v>5</v>
      </c>
      <c r="E334" s="3"/>
      <c r="F334" s="3">
        <v>5</v>
      </c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idden="1" x14ac:dyDescent="0.2">
      <c r="A335" s="2" t="s">
        <v>1283</v>
      </c>
      <c r="B335" s="3">
        <v>56</v>
      </c>
      <c r="C335" s="3">
        <v>34</v>
      </c>
      <c r="D335" s="3">
        <v>22</v>
      </c>
      <c r="E335" s="3">
        <v>1</v>
      </c>
      <c r="F335" s="3">
        <v>34</v>
      </c>
      <c r="G335" s="3">
        <v>0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idden="1" x14ac:dyDescent="0.2">
      <c r="A336" s="2" t="s">
        <v>1474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idden="1" x14ac:dyDescent="0.2">
      <c r="A337" s="2" t="s">
        <v>1475</v>
      </c>
      <c r="B337" s="3">
        <v>2976032</v>
      </c>
      <c r="C337" s="3">
        <v>334192</v>
      </c>
      <c r="D337" s="3">
        <v>1880749</v>
      </c>
      <c r="E337" s="3">
        <v>1172141</v>
      </c>
      <c r="F337" s="3">
        <v>695382</v>
      </c>
      <c r="G337" s="3">
        <v>25187</v>
      </c>
      <c r="H337" s="3">
        <v>1346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idden="1" x14ac:dyDescent="0.2"/>
    <row r="339" spans="1:41" hidden="1" x14ac:dyDescent="0.2"/>
    <row r="340" spans="1:41" hidden="1" x14ac:dyDescent="0.2"/>
    <row r="341" spans="1:41" hidden="1" x14ac:dyDescent="0.2"/>
    <row r="342" spans="1:41" hidden="1" x14ac:dyDescent="0.2"/>
    <row r="343" spans="1:41" hidden="1" x14ac:dyDescent="0.2"/>
    <row r="344" spans="1:41" hidden="1" x14ac:dyDescent="0.2"/>
    <row r="345" spans="1:41" hidden="1" x14ac:dyDescent="0.2"/>
    <row r="346" spans="1:41" hidden="1" x14ac:dyDescent="0.2"/>
    <row r="347" spans="1:41" hidden="1" x14ac:dyDescent="0.2"/>
    <row r="348" spans="1:41" hidden="1" x14ac:dyDescent="0.2"/>
    <row r="349" spans="1:41" hidden="1" x14ac:dyDescent="0.2"/>
    <row r="350" spans="1:41" hidden="1" x14ac:dyDescent="0.2"/>
    <row r="351" spans="1:41" hidden="1" x14ac:dyDescent="0.2"/>
    <row r="352" spans="1:41" hidden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X97"/>
  <sheetViews>
    <sheetView topLeftCell="B1" zoomScaleNormal="100" workbookViewId="0">
      <selection activeCell="B1" sqref="B1"/>
    </sheetView>
  </sheetViews>
  <sheetFormatPr baseColWidth="10" defaultColWidth="11.42578125" defaultRowHeight="12.75" x14ac:dyDescent="0.2"/>
  <cols>
    <col min="1" max="1" width="16.85546875" style="4" hidden="1" customWidth="1"/>
    <col min="2" max="2" width="32" style="4" customWidth="1"/>
    <col min="3" max="3" width="32.7109375" style="4" customWidth="1"/>
    <col min="4" max="4" width="14.7109375" style="4" customWidth="1"/>
    <col min="5" max="5" width="17.7109375" style="4" customWidth="1"/>
    <col min="6" max="6" width="17.28515625" style="4" customWidth="1"/>
    <col min="7" max="7" width="13.28515625" style="4" customWidth="1"/>
    <col min="8" max="8" width="12" style="4" customWidth="1"/>
    <col min="9" max="9" width="17.28515625" style="4" customWidth="1"/>
    <col min="10" max="22" width="11.42578125" style="4"/>
    <col min="23" max="23" width="12" style="4" customWidth="1"/>
    <col min="24" max="24" width="11.85546875" style="4" customWidth="1"/>
    <col min="25" max="31" width="36" style="4" customWidth="1"/>
    <col min="32" max="16384" width="11.42578125" style="4"/>
  </cols>
  <sheetData>
    <row r="1" spans="1:12" x14ac:dyDescent="0.2">
      <c r="B1" s="5"/>
    </row>
    <row r="2" spans="1:12" x14ac:dyDescent="0.2">
      <c r="B2" s="5"/>
    </row>
    <row r="3" spans="1:12" x14ac:dyDescent="0.2">
      <c r="B3" s="5"/>
    </row>
    <row r="4" spans="1:12" x14ac:dyDescent="0.2">
      <c r="B4" s="5"/>
    </row>
    <row r="5" spans="1:12" x14ac:dyDescent="0.2">
      <c r="B5" s="5"/>
    </row>
    <row r="8" spans="1:12" ht="15" customHeight="1" x14ac:dyDescent="0.2">
      <c r="B8" s="6"/>
      <c r="F8" s="7" t="s">
        <v>1060</v>
      </c>
      <c r="G8" s="8"/>
      <c r="H8" s="8"/>
      <c r="I8" s="8"/>
      <c r="J8" s="9"/>
      <c r="K8" s="9"/>
      <c r="L8" s="9"/>
    </row>
    <row r="9" spans="1:12" ht="15" customHeight="1" x14ac:dyDescent="0.2">
      <c r="B9" s="6"/>
      <c r="F9" s="10" t="s">
        <v>1099</v>
      </c>
    </row>
    <row r="10" spans="1:12" ht="26.25" customHeight="1" x14ac:dyDescent="0.2">
      <c r="B10" s="11" t="s">
        <v>1002</v>
      </c>
    </row>
    <row r="11" spans="1:12" ht="12.75" customHeight="1" x14ac:dyDescent="0.2">
      <c r="B11" s="279" t="s">
        <v>1003</v>
      </c>
      <c r="C11" s="280"/>
      <c r="D11" s="271" t="s">
        <v>108</v>
      </c>
      <c r="E11" s="271" t="s">
        <v>1004</v>
      </c>
      <c r="F11" s="271" t="s">
        <v>1062</v>
      </c>
    </row>
    <row r="12" spans="1:12" ht="21.75" customHeight="1" x14ac:dyDescent="0.2">
      <c r="B12" s="281"/>
      <c r="C12" s="282"/>
      <c r="D12" s="272"/>
      <c r="E12" s="272" t="s">
        <v>995</v>
      </c>
      <c r="F12" s="272" t="s">
        <v>995</v>
      </c>
    </row>
    <row r="13" spans="1:12" x14ac:dyDescent="0.2">
      <c r="B13" s="12" t="s">
        <v>1005</v>
      </c>
      <c r="C13" s="13"/>
      <c r="D13" s="14">
        <f>SUM(D14:D25)</f>
        <v>403105</v>
      </c>
      <c r="E13" s="14">
        <f t="shared" ref="E13:F13" si="0">SUM(E14:E25)</f>
        <v>11</v>
      </c>
      <c r="F13" s="14">
        <f t="shared" si="0"/>
        <v>403094</v>
      </c>
    </row>
    <row r="14" spans="1:12" x14ac:dyDescent="0.2">
      <c r="A14" s="15" t="s">
        <v>1214</v>
      </c>
      <c r="B14" s="16" t="s">
        <v>265</v>
      </c>
      <c r="C14" s="17" t="s">
        <v>1006</v>
      </c>
      <c r="D14" s="18">
        <f>IFERROR(VLOOKUP($A14,Filtro!$A$4:$AO$337,2,FALSE),0)</f>
        <v>63198</v>
      </c>
      <c r="E14" s="18">
        <f>IFERROR(VLOOKUP($A14,Filtro!$A$4:$AO$337,3,FALSE),0)</f>
        <v>0</v>
      </c>
      <c r="F14" s="18">
        <f>IFERROR(VLOOKUP($A14,Filtro!$A$4:$AO$337,4,FALSE),0)</f>
        <v>63198</v>
      </c>
    </row>
    <row r="15" spans="1:12" x14ac:dyDescent="0.2">
      <c r="A15" s="15" t="s">
        <v>1215</v>
      </c>
      <c r="B15" s="19" t="s">
        <v>266</v>
      </c>
      <c r="C15" s="20" t="s">
        <v>1007</v>
      </c>
      <c r="D15" s="18">
        <f>IFERROR(VLOOKUP($A15,Filtro!$A$4:$AO$337,2,FALSE),0)</f>
        <v>212090</v>
      </c>
      <c r="E15" s="18">
        <f>IFERROR(VLOOKUP($A15,Filtro!$A$4:$AO$337,3,FALSE),0)</f>
        <v>11</v>
      </c>
      <c r="F15" s="18">
        <f>IFERROR(VLOOKUP($A15,Filtro!$A$4:$AO$337,4,FALSE),0)</f>
        <v>212079</v>
      </c>
    </row>
    <row r="16" spans="1:12" x14ac:dyDescent="0.2">
      <c r="A16" s="15" t="s">
        <v>1135</v>
      </c>
      <c r="B16" s="19" t="s">
        <v>267</v>
      </c>
      <c r="C16" s="20" t="s">
        <v>268</v>
      </c>
      <c r="D16" s="18">
        <f>IFERROR(VLOOKUP($A16,Filtro!$A$4:$AO$337,2,FALSE),0)</f>
        <v>35000</v>
      </c>
      <c r="E16" s="18">
        <f>IFERROR(VLOOKUP($A16,Filtro!$A$4:$AO$337,3,FALSE),0)</f>
        <v>0</v>
      </c>
      <c r="F16" s="18">
        <f>IFERROR(VLOOKUP($A16,Filtro!$A$4:$AO$337,4,FALSE),0)</f>
        <v>35000</v>
      </c>
    </row>
    <row r="17" spans="1:6" x14ac:dyDescent="0.2">
      <c r="A17" s="21"/>
      <c r="B17" s="19" t="s">
        <v>269</v>
      </c>
      <c r="C17" s="20" t="s">
        <v>1008</v>
      </c>
      <c r="D17" s="22">
        <f>IFERROR(VLOOKUP($A17,Filtro!$A$4:$AO$337,2,FALSE),0)</f>
        <v>0</v>
      </c>
      <c r="E17" s="22">
        <f>IFERROR(VLOOKUP($A17,Filtro!$A$4:$AO$337,3,FALSE),0)</f>
        <v>0</v>
      </c>
      <c r="F17" s="22">
        <f>IFERROR(VLOOKUP($A17,Filtro!$A$4:$AO$337,4,FALSE),0)</f>
        <v>0</v>
      </c>
    </row>
    <row r="18" spans="1:6" x14ac:dyDescent="0.2">
      <c r="A18" s="15" t="s">
        <v>1216</v>
      </c>
      <c r="B18" s="19" t="s">
        <v>270</v>
      </c>
      <c r="C18" s="20" t="s">
        <v>1009</v>
      </c>
      <c r="D18" s="18">
        <f>IFERROR(VLOOKUP($A18,Filtro!$A$4:$AO$337,2,FALSE),0)</f>
        <v>2345</v>
      </c>
      <c r="E18" s="18">
        <f>IFERROR(VLOOKUP($A18,Filtro!$A$4:$AO$337,3,FALSE),0)</f>
        <v>0</v>
      </c>
      <c r="F18" s="18">
        <f>IFERROR(VLOOKUP($A18,Filtro!$A$4:$AO$337,4,FALSE),0)</f>
        <v>2345</v>
      </c>
    </row>
    <row r="19" spans="1:6" x14ac:dyDescent="0.2">
      <c r="A19" s="15" t="s">
        <v>1217</v>
      </c>
      <c r="B19" s="23" t="s">
        <v>271</v>
      </c>
      <c r="C19" s="20" t="s">
        <v>1010</v>
      </c>
      <c r="D19" s="18">
        <f>IFERROR(VLOOKUP($A19,Filtro!$A$4:$AO$337,2,FALSE),0)</f>
        <v>18804</v>
      </c>
      <c r="E19" s="18">
        <f>IFERROR(VLOOKUP($A19,Filtro!$A$4:$AO$337,3,FALSE),0)</f>
        <v>0</v>
      </c>
      <c r="F19" s="18">
        <f>IFERROR(VLOOKUP($A19,Filtro!$A$4:$AO$337,4,FALSE),0)</f>
        <v>18804</v>
      </c>
    </row>
    <row r="20" spans="1:6" x14ac:dyDescent="0.2">
      <c r="A20" s="21"/>
      <c r="B20" s="23"/>
      <c r="C20" s="20" t="s">
        <v>272</v>
      </c>
      <c r="D20" s="22">
        <f>IFERROR(VLOOKUP($A20,Filtro!$A$4:$AO$337,2,FALSE),0)</f>
        <v>0</v>
      </c>
      <c r="E20" s="22">
        <f>IFERROR(VLOOKUP($A20,Filtro!$A$4:$AO$337,3,FALSE),0)</f>
        <v>0</v>
      </c>
      <c r="F20" s="22">
        <f>IFERROR(VLOOKUP($A20,Filtro!$A$4:$AO$337,4,FALSE),0)</f>
        <v>0</v>
      </c>
    </row>
    <row r="21" spans="1:6" x14ac:dyDescent="0.2">
      <c r="A21" s="21"/>
      <c r="B21" s="23"/>
      <c r="C21" s="20" t="s">
        <v>1011</v>
      </c>
      <c r="D21" s="22">
        <f>IFERROR(VLOOKUP($A21,Filtro!$A$4:$AO$337,2,FALSE),0)</f>
        <v>0</v>
      </c>
      <c r="E21" s="22">
        <f>IFERROR(VLOOKUP($A21,Filtro!$A$4:$AO$337,3,FALSE),0)</f>
        <v>0</v>
      </c>
      <c r="F21" s="22">
        <f>IFERROR(VLOOKUP($A21,Filtro!$A$4:$AO$337,4,FALSE),0)</f>
        <v>0</v>
      </c>
    </row>
    <row r="22" spans="1:6" x14ac:dyDescent="0.2">
      <c r="A22" s="21"/>
      <c r="B22" s="23"/>
      <c r="C22" s="20" t="s">
        <v>273</v>
      </c>
      <c r="D22" s="22">
        <f>IFERROR(VLOOKUP($A22,Filtro!$A$4:$AO$337,2,FALSE),0)</f>
        <v>0</v>
      </c>
      <c r="E22" s="22">
        <f>IFERROR(VLOOKUP($A22,Filtro!$A$4:$AO$337,3,FALSE),0)</f>
        <v>0</v>
      </c>
      <c r="F22" s="22">
        <f>IFERROR(VLOOKUP($A22,Filtro!$A$4:$AO$337,4,FALSE),0)</f>
        <v>0</v>
      </c>
    </row>
    <row r="23" spans="1:6" ht="21" x14ac:dyDescent="0.2">
      <c r="A23" s="21"/>
      <c r="B23" s="24" t="s">
        <v>274</v>
      </c>
      <c r="C23" s="25" t="s">
        <v>1012</v>
      </c>
      <c r="D23" s="22">
        <f>IFERROR(VLOOKUP($A23,Filtro!$A$4:$AO$337,2,FALSE),0)</f>
        <v>0</v>
      </c>
      <c r="E23" s="22">
        <f>IFERROR(VLOOKUP($A23,Filtro!$A$4:$AO$337,3,FALSE),0)</f>
        <v>0</v>
      </c>
      <c r="F23" s="22">
        <f>IFERROR(VLOOKUP($A23,Filtro!$A$4:$AO$337,4,FALSE),0)</f>
        <v>0</v>
      </c>
    </row>
    <row r="24" spans="1:6" ht="21" x14ac:dyDescent="0.2">
      <c r="A24" s="15" t="s">
        <v>1301</v>
      </c>
      <c r="B24" s="24" t="s">
        <v>275</v>
      </c>
      <c r="C24" s="25" t="s">
        <v>276</v>
      </c>
      <c r="D24" s="18">
        <f>IFERROR(VLOOKUP($A24,Filtro!$A$4:$AO$337,2,FALSE),0)</f>
        <v>527</v>
      </c>
      <c r="E24" s="18">
        <f>IFERROR(VLOOKUP($A24,Filtro!$A$4:$AO$337,3,FALSE),0)</f>
        <v>0</v>
      </c>
      <c r="F24" s="18">
        <f>IFERROR(VLOOKUP($A24,Filtro!$A$4:$AO$337,4,FALSE),0)</f>
        <v>527</v>
      </c>
    </row>
    <row r="25" spans="1:6" x14ac:dyDescent="0.2">
      <c r="A25" s="15" t="s">
        <v>1218</v>
      </c>
      <c r="B25" s="26" t="s">
        <v>277</v>
      </c>
      <c r="C25" s="27" t="s">
        <v>278</v>
      </c>
      <c r="D25" s="18">
        <f>IFERROR(VLOOKUP($A25,Filtro!$A$4:$AO$337,2,FALSE),0)</f>
        <v>71141</v>
      </c>
      <c r="E25" s="18">
        <f>IFERROR(VLOOKUP($A25,Filtro!$A$4:$AO$337,3,FALSE),0)</f>
        <v>0</v>
      </c>
      <c r="F25" s="18">
        <f>IFERROR(VLOOKUP($A25,Filtro!$A$4:$AO$337,4,FALSE),0)</f>
        <v>71141</v>
      </c>
    </row>
    <row r="26" spans="1:6" x14ac:dyDescent="0.2">
      <c r="A26" s="21"/>
      <c r="B26" s="12" t="s">
        <v>1013</v>
      </c>
      <c r="C26" s="13"/>
      <c r="D26" s="28">
        <f>SUM(D27:D30)</f>
        <v>18752</v>
      </c>
      <c r="E26" s="28">
        <f t="shared" ref="E26:F26" si="1">SUM(E27:E30)</f>
        <v>5198</v>
      </c>
      <c r="F26" s="28">
        <f t="shared" si="1"/>
        <v>13554</v>
      </c>
    </row>
    <row r="27" spans="1:6" x14ac:dyDescent="0.2">
      <c r="A27" s="15" t="s">
        <v>1284</v>
      </c>
      <c r="B27" s="29" t="s">
        <v>1014</v>
      </c>
      <c r="C27" s="30" t="s">
        <v>1015</v>
      </c>
      <c r="D27" s="31">
        <f>IFERROR(VLOOKUP($A27,Filtro!$A$4:$AO$337,2,FALSE),0)</f>
        <v>13380</v>
      </c>
      <c r="E27" s="18">
        <f>IFERROR(VLOOKUP($A27,Filtro!$A$4:$AO$337,3,FALSE),0)</f>
        <v>5002</v>
      </c>
      <c r="F27" s="18">
        <f>IFERROR(VLOOKUP($A27,Filtro!$A$4:$AO$337,4,FALSE),0)</f>
        <v>8378</v>
      </c>
    </row>
    <row r="28" spans="1:6" x14ac:dyDescent="0.2">
      <c r="A28" s="15" t="s">
        <v>1165</v>
      </c>
      <c r="B28" s="29"/>
      <c r="C28" s="32" t="s">
        <v>1016</v>
      </c>
      <c r="D28" s="31">
        <f>IFERROR(VLOOKUP($A28,Filtro!$A$4:$AO$337,2,FALSE),0)</f>
        <v>853</v>
      </c>
      <c r="E28" s="18">
        <f>IFERROR(VLOOKUP($A28,Filtro!$A$4:$AO$337,3,FALSE),0)</f>
        <v>9</v>
      </c>
      <c r="F28" s="18">
        <f>IFERROR(VLOOKUP($A28,Filtro!$A$4:$AO$337,4,FALSE),0)</f>
        <v>844</v>
      </c>
    </row>
    <row r="29" spans="1:6" x14ac:dyDescent="0.2">
      <c r="A29" s="15" t="s">
        <v>1367</v>
      </c>
      <c r="B29" s="33"/>
      <c r="C29" s="32" t="s">
        <v>1017</v>
      </c>
      <c r="D29" s="31">
        <f>IFERROR(VLOOKUP($A29,Filtro!$A$4:$AO$337,2,FALSE),0)</f>
        <v>203</v>
      </c>
      <c r="E29" s="31">
        <f>IFERROR(VLOOKUP($A29,Filtro!$A$4:$AO$337,3,FALSE),0)</f>
        <v>9</v>
      </c>
      <c r="F29" s="31">
        <f>IFERROR(VLOOKUP($A29,Filtro!$A$4:$AO$337,4,FALSE),0)</f>
        <v>194</v>
      </c>
    </row>
    <row r="30" spans="1:6" x14ac:dyDescent="0.2">
      <c r="A30" s="15" t="s">
        <v>1166</v>
      </c>
      <c r="B30" s="34"/>
      <c r="C30" s="35" t="s">
        <v>1018</v>
      </c>
      <c r="D30" s="36">
        <f>IFERROR(VLOOKUP($A30,Filtro!$A$4:$AO$337,2,FALSE),0)</f>
        <v>4316</v>
      </c>
      <c r="E30" s="37">
        <f>IFERROR(VLOOKUP($A30,Filtro!$A$4:$AO$337,3,FALSE),0)</f>
        <v>178</v>
      </c>
      <c r="F30" s="37">
        <f>IFERROR(VLOOKUP($A30,Filtro!$A$4:$AO$337,4,FALSE),0)</f>
        <v>4138</v>
      </c>
    </row>
    <row r="31" spans="1:6" x14ac:dyDescent="0.2">
      <c r="A31" s="38"/>
    </row>
    <row r="32" spans="1:6" x14ac:dyDescent="0.2">
      <c r="A32" s="38"/>
      <c r="B32" s="11" t="s">
        <v>1019</v>
      </c>
      <c r="C32" s="39"/>
    </row>
    <row r="33" spans="1:6" ht="12.75" customHeight="1" x14ac:dyDescent="0.2">
      <c r="A33" s="38"/>
      <c r="B33" s="279" t="s">
        <v>279</v>
      </c>
      <c r="C33" s="293"/>
      <c r="D33" s="295" t="s">
        <v>108</v>
      </c>
      <c r="E33" s="271" t="s">
        <v>1004</v>
      </c>
      <c r="F33" s="271" t="s">
        <v>1062</v>
      </c>
    </row>
    <row r="34" spans="1:6" ht="25.5" customHeight="1" x14ac:dyDescent="0.2">
      <c r="A34" s="38"/>
      <c r="B34" s="281"/>
      <c r="C34" s="294"/>
      <c r="D34" s="296"/>
      <c r="E34" s="272" t="s">
        <v>995</v>
      </c>
      <c r="F34" s="272" t="s">
        <v>995</v>
      </c>
    </row>
    <row r="35" spans="1:6" x14ac:dyDescent="0.2">
      <c r="A35" s="15" t="s">
        <v>1516</v>
      </c>
      <c r="B35" s="291" t="s">
        <v>1020</v>
      </c>
      <c r="C35" s="292"/>
      <c r="D35" s="40">
        <f>IFERROR(VLOOKUP($A35,Filtro!$A$4:$AO$337,2,FALSE),0)</f>
        <v>0</v>
      </c>
      <c r="E35" s="41">
        <f>IFERROR(VLOOKUP($A35,Filtro!$A$4:$AO$337,3,FALSE),0)</f>
        <v>0</v>
      </c>
      <c r="F35" s="41">
        <f>IFERROR(VLOOKUP($A35,Filtro!$A$4:$AO$337,4,FALSE),0)</f>
        <v>0</v>
      </c>
    </row>
    <row r="36" spans="1:6" x14ac:dyDescent="0.2">
      <c r="A36" s="38" t="s">
        <v>1136</v>
      </c>
      <c r="B36" s="303" t="s">
        <v>1021</v>
      </c>
      <c r="C36" s="304"/>
      <c r="D36" s="31">
        <f>IFERROR(VLOOKUP($A36,Filtro!$A$4:$AO$337,2,FALSE),0)</f>
        <v>774</v>
      </c>
      <c r="E36" s="42">
        <f>IFERROR(VLOOKUP($A36,Filtro!$A$4:$AO$337,3,FALSE),0)</f>
        <v>71</v>
      </c>
      <c r="F36" s="42">
        <f>IFERROR(VLOOKUP($A36,Filtro!$A$4:$AO$337,4,FALSE),0)</f>
        <v>703</v>
      </c>
    </row>
    <row r="37" spans="1:6" x14ac:dyDescent="0.2">
      <c r="A37" s="38" t="s">
        <v>1137</v>
      </c>
      <c r="B37" s="303" t="s">
        <v>1022</v>
      </c>
      <c r="C37" s="304"/>
      <c r="D37" s="31">
        <f>IFERROR(VLOOKUP($A37,Filtro!$A$4:$AO$337,2,FALSE),0)</f>
        <v>147</v>
      </c>
      <c r="E37" s="42">
        <f>IFERROR(VLOOKUP($A37,Filtro!$A$4:$AO$337,3,FALSE),0)</f>
        <v>108</v>
      </c>
      <c r="F37" s="42">
        <f>IFERROR(VLOOKUP($A37,Filtro!$A$4:$AO$337,4,FALSE),0)</f>
        <v>39</v>
      </c>
    </row>
    <row r="38" spans="1:6" x14ac:dyDescent="0.2">
      <c r="A38" s="38" t="s">
        <v>1138</v>
      </c>
      <c r="B38" s="303" t="s">
        <v>1023</v>
      </c>
      <c r="C38" s="304"/>
      <c r="D38" s="31">
        <f>IFERROR(VLOOKUP($A38,Filtro!$A$4:$AO$337,2,FALSE),0)</f>
        <v>18678</v>
      </c>
      <c r="E38" s="42">
        <f>IFERROR(VLOOKUP($A38,Filtro!$A$4:$AO$337,3,FALSE),0)</f>
        <v>11568</v>
      </c>
      <c r="F38" s="42">
        <f>IFERROR(VLOOKUP($A38,Filtro!$A$4:$AO$337,4,FALSE),0)</f>
        <v>7110</v>
      </c>
    </row>
    <row r="39" spans="1:6" x14ac:dyDescent="0.2">
      <c r="A39" s="38" t="s">
        <v>1139</v>
      </c>
      <c r="B39" s="303" t="s">
        <v>1024</v>
      </c>
      <c r="C39" s="304"/>
      <c r="D39" s="31">
        <f>IFERROR(VLOOKUP($A39,Filtro!$A$4:$AO$337,2,FALSE),0)</f>
        <v>293</v>
      </c>
      <c r="E39" s="42">
        <f>IFERROR(VLOOKUP($A39,Filtro!$A$4:$AO$337,3,FALSE),0)</f>
        <v>2</v>
      </c>
      <c r="F39" s="42">
        <f>IFERROR(VLOOKUP($A39,Filtro!$A$4:$AO$337,4,FALSE),0)</f>
        <v>291</v>
      </c>
    </row>
    <row r="40" spans="1:6" x14ac:dyDescent="0.2">
      <c r="A40" s="38" t="s">
        <v>1140</v>
      </c>
      <c r="B40" s="303" t="s">
        <v>1025</v>
      </c>
      <c r="C40" s="304"/>
      <c r="D40" s="31">
        <f>IFERROR(VLOOKUP($A40,Filtro!$A$4:$AO$337,2,FALSE),0)</f>
        <v>97077</v>
      </c>
      <c r="E40" s="42">
        <f>IFERROR(VLOOKUP($A40,Filtro!$A$4:$AO$337,3,FALSE),0)</f>
        <v>9420</v>
      </c>
      <c r="F40" s="42">
        <f>IFERROR(VLOOKUP($A40,Filtro!$A$4:$AO$337,4,FALSE),0)</f>
        <v>87657</v>
      </c>
    </row>
    <row r="41" spans="1:6" x14ac:dyDescent="0.2">
      <c r="A41" s="38" t="s">
        <v>1141</v>
      </c>
      <c r="B41" s="303" t="s">
        <v>1026</v>
      </c>
      <c r="C41" s="304"/>
      <c r="D41" s="31">
        <f>IFERROR(VLOOKUP($A41,Filtro!$A$4:$AO$337,2,FALSE),0)</f>
        <v>107</v>
      </c>
      <c r="E41" s="42">
        <f>IFERROR(VLOOKUP($A41,Filtro!$A$4:$AO$337,3,FALSE),0)</f>
        <v>30</v>
      </c>
      <c r="F41" s="42">
        <f>IFERROR(VLOOKUP($A41,Filtro!$A$4:$AO$337,4,FALSE),0)</f>
        <v>77</v>
      </c>
    </row>
    <row r="42" spans="1:6" x14ac:dyDescent="0.2">
      <c r="A42" s="38" t="s">
        <v>1142</v>
      </c>
      <c r="B42" s="303" t="s">
        <v>1027</v>
      </c>
      <c r="C42" s="304"/>
      <c r="D42" s="31">
        <f>IFERROR(VLOOKUP($A42,Filtro!$A$4:$AO$337,2,FALSE),0)</f>
        <v>818</v>
      </c>
      <c r="E42" s="42">
        <f>IFERROR(VLOOKUP($A42,Filtro!$A$4:$AO$337,3,FALSE),0)</f>
        <v>224</v>
      </c>
      <c r="F42" s="42">
        <f>IFERROR(VLOOKUP($A42,Filtro!$A$4:$AO$337,4,FALSE),0)</f>
        <v>594</v>
      </c>
    </row>
    <row r="43" spans="1:6" x14ac:dyDescent="0.2">
      <c r="A43" s="38" t="s">
        <v>1143</v>
      </c>
      <c r="B43" s="303" t="s">
        <v>1028</v>
      </c>
      <c r="C43" s="304"/>
      <c r="D43" s="31">
        <f>IFERROR(VLOOKUP($A43,Filtro!$A$4:$AO$337,2,FALSE),0)</f>
        <v>140</v>
      </c>
      <c r="E43" s="42">
        <f>IFERROR(VLOOKUP($A43,Filtro!$A$4:$AO$337,3,FALSE),0)</f>
        <v>110</v>
      </c>
      <c r="F43" s="42">
        <f>IFERROR(VLOOKUP($A43,Filtro!$A$4:$AO$337,4,FALSE),0)</f>
        <v>30</v>
      </c>
    </row>
    <row r="44" spans="1:6" x14ac:dyDescent="0.2">
      <c r="A44" s="38" t="s">
        <v>1144</v>
      </c>
      <c r="B44" s="316" t="s">
        <v>1029</v>
      </c>
      <c r="C44" s="317"/>
      <c r="D44" s="36">
        <f>IFERROR(VLOOKUP($A44,Filtro!$A$4:$AO$337,2,FALSE),0)</f>
        <v>976</v>
      </c>
      <c r="E44" s="43">
        <f>IFERROR(VLOOKUP($A44,Filtro!$A$4:$AO$337,3,FALSE),0)</f>
        <v>49</v>
      </c>
      <c r="F44" s="43">
        <f>IFERROR(VLOOKUP($A44,Filtro!$A$4:$AO$337,4,FALSE),0)</f>
        <v>927</v>
      </c>
    </row>
    <row r="45" spans="1:6" x14ac:dyDescent="0.2">
      <c r="A45" s="21"/>
      <c r="B45" s="310" t="s">
        <v>108</v>
      </c>
      <c r="C45" s="311"/>
      <c r="D45" s="28">
        <f>SUM(D35:D44)</f>
        <v>119010</v>
      </c>
      <c r="E45" s="28">
        <f t="shared" ref="E45:F45" si="2">SUM(E35:E44)</f>
        <v>21582</v>
      </c>
      <c r="F45" s="28">
        <f t="shared" si="2"/>
        <v>97428</v>
      </c>
    </row>
    <row r="46" spans="1:6" ht="21.75" customHeight="1" x14ac:dyDescent="0.2">
      <c r="A46" s="38"/>
      <c r="B46" s="44" t="s">
        <v>1030</v>
      </c>
      <c r="C46" s="39"/>
      <c r="D46" s="39"/>
      <c r="E46" s="39"/>
      <c r="F46" s="39"/>
    </row>
    <row r="47" spans="1:6" x14ac:dyDescent="0.2">
      <c r="A47" s="38"/>
      <c r="B47" s="312"/>
      <c r="C47" s="313"/>
      <c r="D47" s="271" t="s">
        <v>108</v>
      </c>
      <c r="E47" s="271" t="s">
        <v>1004</v>
      </c>
      <c r="F47" s="308" t="s">
        <v>1062</v>
      </c>
    </row>
    <row r="48" spans="1:6" ht="19.5" customHeight="1" x14ac:dyDescent="0.2">
      <c r="A48" s="38"/>
      <c r="B48" s="314"/>
      <c r="C48" s="315"/>
      <c r="D48" s="272"/>
      <c r="E48" s="272" t="s">
        <v>995</v>
      </c>
      <c r="F48" s="309"/>
    </row>
    <row r="49" spans="1:24" ht="27" customHeight="1" x14ac:dyDescent="0.2">
      <c r="A49" s="15" t="s">
        <v>1145</v>
      </c>
      <c r="B49" s="299" t="s">
        <v>1031</v>
      </c>
      <c r="C49" s="300"/>
      <c r="D49" s="37">
        <f>IFERROR(VLOOKUP($A49,Filtro!$A$4:$AO$337,2,FALSE),0)</f>
        <v>4447</v>
      </c>
      <c r="E49" s="37">
        <f>IFERROR(VLOOKUP($A49,Filtro!$A$4:$AO$337,3,FALSE),0)</f>
        <v>1815</v>
      </c>
      <c r="F49" s="37">
        <f>IFERROR(VLOOKUP($A49,Filtro!$A$4:$AO$337,4,FALSE),0)</f>
        <v>2632</v>
      </c>
      <c r="G49" s="45"/>
    </row>
    <row r="50" spans="1:24" x14ac:dyDescent="0.2">
      <c r="A50" s="38"/>
    </row>
    <row r="51" spans="1:24" ht="12.75" customHeight="1" x14ac:dyDescent="0.2">
      <c r="A51" s="38"/>
      <c r="B51" s="46" t="s">
        <v>1032</v>
      </c>
      <c r="C51" s="47"/>
      <c r="D51" s="47"/>
      <c r="E51" s="39"/>
    </row>
    <row r="52" spans="1:24" ht="12.75" customHeight="1" x14ac:dyDescent="0.2">
      <c r="A52" s="38"/>
      <c r="B52" s="328" t="s">
        <v>569</v>
      </c>
      <c r="C52" s="329"/>
      <c r="D52" s="48" t="s">
        <v>108</v>
      </c>
      <c r="E52" s="49" t="s">
        <v>142</v>
      </c>
      <c r="F52" s="50" t="s">
        <v>1033</v>
      </c>
    </row>
    <row r="53" spans="1:24" ht="16.5" customHeight="1" x14ac:dyDescent="0.2">
      <c r="A53" s="38"/>
      <c r="B53" s="277" t="s">
        <v>108</v>
      </c>
      <c r="C53" s="278"/>
      <c r="D53" s="51">
        <f>SUM(D54:D55)</f>
        <v>4431</v>
      </c>
      <c r="E53" s="51">
        <f t="shared" ref="E53:F53" si="3">SUM(E54:E55)</f>
        <v>571</v>
      </c>
      <c r="F53" s="51">
        <f t="shared" si="3"/>
        <v>3860</v>
      </c>
      <c r="G53" s="52" t="s">
        <v>1160</v>
      </c>
      <c r="W53" s="53" t="s">
        <v>1160</v>
      </c>
      <c r="X53" s="54">
        <v>0</v>
      </c>
    </row>
    <row r="54" spans="1:24" x14ac:dyDescent="0.2">
      <c r="A54" s="38" t="s">
        <v>1146</v>
      </c>
      <c r="B54" s="275" t="s">
        <v>1034</v>
      </c>
      <c r="C54" s="276"/>
      <c r="D54" s="55">
        <f>IFERROR(VLOOKUP($A54,Filtro!$A$4:$AO$337,2,FALSE),0)</f>
        <v>1813</v>
      </c>
      <c r="E54" s="56">
        <f>IFERROR(VLOOKUP($A54,Filtro!$A$4:$AO$337,3,FALSE),0)</f>
        <v>315</v>
      </c>
      <c r="F54" s="57">
        <f>IFERROR(VLOOKUP($A54,Filtro!$A$4:$AO$337,4,FALSE),0)</f>
        <v>1498</v>
      </c>
      <c r="G54" s="52"/>
      <c r="W54" s="58"/>
      <c r="X54" s="59"/>
    </row>
    <row r="55" spans="1:24" x14ac:dyDescent="0.2">
      <c r="A55" s="38" t="s">
        <v>1147</v>
      </c>
      <c r="B55" s="301" t="s">
        <v>1035</v>
      </c>
      <c r="C55" s="302"/>
      <c r="D55" s="37">
        <f>IFERROR(VLOOKUP($A55,Filtro!$A$4:$AO$337,2,FALSE),0)</f>
        <v>2618</v>
      </c>
      <c r="E55" s="60">
        <f>IFERROR(VLOOKUP($A55,Filtro!$A$4:$AO$337,3,FALSE),0)</f>
        <v>256</v>
      </c>
      <c r="F55" s="61">
        <f>IFERROR(VLOOKUP($A55,Filtro!$A$4:$AO$337,4,FALSE),0)</f>
        <v>2362</v>
      </c>
      <c r="G55" s="52"/>
      <c r="W55" s="62"/>
      <c r="X55" s="63"/>
    </row>
    <row r="56" spans="1:24" x14ac:dyDescent="0.2">
      <c r="A56" s="38"/>
      <c r="W56" s="64"/>
      <c r="X56" s="64"/>
    </row>
    <row r="57" spans="1:24" x14ac:dyDescent="0.2">
      <c r="A57" s="38"/>
      <c r="B57" s="46" t="s">
        <v>1036</v>
      </c>
      <c r="D57" s="47"/>
      <c r="F57" s="39"/>
    </row>
    <row r="58" spans="1:24" ht="18.75" customHeight="1" x14ac:dyDescent="0.2">
      <c r="A58" s="38"/>
      <c r="B58" s="279" t="s">
        <v>1037</v>
      </c>
      <c r="C58" s="280"/>
      <c r="D58" s="271" t="s">
        <v>108</v>
      </c>
      <c r="E58" s="273" t="s">
        <v>1004</v>
      </c>
      <c r="F58" s="269" t="s">
        <v>1062</v>
      </c>
    </row>
    <row r="59" spans="1:24" ht="17.25" customHeight="1" x14ac:dyDescent="0.2">
      <c r="A59" s="38"/>
      <c r="B59" s="281"/>
      <c r="C59" s="282"/>
      <c r="D59" s="272"/>
      <c r="E59" s="274" t="s">
        <v>995</v>
      </c>
      <c r="F59" s="270" t="s">
        <v>995</v>
      </c>
    </row>
    <row r="60" spans="1:24" x14ac:dyDescent="0.2">
      <c r="A60" s="38" t="s">
        <v>1148</v>
      </c>
      <c r="B60" s="326" t="s">
        <v>1061</v>
      </c>
      <c r="C60" s="327"/>
      <c r="D60" s="65">
        <f>IFERROR(VLOOKUP($A60,Filtro!$A$4:$AO$337,2,FALSE),0)</f>
        <v>28940</v>
      </c>
      <c r="E60" s="66">
        <f>IFERROR(VLOOKUP($A60,Filtro!$A$4:$AO$337,3,FALSE),0)</f>
        <v>501</v>
      </c>
      <c r="F60" s="67">
        <f>IFERROR(VLOOKUP($A60,Filtro!$A$4:$AO$337,4,FALSE),0)</f>
        <v>28439</v>
      </c>
    </row>
    <row r="61" spans="1:24" ht="12.75" customHeight="1" x14ac:dyDescent="0.2">
      <c r="A61" s="38" t="s">
        <v>1149</v>
      </c>
      <c r="B61" s="297" t="s">
        <v>1038</v>
      </c>
      <c r="C61" s="298"/>
      <c r="D61" s="68">
        <f>IFERROR(VLOOKUP($A61,Filtro!$A$4:$AO$337,2,FALSE),0)</f>
        <v>107120</v>
      </c>
      <c r="E61" s="66">
        <f>IFERROR(VLOOKUP($A61,Filtro!$A$4:$AO$337,3,FALSE),0)</f>
        <v>12370</v>
      </c>
      <c r="F61" s="67">
        <f>IFERROR(VLOOKUP($A61,Filtro!$A$4:$AO$337,4,FALSE),0)</f>
        <v>94750</v>
      </c>
    </row>
    <row r="62" spans="1:24" ht="12.75" customHeight="1" x14ac:dyDescent="0.2">
      <c r="A62" s="38" t="s">
        <v>1150</v>
      </c>
      <c r="B62" s="297" t="s">
        <v>1045</v>
      </c>
      <c r="C62" s="298"/>
      <c r="D62" s="68">
        <f>IFERROR(VLOOKUP($A62,Filtro!$A$4:$AO$337,2,FALSE),0)</f>
        <v>4270</v>
      </c>
      <c r="E62" s="66">
        <f>IFERROR(VLOOKUP($A62,Filtro!$A$4:$AO$337,3,FALSE),0)</f>
        <v>1840</v>
      </c>
      <c r="F62" s="67">
        <f>IFERROR(VLOOKUP($A62,Filtro!$A$4:$AO$337,4,FALSE),0)</f>
        <v>2430</v>
      </c>
    </row>
    <row r="63" spans="1:24" ht="12.75" customHeight="1" x14ac:dyDescent="0.2">
      <c r="A63" s="38" t="s">
        <v>1151</v>
      </c>
      <c r="B63" s="322" t="s">
        <v>1046</v>
      </c>
      <c r="C63" s="323"/>
      <c r="D63" s="69">
        <f>IFERROR(VLOOKUP($A63,Filtro!$A$4:$AO$337,2,FALSE),0)</f>
        <v>683</v>
      </c>
      <c r="E63" s="70">
        <f>IFERROR(VLOOKUP($A63,Filtro!$A$4:$AO$337,3,FALSE),0)</f>
        <v>86</v>
      </c>
      <c r="F63" s="71">
        <f>IFERROR(VLOOKUP($A63,Filtro!$A$4:$AO$337,4,FALSE),0)</f>
        <v>597</v>
      </c>
    </row>
    <row r="64" spans="1:24" x14ac:dyDescent="0.2">
      <c r="A64" s="38"/>
    </row>
    <row r="65" spans="1:10" x14ac:dyDescent="0.2">
      <c r="A65" s="38"/>
      <c r="B65" s="72" t="s">
        <v>1089</v>
      </c>
      <c r="C65" s="39"/>
      <c r="D65" s="39"/>
    </row>
    <row r="66" spans="1:10" x14ac:dyDescent="0.2">
      <c r="A66" s="38"/>
      <c r="B66" s="283" t="s">
        <v>159</v>
      </c>
      <c r="C66" s="284"/>
      <c r="D66" s="287" t="s">
        <v>108</v>
      </c>
    </row>
    <row r="67" spans="1:10" x14ac:dyDescent="0.2">
      <c r="A67" s="38"/>
      <c r="B67" s="285"/>
      <c r="C67" s="286"/>
      <c r="D67" s="288"/>
    </row>
    <row r="68" spans="1:10" ht="19.5" customHeight="1" x14ac:dyDescent="0.2">
      <c r="A68" s="38" t="s">
        <v>1152</v>
      </c>
      <c r="B68" s="289" t="s">
        <v>387</v>
      </c>
      <c r="C68" s="290"/>
      <c r="D68" s="61">
        <f>IFERROR(VLOOKUP($A68,Filtro!$A$4:$AO$337,2,FALSE),0)</f>
        <v>752342</v>
      </c>
    </row>
    <row r="69" spans="1:10" x14ac:dyDescent="0.2">
      <c r="A69" s="38"/>
      <c r="B69" s="11" t="s">
        <v>1090</v>
      </c>
      <c r="C69" s="47"/>
      <c r="D69" s="47"/>
    </row>
    <row r="70" spans="1:10" x14ac:dyDescent="0.2">
      <c r="A70" s="38"/>
      <c r="B70" s="324" t="s">
        <v>260</v>
      </c>
      <c r="C70" s="325"/>
      <c r="D70" s="324" t="s">
        <v>108</v>
      </c>
      <c r="E70" s="318" t="s">
        <v>261</v>
      </c>
      <c r="F70" s="318"/>
      <c r="G70" s="318"/>
      <c r="H70" s="318"/>
      <c r="I70" s="318"/>
      <c r="J70" s="318"/>
    </row>
    <row r="71" spans="1:10" ht="21" x14ac:dyDescent="0.2">
      <c r="A71" s="38"/>
      <c r="B71" s="325"/>
      <c r="C71" s="325"/>
      <c r="D71" s="324"/>
      <c r="E71" s="73" t="s">
        <v>185</v>
      </c>
      <c r="F71" s="74" t="s">
        <v>186</v>
      </c>
      <c r="G71" s="75" t="s">
        <v>187</v>
      </c>
      <c r="H71" s="75" t="s">
        <v>188</v>
      </c>
      <c r="I71" s="75" t="s">
        <v>189</v>
      </c>
      <c r="J71" s="76" t="s">
        <v>190</v>
      </c>
    </row>
    <row r="72" spans="1:10" x14ac:dyDescent="0.2">
      <c r="A72" s="38" t="s">
        <v>1153</v>
      </c>
      <c r="B72" s="319" t="s">
        <v>295</v>
      </c>
      <c r="C72" s="319"/>
      <c r="D72" s="31">
        <f>IFERROR(VLOOKUP($A72,Filtro!$A$4:$AO$337,2,FALSE),0)</f>
        <v>27</v>
      </c>
      <c r="E72" s="77">
        <f>IFERROR(VLOOKUP($A72,Filtro!$A$4:$AO$337,3,FALSE),0)</f>
        <v>1</v>
      </c>
      <c r="F72" s="78">
        <f>IFERROR(VLOOKUP($A72,Filtro!$A$4:$AO$337,4,FALSE),0)</f>
        <v>0</v>
      </c>
      <c r="G72" s="77">
        <f>IFERROR(VLOOKUP($A72,Filtro!$A$4:$AO$337,5,FALSE),0)</f>
        <v>0</v>
      </c>
      <c r="H72" s="78">
        <f>IFERROR(VLOOKUP($A72,Filtro!$A$4:$AO$337,6,FALSE),0)</f>
        <v>0</v>
      </c>
      <c r="I72" s="77">
        <f>IFERROR(VLOOKUP($A72,Filtro!$A$4:$AO$337,7,FALSE),0)</f>
        <v>0</v>
      </c>
      <c r="J72" s="78">
        <f>IFERROR(VLOOKUP($A72,Filtro!$A$4:$AO$337,8,FALSE),0)</f>
        <v>26</v>
      </c>
    </row>
    <row r="73" spans="1:10" x14ac:dyDescent="0.2">
      <c r="A73" s="38" t="s">
        <v>1154</v>
      </c>
      <c r="B73" s="330" t="s">
        <v>296</v>
      </c>
      <c r="C73" s="330"/>
      <c r="D73" s="31">
        <f>IFERROR(VLOOKUP($A73,Filtro!$A$4:$AO$337,2,FALSE),0)</f>
        <v>3432</v>
      </c>
      <c r="E73" s="79">
        <f>IFERROR(VLOOKUP($A73,Filtro!$A$4:$AO$337,3,FALSE),0)</f>
        <v>415</v>
      </c>
      <c r="F73" s="80">
        <f>IFERROR(VLOOKUP($A73,Filtro!$A$4:$AO$337,4,FALSE),0)</f>
        <v>406</v>
      </c>
      <c r="G73" s="79">
        <f>IFERROR(VLOOKUP($A73,Filtro!$A$4:$AO$337,5,FALSE),0)</f>
        <v>138</v>
      </c>
      <c r="H73" s="80">
        <f>IFERROR(VLOOKUP($A73,Filtro!$A$4:$AO$337,6,FALSE),0)</f>
        <v>151</v>
      </c>
      <c r="I73" s="79">
        <f>IFERROR(VLOOKUP($A73,Filtro!$A$4:$AO$337,7,FALSE),0)</f>
        <v>1002</v>
      </c>
      <c r="J73" s="80">
        <f>IFERROR(VLOOKUP($A73,Filtro!$A$4:$AO$337,8,FALSE),0)</f>
        <v>1320</v>
      </c>
    </row>
    <row r="74" spans="1:10" x14ac:dyDescent="0.2">
      <c r="A74" s="38" t="s">
        <v>1155</v>
      </c>
      <c r="B74" s="331" t="s">
        <v>384</v>
      </c>
      <c r="C74" s="332"/>
      <c r="D74" s="36">
        <f>IFERROR(VLOOKUP($A74,Filtro!$A$4:$AO$337,2,FALSE),0)</f>
        <v>16023</v>
      </c>
      <c r="E74" s="81">
        <f>IFERROR(VLOOKUP($A74,Filtro!$A$4:$AO$337,3,FALSE),0)</f>
        <v>3635</v>
      </c>
      <c r="F74" s="82">
        <f>IFERROR(VLOOKUP($A74,Filtro!$A$4:$AO$337,4,FALSE),0)</f>
        <v>12388</v>
      </c>
      <c r="G74" s="83">
        <f>IFERROR(VLOOKUP($A74,Filtro!$A$4:$AO$337,5,FALSE),0)</f>
        <v>0</v>
      </c>
      <c r="H74" s="83">
        <f>IFERROR(VLOOKUP($A74,Filtro!$A$4:$AO$337,6,FALSE),0)</f>
        <v>0</v>
      </c>
      <c r="I74" s="83">
        <f>IFERROR(VLOOKUP($A74,Filtro!$A$4:$AO$337,7,FALSE),0)</f>
        <v>0</v>
      </c>
      <c r="J74" s="84">
        <f>IFERROR(VLOOKUP($A74,Filtro!$A$4:$AO$337,8,FALSE),0)</f>
        <v>0</v>
      </c>
    </row>
    <row r="75" spans="1:10" x14ac:dyDescent="0.2">
      <c r="A75" s="38"/>
      <c r="B75" s="85" t="s">
        <v>1091</v>
      </c>
      <c r="C75" s="86"/>
      <c r="D75" s="87"/>
      <c r="E75" s="87"/>
    </row>
    <row r="76" spans="1:10" ht="21" x14ac:dyDescent="0.2">
      <c r="A76" s="38"/>
      <c r="B76" s="320" t="s">
        <v>1063</v>
      </c>
      <c r="C76" s="321"/>
      <c r="D76" s="88" t="s">
        <v>1064</v>
      </c>
      <c r="E76" s="89" t="s">
        <v>24</v>
      </c>
    </row>
    <row r="77" spans="1:10" x14ac:dyDescent="0.2">
      <c r="A77" s="38" t="s">
        <v>1156</v>
      </c>
      <c r="B77" s="305" t="s">
        <v>202</v>
      </c>
      <c r="C77" s="90" t="s">
        <v>56</v>
      </c>
      <c r="D77" s="91">
        <f>IFERROR(VLOOKUP($A77,Filtro!$A$4:$AO$337,2,FALSE),0)</f>
        <v>8860</v>
      </c>
      <c r="E77" s="92">
        <f>IFERROR(VLOOKUP($A77,Filtro!$A$4:$AO$337,3,FALSE),0)</f>
        <v>2748</v>
      </c>
    </row>
    <row r="78" spans="1:10" x14ac:dyDescent="0.2">
      <c r="A78" s="38" t="s">
        <v>1157</v>
      </c>
      <c r="B78" s="306"/>
      <c r="C78" s="93" t="s">
        <v>351</v>
      </c>
      <c r="D78" s="94">
        <f>IFERROR(VLOOKUP($A78,Filtro!$A$4:$AO$337,2,FALSE),0)</f>
        <v>0</v>
      </c>
      <c r="E78" s="95">
        <f>IFERROR(VLOOKUP($A78,Filtro!$A$4:$AO$337,3,FALSE),0)</f>
        <v>0</v>
      </c>
    </row>
    <row r="79" spans="1:10" x14ac:dyDescent="0.2">
      <c r="A79" s="38" t="s">
        <v>1158</v>
      </c>
      <c r="B79" s="307"/>
      <c r="C79" s="96" t="s">
        <v>352</v>
      </c>
      <c r="D79" s="97">
        <f>IFERROR(VLOOKUP($A79,Filtro!$A$4:$AO$337,2,FALSE),0)</f>
        <v>0</v>
      </c>
      <c r="E79" s="98">
        <f>IFERROR(VLOOKUP($A79,Filtro!$A$4:$AO$337,3,FALSE),0)</f>
        <v>0</v>
      </c>
    </row>
    <row r="80" spans="1:10" x14ac:dyDescent="0.2">
      <c r="A80" s="38"/>
    </row>
    <row r="81" spans="1:1" x14ac:dyDescent="0.2">
      <c r="A81" s="38"/>
    </row>
    <row r="82" spans="1:1" x14ac:dyDescent="0.2">
      <c r="A82" s="38"/>
    </row>
    <row r="90" spans="1:1" x14ac:dyDescent="0.2">
      <c r="A90" s="4" t="s">
        <v>1161</v>
      </c>
    </row>
    <row r="91" spans="1:1" x14ac:dyDescent="0.2">
      <c r="A91" s="38">
        <v>18300300</v>
      </c>
    </row>
    <row r="92" spans="1:1" x14ac:dyDescent="0.2">
      <c r="A92" s="38">
        <v>18300400</v>
      </c>
    </row>
    <row r="93" spans="1:1" x14ac:dyDescent="0.2">
      <c r="A93" s="38">
        <v>18300500</v>
      </c>
    </row>
    <row r="94" spans="1:1" x14ac:dyDescent="0.2">
      <c r="A94" s="38">
        <v>18300600</v>
      </c>
    </row>
    <row r="95" spans="1:1" x14ac:dyDescent="0.2">
      <c r="A95" s="38">
        <v>18300700</v>
      </c>
    </row>
    <row r="96" spans="1:1" x14ac:dyDescent="0.2">
      <c r="A96" s="38">
        <v>18300800</v>
      </c>
    </row>
    <row r="97" spans="1:1" x14ac:dyDescent="0.2">
      <c r="A97" s="38">
        <v>18300900</v>
      </c>
    </row>
  </sheetData>
  <mergeCells count="47">
    <mergeCell ref="B76:C76"/>
    <mergeCell ref="E33:E34"/>
    <mergeCell ref="B36:C36"/>
    <mergeCell ref="B62:C62"/>
    <mergeCell ref="B63:C63"/>
    <mergeCell ref="B70:C71"/>
    <mergeCell ref="D70:D71"/>
    <mergeCell ref="B60:C60"/>
    <mergeCell ref="B52:C52"/>
    <mergeCell ref="B73:C73"/>
    <mergeCell ref="B74:C74"/>
    <mergeCell ref="B77:B79"/>
    <mergeCell ref="F33:F34"/>
    <mergeCell ref="F11:F12"/>
    <mergeCell ref="B38:C38"/>
    <mergeCell ref="F47:F48"/>
    <mergeCell ref="E11:E12"/>
    <mergeCell ref="B41:C41"/>
    <mergeCell ref="B45:C45"/>
    <mergeCell ref="B47:C48"/>
    <mergeCell ref="B39:C39"/>
    <mergeCell ref="B40:C40"/>
    <mergeCell ref="B42:C42"/>
    <mergeCell ref="B43:C43"/>
    <mergeCell ref="B44:C44"/>
    <mergeCell ref="E70:J70"/>
    <mergeCell ref="B72:C72"/>
    <mergeCell ref="D11:D12"/>
    <mergeCell ref="B11:C12"/>
    <mergeCell ref="B66:C67"/>
    <mergeCell ref="D66:D67"/>
    <mergeCell ref="B68:C68"/>
    <mergeCell ref="B35:C35"/>
    <mergeCell ref="B33:C34"/>
    <mergeCell ref="D33:D34"/>
    <mergeCell ref="B61:C61"/>
    <mergeCell ref="D47:D48"/>
    <mergeCell ref="B49:C49"/>
    <mergeCell ref="B55:C55"/>
    <mergeCell ref="B37:C37"/>
    <mergeCell ref="F58:F59"/>
    <mergeCell ref="E47:E48"/>
    <mergeCell ref="E58:E59"/>
    <mergeCell ref="B54:C54"/>
    <mergeCell ref="B53:C53"/>
    <mergeCell ref="B58:C59"/>
    <mergeCell ref="D58:D59"/>
  </mergeCells>
  <dataValidations count="1">
    <dataValidation allowBlank="1" showInputMessage="1" showErrorMessage="1" errorTitle="ERROR" error="Por favor ingrese solo Números." sqref="A1:XFD1048576" xr:uid="{00000000-0002-0000-0100-000000000000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AC27-A07F-4270-AC72-BCE00B680C39}">
  <sheetPr codeName="Hoja2"/>
  <dimension ref="A1:AA607"/>
  <sheetViews>
    <sheetView showGridLines="0" topLeftCell="B1" zoomScaleNormal="100" workbookViewId="0">
      <selection activeCell="B1" sqref="B1"/>
    </sheetView>
  </sheetViews>
  <sheetFormatPr baseColWidth="10" defaultColWidth="11.42578125" defaultRowHeight="12.75" x14ac:dyDescent="0.2"/>
  <cols>
    <col min="1" max="1" width="15.42578125" style="106" hidden="1" customWidth="1"/>
    <col min="2" max="2" width="13.28515625" style="106" customWidth="1"/>
    <col min="3" max="3" width="75" style="106" customWidth="1"/>
    <col min="4" max="4" width="15.7109375" style="106" customWidth="1"/>
    <col min="5" max="5" width="17.5703125" style="106" customWidth="1"/>
    <col min="6" max="6" width="15" style="106" customWidth="1"/>
    <col min="7" max="7" width="14.5703125" style="106" customWidth="1"/>
    <col min="8" max="9" width="13" style="106" customWidth="1"/>
    <col min="10" max="16384" width="11.42578125" style="106"/>
  </cols>
  <sheetData>
    <row r="1" spans="1:27" s="99" customFormat="1" ht="11.25" x14ac:dyDescent="0.15">
      <c r="B1" s="5"/>
      <c r="C1" s="100"/>
      <c r="AA1" s="101"/>
    </row>
    <row r="2" spans="1:27" s="99" customFormat="1" ht="11.25" x14ac:dyDescent="0.15">
      <c r="B2" s="5"/>
      <c r="AA2" s="101"/>
    </row>
    <row r="3" spans="1:27" s="99" customFormat="1" ht="11.25" x14ac:dyDescent="0.15">
      <c r="B3" s="5"/>
      <c r="C3" s="100"/>
      <c r="AA3" s="101"/>
    </row>
    <row r="4" spans="1:27" s="99" customFormat="1" ht="11.25" x14ac:dyDescent="0.15">
      <c r="B4" s="5"/>
      <c r="C4" s="100"/>
      <c r="AA4" s="101"/>
    </row>
    <row r="5" spans="1:27" s="99" customFormat="1" ht="11.25" x14ac:dyDescent="0.15">
      <c r="B5" s="5"/>
      <c r="C5" s="100"/>
      <c r="AA5" s="101"/>
    </row>
    <row r="6" spans="1:27" s="102" customFormat="1" ht="10.5" x14ac:dyDescent="0.15">
      <c r="B6" s="335"/>
      <c r="C6" s="335"/>
      <c r="D6" s="335"/>
      <c r="AA6" s="103"/>
    </row>
    <row r="7" spans="1:27" s="102" customFormat="1" ht="60" customHeight="1" x14ac:dyDescent="0.15">
      <c r="C7" s="336" t="s">
        <v>1065</v>
      </c>
      <c r="D7" s="336"/>
      <c r="E7" s="336"/>
      <c r="F7" s="336"/>
      <c r="G7" s="336"/>
      <c r="AA7" s="103"/>
    </row>
    <row r="8" spans="1:27" s="102" customFormat="1" ht="15" customHeight="1" x14ac:dyDescent="0.15">
      <c r="B8" s="104"/>
      <c r="C8" s="104"/>
      <c r="AA8" s="103"/>
    </row>
    <row r="9" spans="1:27" s="102" customFormat="1" ht="21" customHeight="1" x14ac:dyDescent="0.15">
      <c r="B9" s="105" t="s">
        <v>1002</v>
      </c>
      <c r="AA9" s="103"/>
    </row>
    <row r="10" spans="1:27" ht="12.75" customHeight="1" x14ac:dyDescent="0.2">
      <c r="B10" s="337" t="s">
        <v>341</v>
      </c>
      <c r="C10" s="337" t="s">
        <v>1003</v>
      </c>
      <c r="D10" s="338" t="s">
        <v>108</v>
      </c>
      <c r="E10" s="308" t="s">
        <v>1004</v>
      </c>
      <c r="F10" s="308" t="s">
        <v>1062</v>
      </c>
      <c r="G10" s="308" t="s">
        <v>1042</v>
      </c>
    </row>
    <row r="11" spans="1:27" x14ac:dyDescent="0.2">
      <c r="B11" s="337"/>
      <c r="C11" s="337"/>
      <c r="D11" s="339"/>
      <c r="E11" s="309"/>
      <c r="F11" s="309"/>
      <c r="G11" s="309"/>
    </row>
    <row r="12" spans="1:27" x14ac:dyDescent="0.2">
      <c r="B12" s="340" t="s">
        <v>1066</v>
      </c>
      <c r="C12" s="340"/>
      <c r="D12" s="341"/>
      <c r="E12" s="341"/>
      <c r="F12" s="341"/>
      <c r="G12" s="341"/>
    </row>
    <row r="13" spans="1:27" ht="10.5" customHeight="1" x14ac:dyDescent="0.2">
      <c r="A13" s="107" t="s">
        <v>1517</v>
      </c>
      <c r="B13" s="108" t="s">
        <v>453</v>
      </c>
      <c r="C13" s="109" t="s">
        <v>61</v>
      </c>
      <c r="D13" s="110">
        <f>IFERROR(VLOOKUP($A13,Filtro!$A$4:$AO$337,2,FALSE),0)</f>
        <v>0</v>
      </c>
      <c r="E13" s="111">
        <f>IFERROR(VLOOKUP($A13,Filtro!$A$4:$AO$337,3,FALSE),0)</f>
        <v>0</v>
      </c>
      <c r="F13" s="112">
        <f>IFERROR(VLOOKUP($A13,Filtro!$A$4:$AO$337,4,FALSE),0)</f>
        <v>0</v>
      </c>
      <c r="G13" s="111">
        <f>IFERROR(VLOOKUP($A13,Filtro!$A$4:$AO$337,5,FALSE),0)</f>
        <v>0</v>
      </c>
    </row>
    <row r="14" spans="1:27" ht="10.5" customHeight="1" x14ac:dyDescent="0.2">
      <c r="A14" s="107" t="s">
        <v>1429</v>
      </c>
      <c r="B14" s="113" t="s">
        <v>457</v>
      </c>
      <c r="C14" s="114" t="s">
        <v>62</v>
      </c>
      <c r="D14" s="115">
        <f>IFERROR(VLOOKUP($A14,Filtro!$A$4:$AO$337,2,FALSE),0)</f>
        <v>0</v>
      </c>
      <c r="E14" s="116">
        <f>IFERROR(VLOOKUP($A14,Filtro!$A$4:$AO$337,3,FALSE),0)</f>
        <v>0</v>
      </c>
      <c r="F14" s="117">
        <f>IFERROR(VLOOKUP($A14,Filtro!$A$4:$AO$337,4,FALSE),0)</f>
        <v>0</v>
      </c>
      <c r="G14" s="116">
        <f>IFERROR(VLOOKUP($A14,Filtro!$A$4:$AO$337,5,FALSE),0)</f>
        <v>1</v>
      </c>
    </row>
    <row r="15" spans="1:27" ht="10.5" customHeight="1" x14ac:dyDescent="0.2">
      <c r="A15" s="107" t="s">
        <v>1518</v>
      </c>
      <c r="B15" s="113" t="s">
        <v>458</v>
      </c>
      <c r="C15" s="114" t="s">
        <v>63</v>
      </c>
      <c r="D15" s="115">
        <f>IFERROR(VLOOKUP($A15,Filtro!$A$4:$AO$337,2,FALSE),0)</f>
        <v>0</v>
      </c>
      <c r="E15" s="116">
        <f>IFERROR(VLOOKUP($A15,Filtro!$A$4:$AO$337,3,FALSE),0)</f>
        <v>0</v>
      </c>
      <c r="F15" s="117">
        <f>IFERROR(VLOOKUP($A15,Filtro!$A$4:$AO$337,4,FALSE),0)</f>
        <v>0</v>
      </c>
      <c r="G15" s="116">
        <f>IFERROR(VLOOKUP($A15,Filtro!$A$4:$AO$337,5,FALSE),0)</f>
        <v>0</v>
      </c>
    </row>
    <row r="16" spans="1:27" ht="10.5" customHeight="1" x14ac:dyDescent="0.2">
      <c r="A16" s="107" t="s">
        <v>1519</v>
      </c>
      <c r="B16" s="113" t="s">
        <v>459</v>
      </c>
      <c r="C16" s="114" t="s">
        <v>64</v>
      </c>
      <c r="D16" s="115">
        <f>IFERROR(VLOOKUP($A16,Filtro!$A$4:$AO$337,2,FALSE),0)</f>
        <v>0</v>
      </c>
      <c r="E16" s="116">
        <f>IFERROR(VLOOKUP($A16,Filtro!$A$4:$AO$337,3,FALSE),0)</f>
        <v>0</v>
      </c>
      <c r="F16" s="117">
        <f>IFERROR(VLOOKUP($A16,Filtro!$A$4:$AO$337,4,FALSE),0)</f>
        <v>0</v>
      </c>
      <c r="G16" s="116">
        <f>IFERROR(VLOOKUP($A16,Filtro!$A$4:$AO$337,5,FALSE),0)</f>
        <v>0</v>
      </c>
    </row>
    <row r="17" spans="1:7" ht="10.5" customHeight="1" x14ac:dyDescent="0.2">
      <c r="A17" s="107" t="s">
        <v>1520</v>
      </c>
      <c r="B17" s="113" t="s">
        <v>460</v>
      </c>
      <c r="C17" s="114" t="s">
        <v>65</v>
      </c>
      <c r="D17" s="115">
        <f>IFERROR(VLOOKUP($A17,Filtro!$A$4:$AO$337,2,FALSE),0)</f>
        <v>0</v>
      </c>
      <c r="E17" s="116">
        <f>IFERROR(VLOOKUP($A17,Filtro!$A$4:$AO$337,3,FALSE),0)</f>
        <v>0</v>
      </c>
      <c r="F17" s="117">
        <f>IFERROR(VLOOKUP($A17,Filtro!$A$4:$AO$337,4,FALSE),0)</f>
        <v>0</v>
      </c>
      <c r="G17" s="116">
        <f>IFERROR(VLOOKUP($A17,Filtro!$A$4:$AO$337,5,FALSE),0)</f>
        <v>0</v>
      </c>
    </row>
    <row r="18" spans="1:7" ht="10.5" customHeight="1" x14ac:dyDescent="0.2">
      <c r="A18" s="107" t="s">
        <v>1521</v>
      </c>
      <c r="B18" s="113" t="s">
        <v>461</v>
      </c>
      <c r="C18" s="114" t="s">
        <v>66</v>
      </c>
      <c r="D18" s="115">
        <f>IFERROR(VLOOKUP($A18,Filtro!$A$4:$AO$337,2,FALSE),0)</f>
        <v>0</v>
      </c>
      <c r="E18" s="116">
        <f>IFERROR(VLOOKUP($A18,Filtro!$A$4:$AO$337,3,FALSE),0)</f>
        <v>0</v>
      </c>
      <c r="F18" s="117">
        <f>IFERROR(VLOOKUP($A18,Filtro!$A$4:$AO$337,4,FALSE),0)</f>
        <v>0</v>
      </c>
      <c r="G18" s="116">
        <f>IFERROR(VLOOKUP($A18,Filtro!$A$4:$AO$337,5,FALSE),0)</f>
        <v>0</v>
      </c>
    </row>
    <row r="19" spans="1:7" ht="10.5" customHeight="1" x14ac:dyDescent="0.2">
      <c r="A19" s="107" t="s">
        <v>1522</v>
      </c>
      <c r="B19" s="113" t="s">
        <v>462</v>
      </c>
      <c r="C19" s="114" t="s">
        <v>67</v>
      </c>
      <c r="D19" s="115">
        <f>IFERROR(VLOOKUP($A19,Filtro!$A$4:$AO$337,2,FALSE),0)</f>
        <v>0</v>
      </c>
      <c r="E19" s="116">
        <f>IFERROR(VLOOKUP($A19,Filtro!$A$4:$AO$337,3,FALSE),0)</f>
        <v>0</v>
      </c>
      <c r="F19" s="117">
        <f>IFERROR(VLOOKUP($A19,Filtro!$A$4:$AO$337,4,FALSE),0)</f>
        <v>0</v>
      </c>
      <c r="G19" s="116">
        <f>IFERROR(VLOOKUP($A19,Filtro!$A$4:$AO$337,5,FALSE),0)</f>
        <v>0</v>
      </c>
    </row>
    <row r="20" spans="1:7" ht="10.5" customHeight="1" x14ac:dyDescent="0.2">
      <c r="A20" s="107" t="s">
        <v>1523</v>
      </c>
      <c r="B20" s="113" t="s">
        <v>463</v>
      </c>
      <c r="C20" s="114" t="s">
        <v>68</v>
      </c>
      <c r="D20" s="115">
        <f>IFERROR(VLOOKUP($A20,Filtro!$A$4:$AO$337,2,FALSE),0)</f>
        <v>0</v>
      </c>
      <c r="E20" s="116">
        <f>IFERROR(VLOOKUP($A20,Filtro!$A$4:$AO$337,3,FALSE),0)</f>
        <v>0</v>
      </c>
      <c r="F20" s="117">
        <f>IFERROR(VLOOKUP($A20,Filtro!$A$4:$AO$337,4,FALSE),0)</f>
        <v>0</v>
      </c>
      <c r="G20" s="116">
        <f>IFERROR(VLOOKUP($A20,Filtro!$A$4:$AO$337,5,FALSE),0)</f>
        <v>0</v>
      </c>
    </row>
    <row r="21" spans="1:7" ht="10.5" customHeight="1" x14ac:dyDescent="0.2">
      <c r="A21" s="107" t="s">
        <v>1524</v>
      </c>
      <c r="B21" s="113" t="s">
        <v>464</v>
      </c>
      <c r="C21" s="114" t="s">
        <v>69</v>
      </c>
      <c r="D21" s="115">
        <f>IFERROR(VLOOKUP($A21,Filtro!$A$4:$AO$337,2,FALSE),0)</f>
        <v>0</v>
      </c>
      <c r="E21" s="116">
        <f>IFERROR(VLOOKUP($A21,Filtro!$A$4:$AO$337,3,FALSE),0)</f>
        <v>0</v>
      </c>
      <c r="F21" s="117">
        <f>IFERROR(VLOOKUP($A21,Filtro!$A$4:$AO$337,4,FALSE),0)</f>
        <v>0</v>
      </c>
      <c r="G21" s="116">
        <f>IFERROR(VLOOKUP($A21,Filtro!$A$4:$AO$337,5,FALSE),0)</f>
        <v>0</v>
      </c>
    </row>
    <row r="22" spans="1:7" ht="10.5" customHeight="1" x14ac:dyDescent="0.2">
      <c r="A22" s="107" t="s">
        <v>1430</v>
      </c>
      <c r="B22" s="113" t="s">
        <v>465</v>
      </c>
      <c r="C22" s="114" t="s">
        <v>70</v>
      </c>
      <c r="D22" s="115">
        <f>IFERROR(VLOOKUP($A22,Filtro!$A$4:$AO$337,2,FALSE),0)</f>
        <v>0</v>
      </c>
      <c r="E22" s="116">
        <f>IFERROR(VLOOKUP($A22,Filtro!$A$4:$AO$337,3,FALSE),0)</f>
        <v>0</v>
      </c>
      <c r="F22" s="117">
        <f>IFERROR(VLOOKUP($A22,Filtro!$A$4:$AO$337,4,FALSE),0)</f>
        <v>0</v>
      </c>
      <c r="G22" s="116">
        <f>IFERROR(VLOOKUP($A22,Filtro!$A$4:$AO$337,5,FALSE),0)</f>
        <v>9</v>
      </c>
    </row>
    <row r="23" spans="1:7" ht="10.5" customHeight="1" x14ac:dyDescent="0.2">
      <c r="A23" s="107" t="s">
        <v>1308</v>
      </c>
      <c r="B23" s="113" t="s">
        <v>466</v>
      </c>
      <c r="C23" s="114" t="s">
        <v>71</v>
      </c>
      <c r="D23" s="115">
        <f>IFERROR(VLOOKUP($A23,Filtro!$A$4:$AO$337,2,FALSE),0)</f>
        <v>0</v>
      </c>
      <c r="E23" s="116">
        <f>IFERROR(VLOOKUP($A23,Filtro!$A$4:$AO$337,3,FALSE),0)</f>
        <v>0</v>
      </c>
      <c r="F23" s="117">
        <f>IFERROR(VLOOKUP($A23,Filtro!$A$4:$AO$337,4,FALSE),0)</f>
        <v>0</v>
      </c>
      <c r="G23" s="116">
        <f>IFERROR(VLOOKUP($A23,Filtro!$A$4:$AO$337,5,FALSE),0)</f>
        <v>179</v>
      </c>
    </row>
    <row r="24" spans="1:7" ht="10.5" customHeight="1" x14ac:dyDescent="0.2">
      <c r="A24" s="107" t="s">
        <v>1525</v>
      </c>
      <c r="B24" s="113" t="s">
        <v>467</v>
      </c>
      <c r="C24" s="114" t="s">
        <v>72</v>
      </c>
      <c r="D24" s="115">
        <f>IFERROR(VLOOKUP($A24,Filtro!$A$4:$AO$337,2,FALSE),0)</f>
        <v>0</v>
      </c>
      <c r="E24" s="116">
        <f>IFERROR(VLOOKUP($A24,Filtro!$A$4:$AO$337,3,FALSE),0)</f>
        <v>0</v>
      </c>
      <c r="F24" s="117">
        <f>IFERROR(VLOOKUP($A24,Filtro!$A$4:$AO$337,4,FALSE),0)</f>
        <v>0</v>
      </c>
      <c r="G24" s="116">
        <f>IFERROR(VLOOKUP($A24,Filtro!$A$4:$AO$337,5,FALSE),0)</f>
        <v>0</v>
      </c>
    </row>
    <row r="25" spans="1:7" ht="10.5" customHeight="1" x14ac:dyDescent="0.2">
      <c r="A25" s="107" t="s">
        <v>1526</v>
      </c>
      <c r="B25" s="113" t="s">
        <v>468</v>
      </c>
      <c r="C25" s="114" t="s">
        <v>73</v>
      </c>
      <c r="D25" s="115">
        <f>IFERROR(VLOOKUP($A25,Filtro!$A$4:$AO$337,2,FALSE),0)</f>
        <v>0</v>
      </c>
      <c r="E25" s="116">
        <f>IFERROR(VLOOKUP($A25,Filtro!$A$4:$AO$337,3,FALSE),0)</f>
        <v>0</v>
      </c>
      <c r="F25" s="117">
        <f>IFERROR(VLOOKUP($A25,Filtro!$A$4:$AO$337,4,FALSE),0)</f>
        <v>0</v>
      </c>
      <c r="G25" s="116">
        <f>IFERROR(VLOOKUP($A25,Filtro!$A$4:$AO$337,5,FALSE),0)</f>
        <v>0</v>
      </c>
    </row>
    <row r="26" spans="1:7" ht="10.5" customHeight="1" x14ac:dyDescent="0.2">
      <c r="A26" s="107" t="s">
        <v>1331</v>
      </c>
      <c r="B26" s="113" t="s">
        <v>469</v>
      </c>
      <c r="C26" s="114" t="s">
        <v>74</v>
      </c>
      <c r="D26" s="115">
        <f>IFERROR(VLOOKUP($A26,Filtro!$A$4:$AO$337,2,FALSE),0)</f>
        <v>0</v>
      </c>
      <c r="E26" s="116">
        <f>IFERROR(VLOOKUP($A26,Filtro!$A$4:$AO$337,3,FALSE),0)</f>
        <v>0</v>
      </c>
      <c r="F26" s="117">
        <f>IFERROR(VLOOKUP($A26,Filtro!$A$4:$AO$337,4,FALSE),0)</f>
        <v>0</v>
      </c>
      <c r="G26" s="116">
        <f>IFERROR(VLOOKUP($A26,Filtro!$A$4:$AO$337,5,FALSE),0)</f>
        <v>68</v>
      </c>
    </row>
    <row r="27" spans="1:7" ht="10.5" customHeight="1" x14ac:dyDescent="0.2">
      <c r="A27" s="107" t="s">
        <v>1223</v>
      </c>
      <c r="B27" s="113" t="s">
        <v>470</v>
      </c>
      <c r="C27" s="114" t="s">
        <v>75</v>
      </c>
      <c r="D27" s="115">
        <f>IFERROR(VLOOKUP($A27,Filtro!$A$4:$AO$337,2,FALSE),0)</f>
        <v>61</v>
      </c>
      <c r="E27" s="116">
        <f>IFERROR(VLOOKUP($A27,Filtro!$A$4:$AO$337,3,FALSE),0)</f>
        <v>0</v>
      </c>
      <c r="F27" s="117">
        <f>IFERROR(VLOOKUP($A27,Filtro!$A$4:$AO$337,4,FALSE),0)</f>
        <v>61</v>
      </c>
      <c r="G27" s="116">
        <f>IFERROR(VLOOKUP($A27,Filtro!$A$4:$AO$337,5,FALSE),0)</f>
        <v>450</v>
      </c>
    </row>
    <row r="28" spans="1:7" ht="10.5" customHeight="1" x14ac:dyDescent="0.2">
      <c r="A28" s="107" t="s">
        <v>1527</v>
      </c>
      <c r="B28" s="113" t="s">
        <v>471</v>
      </c>
      <c r="C28" s="114" t="s">
        <v>76</v>
      </c>
      <c r="D28" s="115">
        <f>IFERROR(VLOOKUP($A28,Filtro!$A$4:$AO$337,2,FALSE),0)</f>
        <v>0</v>
      </c>
      <c r="E28" s="116">
        <f>IFERROR(VLOOKUP($A28,Filtro!$A$4:$AO$337,3,FALSE),0)</f>
        <v>0</v>
      </c>
      <c r="F28" s="117">
        <f>IFERROR(VLOOKUP($A28,Filtro!$A$4:$AO$337,4,FALSE),0)</f>
        <v>0</v>
      </c>
      <c r="G28" s="116">
        <f>IFERROR(VLOOKUP($A28,Filtro!$A$4:$AO$337,5,FALSE),0)</f>
        <v>0</v>
      </c>
    </row>
    <row r="29" spans="1:7" ht="10.5" customHeight="1" x14ac:dyDescent="0.2">
      <c r="A29" s="107" t="s">
        <v>1528</v>
      </c>
      <c r="B29" s="113" t="s">
        <v>472</v>
      </c>
      <c r="C29" s="114" t="s">
        <v>77</v>
      </c>
      <c r="D29" s="115">
        <f>IFERROR(VLOOKUP($A29,Filtro!$A$4:$AO$337,2,FALSE),0)</f>
        <v>0</v>
      </c>
      <c r="E29" s="116">
        <f>IFERROR(VLOOKUP($A29,Filtro!$A$4:$AO$337,3,FALSE),0)</f>
        <v>0</v>
      </c>
      <c r="F29" s="117">
        <f>IFERROR(VLOOKUP($A29,Filtro!$A$4:$AO$337,4,FALSE),0)</f>
        <v>0</v>
      </c>
      <c r="G29" s="116">
        <f>IFERROR(VLOOKUP($A29,Filtro!$A$4:$AO$337,5,FALSE),0)</f>
        <v>0</v>
      </c>
    </row>
    <row r="30" spans="1:7" ht="10.5" customHeight="1" x14ac:dyDescent="0.2">
      <c r="A30" s="107" t="s">
        <v>1529</v>
      </c>
      <c r="B30" s="113" t="s">
        <v>473</v>
      </c>
      <c r="C30" s="114" t="s">
        <v>13</v>
      </c>
      <c r="D30" s="115">
        <f>IFERROR(VLOOKUP($A30,Filtro!$A$4:$AO$337,2,FALSE),0)</f>
        <v>0</v>
      </c>
      <c r="E30" s="116">
        <f>IFERROR(VLOOKUP($A30,Filtro!$A$4:$AO$337,3,FALSE),0)</f>
        <v>0</v>
      </c>
      <c r="F30" s="117">
        <f>IFERROR(VLOOKUP($A30,Filtro!$A$4:$AO$337,4,FALSE),0)</f>
        <v>0</v>
      </c>
      <c r="G30" s="116">
        <f>IFERROR(VLOOKUP($A30,Filtro!$A$4:$AO$337,5,FALSE),0)</f>
        <v>0</v>
      </c>
    </row>
    <row r="31" spans="1:7" ht="10.5" customHeight="1" x14ac:dyDescent="0.2">
      <c r="A31" s="107" t="s">
        <v>1530</v>
      </c>
      <c r="B31" s="113" t="s">
        <v>474</v>
      </c>
      <c r="C31" s="114" t="s">
        <v>14</v>
      </c>
      <c r="D31" s="115">
        <f>IFERROR(VLOOKUP($A31,Filtro!$A$4:$AO$337,2,FALSE),0)</f>
        <v>0</v>
      </c>
      <c r="E31" s="116">
        <f>IFERROR(VLOOKUP($A31,Filtro!$A$4:$AO$337,3,FALSE),0)</f>
        <v>0</v>
      </c>
      <c r="F31" s="117">
        <f>IFERROR(VLOOKUP($A31,Filtro!$A$4:$AO$337,4,FALSE),0)</f>
        <v>0</v>
      </c>
      <c r="G31" s="116">
        <f>IFERROR(VLOOKUP($A31,Filtro!$A$4:$AO$337,5,FALSE),0)</f>
        <v>0</v>
      </c>
    </row>
    <row r="32" spans="1:7" ht="10.5" customHeight="1" x14ac:dyDescent="0.2">
      <c r="A32" s="107" t="s">
        <v>1531</v>
      </c>
      <c r="B32" s="113" t="s">
        <v>475</v>
      </c>
      <c r="C32" s="114" t="s">
        <v>15</v>
      </c>
      <c r="D32" s="115">
        <f>IFERROR(VLOOKUP($A32,Filtro!$A$4:$AO$337,2,FALSE),0)</f>
        <v>0</v>
      </c>
      <c r="E32" s="116">
        <f>IFERROR(VLOOKUP($A32,Filtro!$A$4:$AO$337,3,FALSE),0)</f>
        <v>0</v>
      </c>
      <c r="F32" s="117">
        <f>IFERROR(VLOOKUP($A32,Filtro!$A$4:$AO$337,4,FALSE),0)</f>
        <v>0</v>
      </c>
      <c r="G32" s="116">
        <f>IFERROR(VLOOKUP($A32,Filtro!$A$4:$AO$337,5,FALSE),0)</f>
        <v>0</v>
      </c>
    </row>
    <row r="33" spans="1:7" ht="10.5" customHeight="1" x14ac:dyDescent="0.2">
      <c r="A33" s="107" t="s">
        <v>1532</v>
      </c>
      <c r="B33" s="113" t="s">
        <v>476</v>
      </c>
      <c r="C33" s="114" t="s">
        <v>16</v>
      </c>
      <c r="D33" s="115">
        <f>IFERROR(VLOOKUP($A33,Filtro!$A$4:$AO$337,2,FALSE),0)</f>
        <v>0</v>
      </c>
      <c r="E33" s="116">
        <f>IFERROR(VLOOKUP($A33,Filtro!$A$4:$AO$337,3,FALSE),0)</f>
        <v>0</v>
      </c>
      <c r="F33" s="117">
        <f>IFERROR(VLOOKUP($A33,Filtro!$A$4:$AO$337,4,FALSE),0)</f>
        <v>0</v>
      </c>
      <c r="G33" s="116">
        <f>IFERROR(VLOOKUP($A33,Filtro!$A$4:$AO$337,5,FALSE),0)</f>
        <v>0</v>
      </c>
    </row>
    <row r="34" spans="1:7" ht="10.5" customHeight="1" x14ac:dyDescent="0.2">
      <c r="A34" s="107" t="s">
        <v>1533</v>
      </c>
      <c r="B34" s="113" t="s">
        <v>477</v>
      </c>
      <c r="C34" s="114" t="s">
        <v>17</v>
      </c>
      <c r="D34" s="115">
        <f>IFERROR(VLOOKUP($A34,Filtro!$A$4:$AO$337,2,FALSE),0)</f>
        <v>0</v>
      </c>
      <c r="E34" s="116">
        <f>IFERROR(VLOOKUP($A34,Filtro!$A$4:$AO$337,3,FALSE),0)</f>
        <v>0</v>
      </c>
      <c r="F34" s="117">
        <f>IFERROR(VLOOKUP($A34,Filtro!$A$4:$AO$337,4,FALSE),0)</f>
        <v>0</v>
      </c>
      <c r="G34" s="116">
        <f>IFERROR(VLOOKUP($A34,Filtro!$A$4:$AO$337,5,FALSE),0)</f>
        <v>0</v>
      </c>
    </row>
    <row r="35" spans="1:7" ht="10.5" customHeight="1" x14ac:dyDescent="0.2">
      <c r="A35" s="107" t="s">
        <v>1534</v>
      </c>
      <c r="B35" s="113" t="s">
        <v>478</v>
      </c>
      <c r="C35" s="114" t="s">
        <v>18</v>
      </c>
      <c r="D35" s="115">
        <f>IFERROR(VLOOKUP($A35,Filtro!$A$4:$AO$337,2,FALSE),0)</f>
        <v>0</v>
      </c>
      <c r="E35" s="116">
        <f>IFERROR(VLOOKUP($A35,Filtro!$A$4:$AO$337,3,FALSE),0)</f>
        <v>0</v>
      </c>
      <c r="F35" s="117">
        <f>IFERROR(VLOOKUP($A35,Filtro!$A$4:$AO$337,4,FALSE),0)</f>
        <v>0</v>
      </c>
      <c r="G35" s="116">
        <f>IFERROR(VLOOKUP($A35,Filtro!$A$4:$AO$337,5,FALSE),0)</f>
        <v>0</v>
      </c>
    </row>
    <row r="36" spans="1:7" ht="10.5" customHeight="1" x14ac:dyDescent="0.2">
      <c r="A36" s="107" t="s">
        <v>1340</v>
      </c>
      <c r="B36" s="113" t="s">
        <v>479</v>
      </c>
      <c r="C36" s="114" t="s">
        <v>19</v>
      </c>
      <c r="D36" s="115">
        <f>IFERROR(VLOOKUP($A36,Filtro!$A$4:$AO$337,2,FALSE),0)</f>
        <v>0</v>
      </c>
      <c r="E36" s="116">
        <f>IFERROR(VLOOKUP($A36,Filtro!$A$4:$AO$337,3,FALSE),0)</f>
        <v>0</v>
      </c>
      <c r="F36" s="117">
        <f>IFERROR(VLOOKUP($A36,Filtro!$A$4:$AO$337,4,FALSE),0)</f>
        <v>0</v>
      </c>
      <c r="G36" s="116">
        <f>IFERROR(VLOOKUP($A36,Filtro!$A$4:$AO$337,5,FALSE),0)</f>
        <v>45</v>
      </c>
    </row>
    <row r="37" spans="1:7" ht="10.5" customHeight="1" x14ac:dyDescent="0.2">
      <c r="A37" s="107" t="s">
        <v>1535</v>
      </c>
      <c r="B37" s="113" t="s">
        <v>480</v>
      </c>
      <c r="C37" s="114" t="s">
        <v>20</v>
      </c>
      <c r="D37" s="115">
        <f>IFERROR(VLOOKUP($A37,Filtro!$A$4:$AO$337,2,FALSE),0)</f>
        <v>0</v>
      </c>
      <c r="E37" s="116">
        <f>IFERROR(VLOOKUP($A37,Filtro!$A$4:$AO$337,3,FALSE),0)</f>
        <v>0</v>
      </c>
      <c r="F37" s="117">
        <f>IFERROR(VLOOKUP($A37,Filtro!$A$4:$AO$337,4,FALSE),0)</f>
        <v>0</v>
      </c>
      <c r="G37" s="116">
        <f>IFERROR(VLOOKUP($A37,Filtro!$A$4:$AO$337,5,FALSE),0)</f>
        <v>0</v>
      </c>
    </row>
    <row r="38" spans="1:7" ht="10.5" customHeight="1" x14ac:dyDescent="0.2">
      <c r="A38" s="107" t="s">
        <v>1536</v>
      </c>
      <c r="B38" s="113" t="s">
        <v>481</v>
      </c>
      <c r="C38" s="114" t="s">
        <v>21</v>
      </c>
      <c r="D38" s="115">
        <f>IFERROR(VLOOKUP($A38,Filtro!$A$4:$AO$337,2,FALSE),0)</f>
        <v>0</v>
      </c>
      <c r="E38" s="116">
        <f>IFERROR(VLOOKUP($A38,Filtro!$A$4:$AO$337,3,FALSE),0)</f>
        <v>0</v>
      </c>
      <c r="F38" s="117">
        <f>IFERROR(VLOOKUP($A38,Filtro!$A$4:$AO$337,4,FALSE),0)</f>
        <v>0</v>
      </c>
      <c r="G38" s="116">
        <f>IFERROR(VLOOKUP($A38,Filtro!$A$4:$AO$337,5,FALSE),0)</f>
        <v>0</v>
      </c>
    </row>
    <row r="39" spans="1:7" ht="10.5" customHeight="1" x14ac:dyDescent="0.2">
      <c r="A39" s="107" t="s">
        <v>1537</v>
      </c>
      <c r="B39" s="113" t="s">
        <v>482</v>
      </c>
      <c r="C39" s="114" t="s">
        <v>35</v>
      </c>
      <c r="D39" s="115">
        <f>IFERROR(VLOOKUP($A39,Filtro!$A$4:$AO$337,2,FALSE),0)</f>
        <v>0</v>
      </c>
      <c r="E39" s="116">
        <f>IFERROR(VLOOKUP($A39,Filtro!$A$4:$AO$337,3,FALSE),0)</f>
        <v>0</v>
      </c>
      <c r="F39" s="117">
        <f>IFERROR(VLOOKUP($A39,Filtro!$A$4:$AO$337,4,FALSE),0)</f>
        <v>0</v>
      </c>
      <c r="G39" s="116">
        <f>IFERROR(VLOOKUP($A39,Filtro!$A$4:$AO$337,5,FALSE),0)</f>
        <v>0</v>
      </c>
    </row>
    <row r="40" spans="1:7" ht="10.5" customHeight="1" x14ac:dyDescent="0.2">
      <c r="A40" s="107" t="s">
        <v>1538</v>
      </c>
      <c r="B40" s="113" t="s">
        <v>483</v>
      </c>
      <c r="C40" s="114" t="s">
        <v>36</v>
      </c>
      <c r="D40" s="115">
        <f>IFERROR(VLOOKUP($A40,Filtro!$A$4:$AO$337,2,FALSE),0)</f>
        <v>0</v>
      </c>
      <c r="E40" s="116">
        <f>IFERROR(VLOOKUP($A40,Filtro!$A$4:$AO$337,3,FALSE),0)</f>
        <v>0</v>
      </c>
      <c r="F40" s="117">
        <f>IFERROR(VLOOKUP($A40,Filtro!$A$4:$AO$337,4,FALSE),0)</f>
        <v>0</v>
      </c>
      <c r="G40" s="116">
        <f>IFERROR(VLOOKUP($A40,Filtro!$A$4:$AO$337,5,FALSE),0)</f>
        <v>0</v>
      </c>
    </row>
    <row r="41" spans="1:7" ht="10.5" customHeight="1" x14ac:dyDescent="0.2">
      <c r="A41" s="107" t="s">
        <v>1425</v>
      </c>
      <c r="B41" s="113" t="s">
        <v>484</v>
      </c>
      <c r="C41" s="114" t="s">
        <v>37</v>
      </c>
      <c r="D41" s="115">
        <f>IFERROR(VLOOKUP($A41,Filtro!$A$4:$AO$337,2,FALSE),0)</f>
        <v>0</v>
      </c>
      <c r="E41" s="116">
        <f>IFERROR(VLOOKUP($A41,Filtro!$A$4:$AO$337,3,FALSE),0)</f>
        <v>0</v>
      </c>
      <c r="F41" s="117">
        <f>IFERROR(VLOOKUP($A41,Filtro!$A$4:$AO$337,4,FALSE),0)</f>
        <v>0</v>
      </c>
      <c r="G41" s="116">
        <f>IFERROR(VLOOKUP($A41,Filtro!$A$4:$AO$337,5,FALSE),0)</f>
        <v>85</v>
      </c>
    </row>
    <row r="42" spans="1:7" ht="10.5" customHeight="1" x14ac:dyDescent="0.2">
      <c r="A42" s="107" t="s">
        <v>1462</v>
      </c>
      <c r="B42" s="113" t="s">
        <v>485</v>
      </c>
      <c r="C42" s="114" t="s">
        <v>320</v>
      </c>
      <c r="D42" s="115">
        <f>IFERROR(VLOOKUP($A42,Filtro!$A$4:$AO$337,2,FALSE),0)</f>
        <v>0</v>
      </c>
      <c r="E42" s="116">
        <f>IFERROR(VLOOKUP($A42,Filtro!$A$4:$AO$337,3,FALSE),0)</f>
        <v>0</v>
      </c>
      <c r="F42" s="117">
        <f>IFERROR(VLOOKUP($A42,Filtro!$A$4:$AO$337,4,FALSE),0)</f>
        <v>0</v>
      </c>
      <c r="G42" s="116">
        <f>IFERROR(VLOOKUP($A42,Filtro!$A$4:$AO$337,5,FALSE),0)</f>
        <v>1</v>
      </c>
    </row>
    <row r="43" spans="1:7" ht="10.5" customHeight="1" x14ac:dyDescent="0.2">
      <c r="A43" s="107" t="s">
        <v>1184</v>
      </c>
      <c r="B43" s="113" t="s">
        <v>486</v>
      </c>
      <c r="C43" s="114" t="s">
        <v>31</v>
      </c>
      <c r="D43" s="115">
        <f>IFERROR(VLOOKUP($A43,Filtro!$A$4:$AO$337,2,FALSE),0)</f>
        <v>1288</v>
      </c>
      <c r="E43" s="116">
        <f>IFERROR(VLOOKUP($A43,Filtro!$A$4:$AO$337,3,FALSE),0)</f>
        <v>0</v>
      </c>
      <c r="F43" s="117">
        <f>IFERROR(VLOOKUP($A43,Filtro!$A$4:$AO$337,4,FALSE),0)</f>
        <v>1288</v>
      </c>
      <c r="G43" s="116">
        <f>IFERROR(VLOOKUP($A43,Filtro!$A$4:$AO$337,5,FALSE),0)</f>
        <v>1909</v>
      </c>
    </row>
    <row r="44" spans="1:7" ht="10.5" customHeight="1" x14ac:dyDescent="0.2">
      <c r="A44" s="107" t="s">
        <v>1389</v>
      </c>
      <c r="B44" s="113" t="s">
        <v>487</v>
      </c>
      <c r="C44" s="114" t="s">
        <v>38</v>
      </c>
      <c r="D44" s="115">
        <f>IFERROR(VLOOKUP($A44,Filtro!$A$4:$AO$337,2,FALSE),0)</f>
        <v>0</v>
      </c>
      <c r="E44" s="116">
        <f>IFERROR(VLOOKUP($A44,Filtro!$A$4:$AO$337,3,FALSE),0)</f>
        <v>0</v>
      </c>
      <c r="F44" s="117">
        <f>IFERROR(VLOOKUP($A44,Filtro!$A$4:$AO$337,4,FALSE),0)</f>
        <v>0</v>
      </c>
      <c r="G44" s="116">
        <f>IFERROR(VLOOKUP($A44,Filtro!$A$4:$AO$337,5,FALSE),0)</f>
        <v>15</v>
      </c>
    </row>
    <row r="45" spans="1:7" ht="10.5" customHeight="1" x14ac:dyDescent="0.2">
      <c r="A45" s="107" t="s">
        <v>1185</v>
      </c>
      <c r="B45" s="113" t="s">
        <v>488</v>
      </c>
      <c r="C45" s="114" t="s">
        <v>39</v>
      </c>
      <c r="D45" s="115">
        <f>IFERROR(VLOOKUP($A45,Filtro!$A$4:$AO$337,2,FALSE),0)</f>
        <v>5500</v>
      </c>
      <c r="E45" s="116">
        <f>IFERROR(VLOOKUP($A45,Filtro!$A$4:$AO$337,3,FALSE),0)</f>
        <v>0</v>
      </c>
      <c r="F45" s="117">
        <f>IFERROR(VLOOKUP($A45,Filtro!$A$4:$AO$337,4,FALSE),0)</f>
        <v>5500</v>
      </c>
      <c r="G45" s="116">
        <f>IFERROR(VLOOKUP($A45,Filtro!$A$4:$AO$337,5,FALSE),0)</f>
        <v>34504</v>
      </c>
    </row>
    <row r="46" spans="1:7" ht="10.5" customHeight="1" x14ac:dyDescent="0.2">
      <c r="A46" s="107" t="s">
        <v>1186</v>
      </c>
      <c r="B46" s="113" t="s">
        <v>489</v>
      </c>
      <c r="C46" s="114" t="s">
        <v>40</v>
      </c>
      <c r="D46" s="115">
        <f>IFERROR(VLOOKUP($A46,Filtro!$A$4:$AO$337,2,FALSE),0)</f>
        <v>3680</v>
      </c>
      <c r="E46" s="116">
        <f>IFERROR(VLOOKUP($A46,Filtro!$A$4:$AO$337,3,FALSE),0)</f>
        <v>0</v>
      </c>
      <c r="F46" s="117">
        <f>IFERROR(VLOOKUP($A46,Filtro!$A$4:$AO$337,4,FALSE),0)</f>
        <v>3680</v>
      </c>
      <c r="G46" s="116">
        <f>IFERROR(VLOOKUP($A46,Filtro!$A$4:$AO$337,5,FALSE),0)</f>
        <v>28359</v>
      </c>
    </row>
    <row r="47" spans="1:7" ht="10.5" customHeight="1" x14ac:dyDescent="0.2">
      <c r="A47" s="107" t="s">
        <v>1333</v>
      </c>
      <c r="B47" s="113" t="s">
        <v>490</v>
      </c>
      <c r="C47" s="114" t="s">
        <v>41</v>
      </c>
      <c r="D47" s="115">
        <f>IFERROR(VLOOKUP($A47,Filtro!$A$4:$AO$337,2,FALSE),0)</f>
        <v>0</v>
      </c>
      <c r="E47" s="116">
        <f>IFERROR(VLOOKUP($A47,Filtro!$A$4:$AO$337,3,FALSE),0)</f>
        <v>0</v>
      </c>
      <c r="F47" s="117">
        <f>IFERROR(VLOOKUP($A47,Filtro!$A$4:$AO$337,4,FALSE),0)</f>
        <v>0</v>
      </c>
      <c r="G47" s="116">
        <f>IFERROR(VLOOKUP($A47,Filtro!$A$4:$AO$337,5,FALSE),0)</f>
        <v>289</v>
      </c>
    </row>
    <row r="48" spans="1:7" ht="10.5" customHeight="1" x14ac:dyDescent="0.2">
      <c r="A48" s="107" t="s">
        <v>1343</v>
      </c>
      <c r="B48" s="113" t="s">
        <v>491</v>
      </c>
      <c r="C48" s="114" t="s">
        <v>42</v>
      </c>
      <c r="D48" s="115">
        <f>IFERROR(VLOOKUP($A48,Filtro!$A$4:$AO$337,2,FALSE),0)</f>
        <v>0</v>
      </c>
      <c r="E48" s="116">
        <f>IFERROR(VLOOKUP($A48,Filtro!$A$4:$AO$337,3,FALSE),0)</f>
        <v>0</v>
      </c>
      <c r="F48" s="117">
        <f>IFERROR(VLOOKUP($A48,Filtro!$A$4:$AO$337,4,FALSE),0)</f>
        <v>0</v>
      </c>
      <c r="G48" s="116">
        <f>IFERROR(VLOOKUP($A48,Filtro!$A$4:$AO$337,5,FALSE),0)</f>
        <v>8</v>
      </c>
    </row>
    <row r="49" spans="1:7" ht="10.5" customHeight="1" x14ac:dyDescent="0.2">
      <c r="A49" s="107" t="s">
        <v>1187</v>
      </c>
      <c r="B49" s="113" t="s">
        <v>492</v>
      </c>
      <c r="C49" s="114" t="s">
        <v>51</v>
      </c>
      <c r="D49" s="115">
        <f>IFERROR(VLOOKUP($A49,Filtro!$A$4:$AO$337,2,FALSE),0)</f>
        <v>15507</v>
      </c>
      <c r="E49" s="116">
        <f>IFERROR(VLOOKUP($A49,Filtro!$A$4:$AO$337,3,FALSE),0)</f>
        <v>0</v>
      </c>
      <c r="F49" s="117">
        <f>IFERROR(VLOOKUP($A49,Filtro!$A$4:$AO$337,4,FALSE),0)</f>
        <v>15507</v>
      </c>
      <c r="G49" s="116">
        <f>IFERROR(VLOOKUP($A49,Filtro!$A$4:$AO$337,5,FALSE),0)</f>
        <v>39725</v>
      </c>
    </row>
    <row r="50" spans="1:7" ht="10.5" customHeight="1" x14ac:dyDescent="0.2">
      <c r="A50" s="107" t="s">
        <v>1387</v>
      </c>
      <c r="B50" s="113" t="s">
        <v>493</v>
      </c>
      <c r="C50" s="114" t="s">
        <v>52</v>
      </c>
      <c r="D50" s="115">
        <f>IFERROR(VLOOKUP($A50,Filtro!$A$4:$AO$337,2,FALSE),0)</f>
        <v>0</v>
      </c>
      <c r="E50" s="116">
        <f>IFERROR(VLOOKUP($A50,Filtro!$A$4:$AO$337,3,FALSE),0)</f>
        <v>0</v>
      </c>
      <c r="F50" s="117">
        <f>IFERROR(VLOOKUP($A50,Filtro!$A$4:$AO$337,4,FALSE),0)</f>
        <v>0</v>
      </c>
      <c r="G50" s="116">
        <f>IFERROR(VLOOKUP($A50,Filtro!$A$4:$AO$337,5,FALSE),0)</f>
        <v>619</v>
      </c>
    </row>
    <row r="51" spans="1:7" ht="10.5" customHeight="1" x14ac:dyDescent="0.2">
      <c r="A51" s="107" t="s">
        <v>1455</v>
      </c>
      <c r="B51" s="113" t="s">
        <v>494</v>
      </c>
      <c r="C51" s="114" t="s">
        <v>53</v>
      </c>
      <c r="D51" s="115">
        <f>IFERROR(VLOOKUP($A51,Filtro!$A$4:$AO$337,2,FALSE),0)</f>
        <v>0</v>
      </c>
      <c r="E51" s="116">
        <f>IFERROR(VLOOKUP($A51,Filtro!$A$4:$AO$337,3,FALSE),0)</f>
        <v>0</v>
      </c>
      <c r="F51" s="117">
        <f>IFERROR(VLOOKUP($A51,Filtro!$A$4:$AO$337,4,FALSE),0)</f>
        <v>0</v>
      </c>
      <c r="G51" s="116">
        <f>IFERROR(VLOOKUP($A51,Filtro!$A$4:$AO$337,5,FALSE),0)</f>
        <v>26</v>
      </c>
    </row>
    <row r="52" spans="1:7" ht="10.5" customHeight="1" x14ac:dyDescent="0.2">
      <c r="A52" s="107" t="s">
        <v>1434</v>
      </c>
      <c r="B52" s="113" t="s">
        <v>495</v>
      </c>
      <c r="C52" s="114" t="s">
        <v>54</v>
      </c>
      <c r="D52" s="115">
        <f>IFERROR(VLOOKUP($A52,Filtro!$A$4:$AO$337,2,FALSE),0)</f>
        <v>0</v>
      </c>
      <c r="E52" s="116">
        <f>IFERROR(VLOOKUP($A52,Filtro!$A$4:$AO$337,3,FALSE),0)</f>
        <v>0</v>
      </c>
      <c r="F52" s="117">
        <f>IFERROR(VLOOKUP($A52,Filtro!$A$4:$AO$337,4,FALSE),0)</f>
        <v>0</v>
      </c>
      <c r="G52" s="116">
        <f>IFERROR(VLOOKUP($A52,Filtro!$A$4:$AO$337,5,FALSE),0)</f>
        <v>9</v>
      </c>
    </row>
    <row r="53" spans="1:7" ht="10.5" customHeight="1" x14ac:dyDescent="0.2">
      <c r="A53" s="107" t="s">
        <v>1188</v>
      </c>
      <c r="B53" s="113" t="s">
        <v>496</v>
      </c>
      <c r="C53" s="114" t="s">
        <v>117</v>
      </c>
      <c r="D53" s="115">
        <f>IFERROR(VLOOKUP($A53,Filtro!$A$4:$AO$337,2,FALSE),0)</f>
        <v>26862</v>
      </c>
      <c r="E53" s="116">
        <f>IFERROR(VLOOKUP($A53,Filtro!$A$4:$AO$337,3,FALSE),0)</f>
        <v>0</v>
      </c>
      <c r="F53" s="117">
        <f>IFERROR(VLOOKUP($A53,Filtro!$A$4:$AO$337,4,FALSE),0)</f>
        <v>26862</v>
      </c>
      <c r="G53" s="116">
        <f>IFERROR(VLOOKUP($A53,Filtro!$A$4:$AO$337,5,FALSE),0)</f>
        <v>53872</v>
      </c>
    </row>
    <row r="54" spans="1:7" ht="10.5" customHeight="1" x14ac:dyDescent="0.2">
      <c r="A54" s="107" t="s">
        <v>1419</v>
      </c>
      <c r="B54" s="113" t="s">
        <v>497</v>
      </c>
      <c r="C54" s="114" t="s">
        <v>233</v>
      </c>
      <c r="D54" s="115">
        <f>IFERROR(VLOOKUP($A54,Filtro!$A$4:$AO$337,2,FALSE),0)</f>
        <v>0</v>
      </c>
      <c r="E54" s="116">
        <f>IFERROR(VLOOKUP($A54,Filtro!$A$4:$AO$337,3,FALSE),0)</f>
        <v>0</v>
      </c>
      <c r="F54" s="117">
        <f>IFERROR(VLOOKUP($A54,Filtro!$A$4:$AO$337,4,FALSE),0)</f>
        <v>0</v>
      </c>
      <c r="G54" s="116">
        <f>IFERROR(VLOOKUP($A54,Filtro!$A$4:$AO$337,5,FALSE),0)</f>
        <v>4</v>
      </c>
    </row>
    <row r="55" spans="1:7" ht="10.5" customHeight="1" x14ac:dyDescent="0.2">
      <c r="A55" s="107" t="s">
        <v>1539</v>
      </c>
      <c r="B55" s="113" t="s">
        <v>498</v>
      </c>
      <c r="C55" s="114" t="s">
        <v>234</v>
      </c>
      <c r="D55" s="115">
        <f>IFERROR(VLOOKUP($A55,Filtro!$A$4:$AO$337,2,FALSE),0)</f>
        <v>0</v>
      </c>
      <c r="E55" s="116">
        <f>IFERROR(VLOOKUP($A55,Filtro!$A$4:$AO$337,3,FALSE),0)</f>
        <v>0</v>
      </c>
      <c r="F55" s="117">
        <f>IFERROR(VLOOKUP($A55,Filtro!$A$4:$AO$337,4,FALSE),0)</f>
        <v>0</v>
      </c>
      <c r="G55" s="116">
        <f>IFERROR(VLOOKUP($A55,Filtro!$A$4:$AO$337,5,FALSE),0)</f>
        <v>0</v>
      </c>
    </row>
    <row r="56" spans="1:7" ht="10.5" customHeight="1" x14ac:dyDescent="0.2">
      <c r="A56" s="107" t="s">
        <v>1540</v>
      </c>
      <c r="B56" s="113" t="s">
        <v>499</v>
      </c>
      <c r="C56" s="114" t="s">
        <v>87</v>
      </c>
      <c r="D56" s="115">
        <f>IFERROR(VLOOKUP($A56,Filtro!$A$4:$AO$337,2,FALSE),0)</f>
        <v>0</v>
      </c>
      <c r="E56" s="116">
        <f>IFERROR(VLOOKUP($A56,Filtro!$A$4:$AO$337,3,FALSE),0)</f>
        <v>0</v>
      </c>
      <c r="F56" s="117">
        <f>IFERROR(VLOOKUP($A56,Filtro!$A$4:$AO$337,4,FALSE),0)</f>
        <v>0</v>
      </c>
      <c r="G56" s="116">
        <f>IFERROR(VLOOKUP($A56,Filtro!$A$4:$AO$337,5,FALSE),0)</f>
        <v>0</v>
      </c>
    </row>
    <row r="57" spans="1:7" ht="10.5" customHeight="1" x14ac:dyDescent="0.2">
      <c r="A57" s="107" t="s">
        <v>1339</v>
      </c>
      <c r="B57" s="113" t="s">
        <v>500</v>
      </c>
      <c r="C57" s="114" t="s">
        <v>88</v>
      </c>
      <c r="D57" s="115">
        <f>IFERROR(VLOOKUP($A57,Filtro!$A$4:$AO$337,2,FALSE),0)</f>
        <v>0</v>
      </c>
      <c r="E57" s="116">
        <f>IFERROR(VLOOKUP($A57,Filtro!$A$4:$AO$337,3,FALSE),0)</f>
        <v>0</v>
      </c>
      <c r="F57" s="117">
        <f>IFERROR(VLOOKUP($A57,Filtro!$A$4:$AO$337,4,FALSE),0)</f>
        <v>0</v>
      </c>
      <c r="G57" s="116">
        <f>IFERROR(VLOOKUP($A57,Filtro!$A$4:$AO$337,5,FALSE),0)</f>
        <v>23</v>
      </c>
    </row>
    <row r="58" spans="1:7" ht="10.5" customHeight="1" x14ac:dyDescent="0.2">
      <c r="A58" s="107" t="s">
        <v>1541</v>
      </c>
      <c r="B58" s="113" t="s">
        <v>501</v>
      </c>
      <c r="C58" s="114" t="s">
        <v>89</v>
      </c>
      <c r="D58" s="115">
        <f>IFERROR(VLOOKUP($A58,Filtro!$A$4:$AO$337,2,FALSE),0)</f>
        <v>0</v>
      </c>
      <c r="E58" s="116">
        <f>IFERROR(VLOOKUP($A58,Filtro!$A$4:$AO$337,3,FALSE),0)</f>
        <v>0</v>
      </c>
      <c r="F58" s="117">
        <f>IFERROR(VLOOKUP($A58,Filtro!$A$4:$AO$337,4,FALSE),0)</f>
        <v>0</v>
      </c>
      <c r="G58" s="116">
        <f>IFERROR(VLOOKUP($A58,Filtro!$A$4:$AO$337,5,FALSE),0)</f>
        <v>0</v>
      </c>
    </row>
    <row r="59" spans="1:7" ht="10.5" customHeight="1" x14ac:dyDescent="0.2">
      <c r="A59" s="107" t="s">
        <v>1383</v>
      </c>
      <c r="B59" s="113" t="s">
        <v>502</v>
      </c>
      <c r="C59" s="114" t="s">
        <v>90</v>
      </c>
      <c r="D59" s="115">
        <f>IFERROR(VLOOKUP($A59,Filtro!$A$4:$AO$337,2,FALSE),0)</f>
        <v>0</v>
      </c>
      <c r="E59" s="116">
        <f>IFERROR(VLOOKUP($A59,Filtro!$A$4:$AO$337,3,FALSE),0)</f>
        <v>0</v>
      </c>
      <c r="F59" s="117">
        <f>IFERROR(VLOOKUP($A59,Filtro!$A$4:$AO$337,4,FALSE),0)</f>
        <v>0</v>
      </c>
      <c r="G59" s="116">
        <f>IFERROR(VLOOKUP($A59,Filtro!$A$4:$AO$337,5,FALSE),0)</f>
        <v>12</v>
      </c>
    </row>
    <row r="60" spans="1:7" ht="10.5" customHeight="1" x14ac:dyDescent="0.2">
      <c r="A60" s="107" t="s">
        <v>1542</v>
      </c>
      <c r="B60" s="113" t="s">
        <v>503</v>
      </c>
      <c r="C60" s="114" t="s">
        <v>91</v>
      </c>
      <c r="D60" s="115">
        <f>IFERROR(VLOOKUP($A60,Filtro!$A$4:$AO$337,2,FALSE),0)</f>
        <v>0</v>
      </c>
      <c r="E60" s="116">
        <f>IFERROR(VLOOKUP($A60,Filtro!$A$4:$AO$337,3,FALSE),0)</f>
        <v>0</v>
      </c>
      <c r="F60" s="117">
        <f>IFERROR(VLOOKUP($A60,Filtro!$A$4:$AO$337,4,FALSE),0)</f>
        <v>0</v>
      </c>
      <c r="G60" s="116">
        <f>IFERROR(VLOOKUP($A60,Filtro!$A$4:$AO$337,5,FALSE),0)</f>
        <v>0</v>
      </c>
    </row>
    <row r="61" spans="1:7" ht="10.5" customHeight="1" x14ac:dyDescent="0.2">
      <c r="A61" s="107" t="s">
        <v>1543</v>
      </c>
      <c r="B61" s="113" t="s">
        <v>504</v>
      </c>
      <c r="C61" s="114" t="s">
        <v>92</v>
      </c>
      <c r="D61" s="115">
        <f>IFERROR(VLOOKUP($A61,Filtro!$A$4:$AO$337,2,FALSE),0)</f>
        <v>0</v>
      </c>
      <c r="E61" s="116">
        <f>IFERROR(VLOOKUP($A61,Filtro!$A$4:$AO$337,3,FALSE),0)</f>
        <v>0</v>
      </c>
      <c r="F61" s="117">
        <f>IFERROR(VLOOKUP($A61,Filtro!$A$4:$AO$337,4,FALSE),0)</f>
        <v>0</v>
      </c>
      <c r="G61" s="116">
        <f>IFERROR(VLOOKUP($A61,Filtro!$A$4:$AO$337,5,FALSE),0)</f>
        <v>0</v>
      </c>
    </row>
    <row r="62" spans="1:7" ht="10.5" customHeight="1" x14ac:dyDescent="0.2">
      <c r="A62" s="107" t="s">
        <v>1544</v>
      </c>
      <c r="B62" s="113" t="s">
        <v>505</v>
      </c>
      <c r="C62" s="114" t="s">
        <v>93</v>
      </c>
      <c r="D62" s="115">
        <f>IFERROR(VLOOKUP($A62,Filtro!$A$4:$AO$337,2,FALSE),0)</f>
        <v>0</v>
      </c>
      <c r="E62" s="116">
        <f>IFERROR(VLOOKUP($A62,Filtro!$A$4:$AO$337,3,FALSE),0)</f>
        <v>0</v>
      </c>
      <c r="F62" s="117">
        <f>IFERROR(VLOOKUP($A62,Filtro!$A$4:$AO$337,4,FALSE),0)</f>
        <v>0</v>
      </c>
      <c r="G62" s="116">
        <f>IFERROR(VLOOKUP($A62,Filtro!$A$4:$AO$337,5,FALSE),0)</f>
        <v>0</v>
      </c>
    </row>
    <row r="63" spans="1:7" ht="10.5" customHeight="1" x14ac:dyDescent="0.2">
      <c r="A63" s="107" t="s">
        <v>1545</v>
      </c>
      <c r="B63" s="113" t="s">
        <v>506</v>
      </c>
      <c r="C63" s="114" t="s">
        <v>94</v>
      </c>
      <c r="D63" s="115">
        <f>IFERROR(VLOOKUP($A63,Filtro!$A$4:$AO$337,2,FALSE),0)</f>
        <v>0</v>
      </c>
      <c r="E63" s="116">
        <f>IFERROR(VLOOKUP($A63,Filtro!$A$4:$AO$337,3,FALSE),0)</f>
        <v>0</v>
      </c>
      <c r="F63" s="117">
        <f>IFERROR(VLOOKUP($A63,Filtro!$A$4:$AO$337,4,FALSE),0)</f>
        <v>0</v>
      </c>
      <c r="G63" s="116">
        <f>IFERROR(VLOOKUP($A63,Filtro!$A$4:$AO$337,5,FALSE),0)</f>
        <v>0</v>
      </c>
    </row>
    <row r="64" spans="1:7" ht="10.5" customHeight="1" x14ac:dyDescent="0.2">
      <c r="A64" s="107" t="s">
        <v>1366</v>
      </c>
      <c r="B64" s="113" t="s">
        <v>507</v>
      </c>
      <c r="C64" s="114" t="s">
        <v>262</v>
      </c>
      <c r="D64" s="115">
        <f>IFERROR(VLOOKUP($A64,Filtro!$A$4:$AO$337,2,FALSE),0)</f>
        <v>30</v>
      </c>
      <c r="E64" s="116">
        <f>IFERROR(VLOOKUP($A64,Filtro!$A$4:$AO$337,3,FALSE),0)</f>
        <v>0</v>
      </c>
      <c r="F64" s="117">
        <f>IFERROR(VLOOKUP($A64,Filtro!$A$4:$AO$337,4,FALSE),0)</f>
        <v>30</v>
      </c>
      <c r="G64" s="116">
        <f>IFERROR(VLOOKUP($A64,Filtro!$A$4:$AO$337,5,FALSE),0)</f>
        <v>0</v>
      </c>
    </row>
    <row r="65" spans="1:7" ht="10.5" customHeight="1" x14ac:dyDescent="0.2">
      <c r="A65" s="107" t="s">
        <v>1444</v>
      </c>
      <c r="B65" s="113" t="s">
        <v>508</v>
      </c>
      <c r="C65" s="114" t="s">
        <v>263</v>
      </c>
      <c r="D65" s="115">
        <f>IFERROR(VLOOKUP($A65,Filtro!$A$4:$AO$337,2,FALSE),0)</f>
        <v>0</v>
      </c>
      <c r="E65" s="116">
        <f>IFERROR(VLOOKUP($A65,Filtro!$A$4:$AO$337,3,FALSE),0)</f>
        <v>0</v>
      </c>
      <c r="F65" s="117">
        <f>IFERROR(VLOOKUP($A65,Filtro!$A$4:$AO$337,4,FALSE),0)</f>
        <v>0</v>
      </c>
      <c r="G65" s="116">
        <f>IFERROR(VLOOKUP($A65,Filtro!$A$4:$AO$337,5,FALSE),0)</f>
        <v>3</v>
      </c>
    </row>
    <row r="66" spans="1:7" ht="10.5" customHeight="1" x14ac:dyDescent="0.2">
      <c r="A66" s="107" t="s">
        <v>1546</v>
      </c>
      <c r="B66" s="113" t="s">
        <v>509</v>
      </c>
      <c r="C66" s="114" t="s">
        <v>264</v>
      </c>
      <c r="D66" s="115">
        <f>IFERROR(VLOOKUP($A66,Filtro!$A$4:$AO$337,2,FALSE),0)</f>
        <v>0</v>
      </c>
      <c r="E66" s="116">
        <f>IFERROR(VLOOKUP($A66,Filtro!$A$4:$AO$337,3,FALSE),0)</f>
        <v>0</v>
      </c>
      <c r="F66" s="117">
        <f>IFERROR(VLOOKUP($A66,Filtro!$A$4:$AO$337,4,FALSE),0)</f>
        <v>0</v>
      </c>
      <c r="G66" s="116">
        <f>IFERROR(VLOOKUP($A66,Filtro!$A$4:$AO$337,5,FALSE),0)</f>
        <v>0</v>
      </c>
    </row>
    <row r="67" spans="1:7" ht="10.5" customHeight="1" x14ac:dyDescent="0.2">
      <c r="A67" s="107" t="s">
        <v>1189</v>
      </c>
      <c r="B67" s="113" t="s">
        <v>510</v>
      </c>
      <c r="C67" s="114" t="s">
        <v>118</v>
      </c>
      <c r="D67" s="115">
        <f>IFERROR(VLOOKUP($A67,Filtro!$A$4:$AO$337,2,FALSE),0)</f>
        <v>1238</v>
      </c>
      <c r="E67" s="116">
        <f>IFERROR(VLOOKUP($A67,Filtro!$A$4:$AO$337,3,FALSE),0)</f>
        <v>0</v>
      </c>
      <c r="F67" s="117">
        <f>IFERROR(VLOOKUP($A67,Filtro!$A$4:$AO$337,4,FALSE),0)</f>
        <v>1238</v>
      </c>
      <c r="G67" s="116">
        <f>IFERROR(VLOOKUP($A67,Filtro!$A$4:$AO$337,5,FALSE),0)</f>
        <v>5428</v>
      </c>
    </row>
    <row r="68" spans="1:7" ht="10.5" customHeight="1" x14ac:dyDescent="0.2">
      <c r="A68" s="107" t="s">
        <v>1547</v>
      </c>
      <c r="B68" s="113" t="s">
        <v>511</v>
      </c>
      <c r="C68" s="114" t="s">
        <v>32</v>
      </c>
      <c r="D68" s="115">
        <f>IFERROR(VLOOKUP($A68,Filtro!$A$4:$AO$337,2,FALSE),0)</f>
        <v>0</v>
      </c>
      <c r="E68" s="116">
        <f>IFERROR(VLOOKUP($A68,Filtro!$A$4:$AO$337,3,FALSE),0)</f>
        <v>0</v>
      </c>
      <c r="F68" s="117">
        <f>IFERROR(VLOOKUP($A68,Filtro!$A$4:$AO$337,4,FALSE),0)</f>
        <v>0</v>
      </c>
      <c r="G68" s="116">
        <f>IFERROR(VLOOKUP($A68,Filtro!$A$4:$AO$337,5,FALSE),0)</f>
        <v>0</v>
      </c>
    </row>
    <row r="69" spans="1:7" ht="10.5" customHeight="1" x14ac:dyDescent="0.2">
      <c r="A69" s="107" t="s">
        <v>1548</v>
      </c>
      <c r="B69" s="113" t="s">
        <v>512</v>
      </c>
      <c r="C69" s="114" t="s">
        <v>33</v>
      </c>
      <c r="D69" s="115">
        <f>IFERROR(VLOOKUP($A69,Filtro!$A$4:$AO$337,2,FALSE),0)</f>
        <v>0</v>
      </c>
      <c r="E69" s="116">
        <f>IFERROR(VLOOKUP($A69,Filtro!$A$4:$AO$337,3,FALSE),0)</f>
        <v>0</v>
      </c>
      <c r="F69" s="117">
        <f>IFERROR(VLOOKUP($A69,Filtro!$A$4:$AO$337,4,FALSE),0)</f>
        <v>0</v>
      </c>
      <c r="G69" s="116">
        <f>IFERROR(VLOOKUP($A69,Filtro!$A$4:$AO$337,5,FALSE),0)</f>
        <v>0</v>
      </c>
    </row>
    <row r="70" spans="1:7" ht="10.5" customHeight="1" x14ac:dyDescent="0.2">
      <c r="A70" s="107" t="s">
        <v>1549</v>
      </c>
      <c r="B70" s="113" t="s">
        <v>513</v>
      </c>
      <c r="C70" s="114" t="s">
        <v>34</v>
      </c>
      <c r="D70" s="115">
        <f>IFERROR(VLOOKUP($A70,Filtro!$A$4:$AO$337,2,FALSE),0)</f>
        <v>0</v>
      </c>
      <c r="E70" s="116">
        <f>IFERROR(VLOOKUP($A70,Filtro!$A$4:$AO$337,3,FALSE),0)</f>
        <v>0</v>
      </c>
      <c r="F70" s="117">
        <f>IFERROR(VLOOKUP($A70,Filtro!$A$4:$AO$337,4,FALSE),0)</f>
        <v>0</v>
      </c>
      <c r="G70" s="116">
        <f>IFERROR(VLOOKUP($A70,Filtro!$A$4:$AO$337,5,FALSE),0)</f>
        <v>0</v>
      </c>
    </row>
    <row r="71" spans="1:7" ht="10.5" customHeight="1" x14ac:dyDescent="0.2">
      <c r="A71" s="107" t="s">
        <v>1322</v>
      </c>
      <c r="B71" s="113" t="s">
        <v>514</v>
      </c>
      <c r="C71" s="114" t="s">
        <v>148</v>
      </c>
      <c r="D71" s="115">
        <f>IFERROR(VLOOKUP($A71,Filtro!$A$4:$AO$337,2,FALSE),0)</f>
        <v>51</v>
      </c>
      <c r="E71" s="116">
        <f>IFERROR(VLOOKUP($A71,Filtro!$A$4:$AO$337,3,FALSE),0)</f>
        <v>0</v>
      </c>
      <c r="F71" s="117">
        <f>IFERROR(VLOOKUP($A71,Filtro!$A$4:$AO$337,4,FALSE),0)</f>
        <v>51</v>
      </c>
      <c r="G71" s="116">
        <f>IFERROR(VLOOKUP($A71,Filtro!$A$4:$AO$337,5,FALSE),0)</f>
        <v>378</v>
      </c>
    </row>
    <row r="72" spans="1:7" ht="10.5" customHeight="1" x14ac:dyDescent="0.2">
      <c r="A72" s="107" t="s">
        <v>1550</v>
      </c>
      <c r="B72" s="113" t="s">
        <v>515</v>
      </c>
      <c r="C72" s="114" t="s">
        <v>149</v>
      </c>
      <c r="D72" s="115">
        <f>IFERROR(VLOOKUP($A72,Filtro!$A$4:$AO$337,2,FALSE),0)</f>
        <v>0</v>
      </c>
      <c r="E72" s="116">
        <f>IFERROR(VLOOKUP($A72,Filtro!$A$4:$AO$337,3,FALSE),0)</f>
        <v>0</v>
      </c>
      <c r="F72" s="117">
        <f>IFERROR(VLOOKUP($A72,Filtro!$A$4:$AO$337,4,FALSE),0)</f>
        <v>0</v>
      </c>
      <c r="G72" s="116">
        <f>IFERROR(VLOOKUP($A72,Filtro!$A$4:$AO$337,5,FALSE),0)</f>
        <v>0</v>
      </c>
    </row>
    <row r="73" spans="1:7" ht="10.5" customHeight="1" x14ac:dyDescent="0.2">
      <c r="A73" s="107" t="s">
        <v>1323</v>
      </c>
      <c r="B73" s="113" t="s">
        <v>516</v>
      </c>
      <c r="C73" s="114" t="s">
        <v>150</v>
      </c>
      <c r="D73" s="115">
        <f>IFERROR(VLOOKUP($A73,Filtro!$A$4:$AO$337,2,FALSE),0)</f>
        <v>110</v>
      </c>
      <c r="E73" s="116">
        <f>IFERROR(VLOOKUP($A73,Filtro!$A$4:$AO$337,3,FALSE),0)</f>
        <v>0</v>
      </c>
      <c r="F73" s="117">
        <f>IFERROR(VLOOKUP($A73,Filtro!$A$4:$AO$337,4,FALSE),0)</f>
        <v>110</v>
      </c>
      <c r="G73" s="116">
        <f>IFERROR(VLOOKUP($A73,Filtro!$A$4:$AO$337,5,FALSE),0)</f>
        <v>380</v>
      </c>
    </row>
    <row r="74" spans="1:7" ht="10.5" customHeight="1" x14ac:dyDescent="0.2">
      <c r="A74" s="107" t="s">
        <v>1551</v>
      </c>
      <c r="B74" s="113" t="s">
        <v>517</v>
      </c>
      <c r="C74" s="114" t="s">
        <v>151</v>
      </c>
      <c r="D74" s="115">
        <f>IFERROR(VLOOKUP($A74,Filtro!$A$4:$AO$337,2,FALSE),0)</f>
        <v>0</v>
      </c>
      <c r="E74" s="116">
        <f>IFERROR(VLOOKUP($A74,Filtro!$A$4:$AO$337,3,FALSE),0)</f>
        <v>0</v>
      </c>
      <c r="F74" s="117">
        <f>IFERROR(VLOOKUP($A74,Filtro!$A$4:$AO$337,4,FALSE),0)</f>
        <v>0</v>
      </c>
      <c r="G74" s="116">
        <f>IFERROR(VLOOKUP($A74,Filtro!$A$4:$AO$337,5,FALSE),0)</f>
        <v>0</v>
      </c>
    </row>
    <row r="75" spans="1:7" ht="10.5" customHeight="1" x14ac:dyDescent="0.2">
      <c r="A75" s="107" t="s">
        <v>1552</v>
      </c>
      <c r="B75" s="113" t="s">
        <v>518</v>
      </c>
      <c r="C75" s="114" t="s">
        <v>152</v>
      </c>
      <c r="D75" s="115">
        <f>IFERROR(VLOOKUP($A75,Filtro!$A$4:$AO$337,2,FALSE),0)</f>
        <v>0</v>
      </c>
      <c r="E75" s="116">
        <f>IFERROR(VLOOKUP($A75,Filtro!$A$4:$AO$337,3,FALSE),0)</f>
        <v>0</v>
      </c>
      <c r="F75" s="117">
        <f>IFERROR(VLOOKUP($A75,Filtro!$A$4:$AO$337,4,FALSE),0)</f>
        <v>0</v>
      </c>
      <c r="G75" s="116">
        <f>IFERROR(VLOOKUP($A75,Filtro!$A$4:$AO$337,5,FALSE),0)</f>
        <v>0</v>
      </c>
    </row>
    <row r="76" spans="1:7" ht="10.5" customHeight="1" x14ac:dyDescent="0.2">
      <c r="A76" s="107" t="s">
        <v>1553</v>
      </c>
      <c r="B76" s="113" t="s">
        <v>519</v>
      </c>
      <c r="C76" s="114" t="s">
        <v>153</v>
      </c>
      <c r="D76" s="115">
        <f>IFERROR(VLOOKUP($A76,Filtro!$A$4:$AO$337,2,FALSE),0)</f>
        <v>0</v>
      </c>
      <c r="E76" s="116">
        <f>IFERROR(VLOOKUP($A76,Filtro!$A$4:$AO$337,3,FALSE),0)</f>
        <v>0</v>
      </c>
      <c r="F76" s="117">
        <f>IFERROR(VLOOKUP($A76,Filtro!$A$4:$AO$337,4,FALSE),0)</f>
        <v>0</v>
      </c>
      <c r="G76" s="116">
        <f>IFERROR(VLOOKUP($A76,Filtro!$A$4:$AO$337,5,FALSE),0)</f>
        <v>0</v>
      </c>
    </row>
    <row r="77" spans="1:7" ht="10.5" customHeight="1" x14ac:dyDescent="0.2">
      <c r="A77" s="107" t="s">
        <v>1554</v>
      </c>
      <c r="B77" s="113" t="s">
        <v>520</v>
      </c>
      <c r="C77" s="114" t="s">
        <v>349</v>
      </c>
      <c r="D77" s="115">
        <f>IFERROR(VLOOKUP($A77,Filtro!$A$4:$AO$337,2,FALSE),0)</f>
        <v>0</v>
      </c>
      <c r="E77" s="116">
        <f>IFERROR(VLOOKUP($A77,Filtro!$A$4:$AO$337,3,FALSE),0)</f>
        <v>0</v>
      </c>
      <c r="F77" s="117">
        <f>IFERROR(VLOOKUP($A77,Filtro!$A$4:$AO$337,4,FALSE),0)</f>
        <v>0</v>
      </c>
      <c r="G77" s="116">
        <f>IFERROR(VLOOKUP($A77,Filtro!$A$4:$AO$337,5,FALSE),0)</f>
        <v>0</v>
      </c>
    </row>
    <row r="78" spans="1:7" ht="10.5" customHeight="1" x14ac:dyDescent="0.2">
      <c r="A78" s="107" t="s">
        <v>1290</v>
      </c>
      <c r="B78" s="113" t="s">
        <v>521</v>
      </c>
      <c r="C78" s="114" t="s">
        <v>350</v>
      </c>
      <c r="D78" s="115">
        <f>IFERROR(VLOOKUP($A78,Filtro!$A$4:$AO$337,2,FALSE),0)</f>
        <v>79</v>
      </c>
      <c r="E78" s="116">
        <f>IFERROR(VLOOKUP($A78,Filtro!$A$4:$AO$337,3,FALSE),0)</f>
        <v>0</v>
      </c>
      <c r="F78" s="117">
        <f>IFERROR(VLOOKUP($A78,Filtro!$A$4:$AO$337,4,FALSE),0)</f>
        <v>79</v>
      </c>
      <c r="G78" s="116">
        <f>IFERROR(VLOOKUP($A78,Filtro!$A$4:$AO$337,5,FALSE),0)</f>
        <v>0</v>
      </c>
    </row>
    <row r="79" spans="1:7" ht="10.5" customHeight="1" x14ac:dyDescent="0.2">
      <c r="A79" s="107" t="s">
        <v>1555</v>
      </c>
      <c r="B79" s="113" t="s">
        <v>522</v>
      </c>
      <c r="C79" s="114" t="s">
        <v>143</v>
      </c>
      <c r="D79" s="115">
        <f>IFERROR(VLOOKUP($A79,Filtro!$A$4:$AO$337,2,FALSE),0)</f>
        <v>0</v>
      </c>
      <c r="E79" s="116">
        <f>IFERROR(VLOOKUP($A79,Filtro!$A$4:$AO$337,3,FALSE),0)</f>
        <v>0</v>
      </c>
      <c r="F79" s="117">
        <f>IFERROR(VLOOKUP($A79,Filtro!$A$4:$AO$337,4,FALSE),0)</f>
        <v>0</v>
      </c>
      <c r="G79" s="116">
        <f>IFERROR(VLOOKUP($A79,Filtro!$A$4:$AO$337,5,FALSE),0)</f>
        <v>0</v>
      </c>
    </row>
    <row r="80" spans="1:7" ht="10.5" customHeight="1" x14ac:dyDescent="0.2">
      <c r="A80" s="107" t="s">
        <v>1337</v>
      </c>
      <c r="B80" s="113" t="s">
        <v>523</v>
      </c>
      <c r="C80" s="114" t="s">
        <v>144</v>
      </c>
      <c r="D80" s="115">
        <f>IFERROR(VLOOKUP($A80,Filtro!$A$4:$AO$337,2,FALSE),0)</f>
        <v>0</v>
      </c>
      <c r="E80" s="116">
        <f>IFERROR(VLOOKUP($A80,Filtro!$A$4:$AO$337,3,FALSE),0)</f>
        <v>0</v>
      </c>
      <c r="F80" s="117">
        <f>IFERROR(VLOOKUP($A80,Filtro!$A$4:$AO$337,4,FALSE),0)</f>
        <v>0</v>
      </c>
      <c r="G80" s="116">
        <f>IFERROR(VLOOKUP($A80,Filtro!$A$4:$AO$337,5,FALSE),0)</f>
        <v>31</v>
      </c>
    </row>
    <row r="81" spans="1:7" ht="10.5" customHeight="1" x14ac:dyDescent="0.2">
      <c r="A81" s="107" t="s">
        <v>1556</v>
      </c>
      <c r="B81" s="113" t="s">
        <v>524</v>
      </c>
      <c r="C81" s="114" t="s">
        <v>145</v>
      </c>
      <c r="D81" s="115">
        <f>IFERROR(VLOOKUP($A81,Filtro!$A$4:$AO$337,2,FALSE),0)</f>
        <v>0</v>
      </c>
      <c r="E81" s="116">
        <f>IFERROR(VLOOKUP($A81,Filtro!$A$4:$AO$337,3,FALSE),0)</f>
        <v>0</v>
      </c>
      <c r="F81" s="117">
        <f>IFERROR(VLOOKUP($A81,Filtro!$A$4:$AO$337,4,FALSE),0)</f>
        <v>0</v>
      </c>
      <c r="G81" s="116">
        <f>IFERROR(VLOOKUP($A81,Filtro!$A$4:$AO$337,5,FALSE),0)</f>
        <v>0</v>
      </c>
    </row>
    <row r="82" spans="1:7" ht="10.5" customHeight="1" x14ac:dyDescent="0.2">
      <c r="A82" s="107" t="s">
        <v>1557</v>
      </c>
      <c r="B82" s="113" t="s">
        <v>525</v>
      </c>
      <c r="C82" s="114" t="s">
        <v>146</v>
      </c>
      <c r="D82" s="115">
        <f>IFERROR(VLOOKUP($A82,Filtro!$A$4:$AO$337,2,FALSE),0)</f>
        <v>0</v>
      </c>
      <c r="E82" s="116">
        <f>IFERROR(VLOOKUP($A82,Filtro!$A$4:$AO$337,3,FALSE),0)</f>
        <v>0</v>
      </c>
      <c r="F82" s="117">
        <f>IFERROR(VLOOKUP($A82,Filtro!$A$4:$AO$337,4,FALSE),0)</f>
        <v>0</v>
      </c>
      <c r="G82" s="116">
        <f>IFERROR(VLOOKUP($A82,Filtro!$A$4:$AO$337,5,FALSE),0)</f>
        <v>0</v>
      </c>
    </row>
    <row r="83" spans="1:7" ht="10.5" customHeight="1" x14ac:dyDescent="0.2">
      <c r="A83" s="107" t="s">
        <v>1558</v>
      </c>
      <c r="B83" s="113" t="s">
        <v>526</v>
      </c>
      <c r="C83" s="114" t="s">
        <v>147</v>
      </c>
      <c r="D83" s="115">
        <f>IFERROR(VLOOKUP($A83,Filtro!$A$4:$AO$337,2,FALSE),0)</f>
        <v>0</v>
      </c>
      <c r="E83" s="116">
        <f>IFERROR(VLOOKUP($A83,Filtro!$A$4:$AO$337,3,FALSE),0)</f>
        <v>0</v>
      </c>
      <c r="F83" s="117">
        <f>IFERROR(VLOOKUP($A83,Filtro!$A$4:$AO$337,4,FALSE),0)</f>
        <v>0</v>
      </c>
      <c r="G83" s="116">
        <f>IFERROR(VLOOKUP($A83,Filtro!$A$4:$AO$337,5,FALSE),0)</f>
        <v>0</v>
      </c>
    </row>
    <row r="84" spans="1:7" ht="10.5" customHeight="1" x14ac:dyDescent="0.2">
      <c r="A84" s="107" t="s">
        <v>1559</v>
      </c>
      <c r="B84" s="113" t="s">
        <v>527</v>
      </c>
      <c r="C84" s="114" t="s">
        <v>317</v>
      </c>
      <c r="D84" s="115">
        <f>IFERROR(VLOOKUP($A84,Filtro!$A$4:$AO$337,2,FALSE),0)</f>
        <v>0</v>
      </c>
      <c r="E84" s="116">
        <f>IFERROR(VLOOKUP($A84,Filtro!$A$4:$AO$337,3,FALSE),0)</f>
        <v>0</v>
      </c>
      <c r="F84" s="117">
        <f>IFERROR(VLOOKUP($A84,Filtro!$A$4:$AO$337,4,FALSE),0)</f>
        <v>0</v>
      </c>
      <c r="G84" s="116">
        <f>IFERROR(VLOOKUP($A84,Filtro!$A$4:$AO$337,5,FALSE),0)</f>
        <v>0</v>
      </c>
    </row>
    <row r="85" spans="1:7" ht="10.5" customHeight="1" x14ac:dyDescent="0.2">
      <c r="A85" s="107" t="s">
        <v>1560</v>
      </c>
      <c r="B85" s="113" t="s">
        <v>528</v>
      </c>
      <c r="C85" s="114" t="s">
        <v>318</v>
      </c>
      <c r="D85" s="115">
        <f>IFERROR(VLOOKUP($A85,Filtro!$A$4:$AO$337,2,FALSE),0)</f>
        <v>0</v>
      </c>
      <c r="E85" s="116">
        <f>IFERROR(VLOOKUP($A85,Filtro!$A$4:$AO$337,3,FALSE),0)</f>
        <v>0</v>
      </c>
      <c r="F85" s="117">
        <f>IFERROR(VLOOKUP($A85,Filtro!$A$4:$AO$337,4,FALSE),0)</f>
        <v>0</v>
      </c>
      <c r="G85" s="116">
        <f>IFERROR(VLOOKUP($A85,Filtro!$A$4:$AO$337,5,FALSE),0)</f>
        <v>0</v>
      </c>
    </row>
    <row r="86" spans="1:7" ht="10.5" customHeight="1" x14ac:dyDescent="0.2">
      <c r="A86" s="107" t="s">
        <v>1561</v>
      </c>
      <c r="B86" s="113" t="s">
        <v>529</v>
      </c>
      <c r="C86" s="114" t="s">
        <v>156</v>
      </c>
      <c r="D86" s="115">
        <f>IFERROR(VLOOKUP($A86,Filtro!$A$4:$AO$337,2,FALSE),0)</f>
        <v>0</v>
      </c>
      <c r="E86" s="116">
        <f>IFERROR(VLOOKUP($A86,Filtro!$A$4:$AO$337,3,FALSE),0)</f>
        <v>0</v>
      </c>
      <c r="F86" s="117">
        <f>IFERROR(VLOOKUP($A86,Filtro!$A$4:$AO$337,4,FALSE),0)</f>
        <v>0</v>
      </c>
      <c r="G86" s="116">
        <f>IFERROR(VLOOKUP($A86,Filtro!$A$4:$AO$337,5,FALSE),0)</f>
        <v>0</v>
      </c>
    </row>
    <row r="87" spans="1:7" ht="10.5" customHeight="1" x14ac:dyDescent="0.2">
      <c r="A87" s="107" t="s">
        <v>1562</v>
      </c>
      <c r="B87" s="113" t="s">
        <v>530</v>
      </c>
      <c r="C87" s="114" t="s">
        <v>157</v>
      </c>
      <c r="D87" s="115">
        <f>IFERROR(VLOOKUP($A87,Filtro!$A$4:$AO$337,2,FALSE),0)</f>
        <v>0</v>
      </c>
      <c r="E87" s="116">
        <f>IFERROR(VLOOKUP($A87,Filtro!$A$4:$AO$337,3,FALSE),0)</f>
        <v>0</v>
      </c>
      <c r="F87" s="117">
        <f>IFERROR(VLOOKUP($A87,Filtro!$A$4:$AO$337,4,FALSE),0)</f>
        <v>0</v>
      </c>
      <c r="G87" s="116">
        <f>IFERROR(VLOOKUP($A87,Filtro!$A$4:$AO$337,5,FALSE),0)</f>
        <v>0</v>
      </c>
    </row>
    <row r="88" spans="1:7" ht="10.5" customHeight="1" x14ac:dyDescent="0.2">
      <c r="A88" s="107" t="s">
        <v>1303</v>
      </c>
      <c r="B88" s="113" t="s">
        <v>531</v>
      </c>
      <c r="C88" s="114" t="s">
        <v>158</v>
      </c>
      <c r="D88" s="115">
        <f>IFERROR(VLOOKUP($A88,Filtro!$A$4:$AO$337,2,FALSE),0)</f>
        <v>0</v>
      </c>
      <c r="E88" s="116">
        <f>IFERROR(VLOOKUP($A88,Filtro!$A$4:$AO$337,3,FALSE),0)</f>
        <v>0</v>
      </c>
      <c r="F88" s="117">
        <f>IFERROR(VLOOKUP($A88,Filtro!$A$4:$AO$337,4,FALSE),0)</f>
        <v>0</v>
      </c>
      <c r="G88" s="116">
        <f>IFERROR(VLOOKUP($A88,Filtro!$A$4:$AO$337,5,FALSE),0)</f>
        <v>79</v>
      </c>
    </row>
    <row r="89" spans="1:7" ht="10.5" customHeight="1" x14ac:dyDescent="0.2">
      <c r="A89" s="107" t="s">
        <v>1240</v>
      </c>
      <c r="B89" s="113" t="s">
        <v>532</v>
      </c>
      <c r="C89" s="114" t="s">
        <v>180</v>
      </c>
      <c r="D89" s="115">
        <f>IFERROR(VLOOKUP($A89,Filtro!$A$4:$AO$337,2,FALSE),0)</f>
        <v>703</v>
      </c>
      <c r="E89" s="116">
        <f>IFERROR(VLOOKUP($A89,Filtro!$A$4:$AO$337,3,FALSE),0)</f>
        <v>0</v>
      </c>
      <c r="F89" s="117">
        <f>IFERROR(VLOOKUP($A89,Filtro!$A$4:$AO$337,4,FALSE),0)</f>
        <v>703</v>
      </c>
      <c r="G89" s="116">
        <f>IFERROR(VLOOKUP($A89,Filtro!$A$4:$AO$337,5,FALSE),0)</f>
        <v>1729</v>
      </c>
    </row>
    <row r="90" spans="1:7" ht="10.5" customHeight="1" x14ac:dyDescent="0.2">
      <c r="A90" s="107" t="s">
        <v>1260</v>
      </c>
      <c r="B90" s="113" t="s">
        <v>533</v>
      </c>
      <c r="C90" s="114" t="s">
        <v>22</v>
      </c>
      <c r="D90" s="115">
        <f>IFERROR(VLOOKUP($A90,Filtro!$A$4:$AO$337,2,FALSE),0)</f>
        <v>8089</v>
      </c>
      <c r="E90" s="116">
        <f>IFERROR(VLOOKUP($A90,Filtro!$A$4:$AO$337,3,FALSE),0)</f>
        <v>0</v>
      </c>
      <c r="F90" s="117">
        <f>IFERROR(VLOOKUP($A90,Filtro!$A$4:$AO$337,4,FALSE),0)</f>
        <v>8089</v>
      </c>
      <c r="G90" s="116">
        <f>IFERROR(VLOOKUP($A90,Filtro!$A$4:$AO$337,5,FALSE),0)</f>
        <v>3933</v>
      </c>
    </row>
    <row r="91" spans="1:7" ht="10.5" customHeight="1" x14ac:dyDescent="0.2">
      <c r="A91" s="107" t="s">
        <v>1363</v>
      </c>
      <c r="B91" s="113" t="s">
        <v>534</v>
      </c>
      <c r="C91" s="114" t="s">
        <v>23</v>
      </c>
      <c r="D91" s="115">
        <f>IFERROR(VLOOKUP($A91,Filtro!$A$4:$AO$337,2,FALSE),0)</f>
        <v>0</v>
      </c>
      <c r="E91" s="116">
        <f>IFERROR(VLOOKUP($A91,Filtro!$A$4:$AO$337,3,FALSE),0)</f>
        <v>0</v>
      </c>
      <c r="F91" s="117">
        <f>IFERROR(VLOOKUP($A91,Filtro!$A$4:$AO$337,4,FALSE),0)</f>
        <v>0</v>
      </c>
      <c r="G91" s="116">
        <f>IFERROR(VLOOKUP($A91,Filtro!$A$4:$AO$337,5,FALSE),0)</f>
        <v>20</v>
      </c>
    </row>
    <row r="92" spans="1:7" ht="10.5" customHeight="1" x14ac:dyDescent="0.2">
      <c r="A92" s="107" t="s">
        <v>1563</v>
      </c>
      <c r="B92" s="113" t="s">
        <v>535</v>
      </c>
      <c r="C92" s="114" t="s">
        <v>119</v>
      </c>
      <c r="D92" s="115">
        <f>IFERROR(VLOOKUP($A92,Filtro!$A$4:$AO$337,2,FALSE),0)</f>
        <v>0</v>
      </c>
      <c r="E92" s="116">
        <f>IFERROR(VLOOKUP($A92,Filtro!$A$4:$AO$337,3,FALSE),0)</f>
        <v>0</v>
      </c>
      <c r="F92" s="117">
        <f>IFERROR(VLOOKUP($A92,Filtro!$A$4:$AO$337,4,FALSE),0)</f>
        <v>0</v>
      </c>
      <c r="G92" s="116">
        <f>IFERROR(VLOOKUP($A92,Filtro!$A$4:$AO$337,5,FALSE),0)</f>
        <v>0</v>
      </c>
    </row>
    <row r="93" spans="1:7" ht="10.5" customHeight="1" x14ac:dyDescent="0.2">
      <c r="A93" s="107" t="s">
        <v>1457</v>
      </c>
      <c r="B93" s="113" t="s">
        <v>536</v>
      </c>
      <c r="C93" s="114" t="s">
        <v>321</v>
      </c>
      <c r="D93" s="115">
        <f>IFERROR(VLOOKUP($A93,Filtro!$A$4:$AO$337,2,FALSE),0)</f>
        <v>0</v>
      </c>
      <c r="E93" s="116">
        <f>IFERROR(VLOOKUP($A93,Filtro!$A$4:$AO$337,3,FALSE),0)</f>
        <v>0</v>
      </c>
      <c r="F93" s="117">
        <f>IFERROR(VLOOKUP($A93,Filtro!$A$4:$AO$337,4,FALSE),0)</f>
        <v>0</v>
      </c>
      <c r="G93" s="116">
        <f>IFERROR(VLOOKUP($A93,Filtro!$A$4:$AO$337,5,FALSE),0)</f>
        <v>35</v>
      </c>
    </row>
    <row r="94" spans="1:7" ht="10.5" customHeight="1" x14ac:dyDescent="0.2">
      <c r="A94" s="107" t="s">
        <v>1564</v>
      </c>
      <c r="B94" s="113" t="s">
        <v>537</v>
      </c>
      <c r="C94" s="114" t="s">
        <v>322</v>
      </c>
      <c r="D94" s="115">
        <f>IFERROR(VLOOKUP($A94,Filtro!$A$4:$AO$337,2,FALSE),0)</f>
        <v>0</v>
      </c>
      <c r="E94" s="116">
        <f>IFERROR(VLOOKUP($A94,Filtro!$A$4:$AO$337,3,FALSE),0)</f>
        <v>0</v>
      </c>
      <c r="F94" s="117">
        <f>IFERROR(VLOOKUP($A94,Filtro!$A$4:$AO$337,4,FALSE),0)</f>
        <v>0</v>
      </c>
      <c r="G94" s="116">
        <f>IFERROR(VLOOKUP($A94,Filtro!$A$4:$AO$337,5,FALSE),0)</f>
        <v>0</v>
      </c>
    </row>
    <row r="95" spans="1:7" ht="10.5" customHeight="1" x14ac:dyDescent="0.2">
      <c r="A95" s="107" t="s">
        <v>1371</v>
      </c>
      <c r="B95" s="113" t="s">
        <v>538</v>
      </c>
      <c r="C95" s="114" t="s">
        <v>323</v>
      </c>
      <c r="D95" s="115">
        <f>IFERROR(VLOOKUP($A95,Filtro!$A$4:$AO$337,2,FALSE),0)</f>
        <v>0</v>
      </c>
      <c r="E95" s="116">
        <f>IFERROR(VLOOKUP($A95,Filtro!$A$4:$AO$337,3,FALSE),0)</f>
        <v>0</v>
      </c>
      <c r="F95" s="117">
        <f>IFERROR(VLOOKUP($A95,Filtro!$A$4:$AO$337,4,FALSE),0)</f>
        <v>0</v>
      </c>
      <c r="G95" s="116">
        <f>IFERROR(VLOOKUP($A95,Filtro!$A$4:$AO$337,5,FALSE),0)</f>
        <v>1</v>
      </c>
    </row>
    <row r="96" spans="1:7" ht="10.5" customHeight="1" x14ac:dyDescent="0.2">
      <c r="A96" s="107" t="s">
        <v>1565</v>
      </c>
      <c r="B96" s="113" t="s">
        <v>539</v>
      </c>
      <c r="C96" s="114" t="s">
        <v>324</v>
      </c>
      <c r="D96" s="115">
        <f>IFERROR(VLOOKUP($A96,Filtro!$A$4:$AO$337,2,FALSE),0)</f>
        <v>0</v>
      </c>
      <c r="E96" s="116">
        <f>IFERROR(VLOOKUP($A96,Filtro!$A$4:$AO$337,3,FALSE),0)</f>
        <v>0</v>
      </c>
      <c r="F96" s="117">
        <f>IFERROR(VLOOKUP($A96,Filtro!$A$4:$AO$337,4,FALSE),0)</f>
        <v>0</v>
      </c>
      <c r="G96" s="116">
        <f>IFERROR(VLOOKUP($A96,Filtro!$A$4:$AO$337,5,FALSE),0)</f>
        <v>0</v>
      </c>
    </row>
    <row r="97" spans="1:7" ht="10.5" customHeight="1" x14ac:dyDescent="0.2">
      <c r="A97" s="107" t="s">
        <v>1566</v>
      </c>
      <c r="B97" s="113" t="s">
        <v>540</v>
      </c>
      <c r="C97" s="114" t="s">
        <v>325</v>
      </c>
      <c r="D97" s="115">
        <f>IFERROR(VLOOKUP($A97,Filtro!$A$4:$AO$337,2,FALSE),0)</f>
        <v>0</v>
      </c>
      <c r="E97" s="118">
        <f>IFERROR(VLOOKUP($A97,Filtro!$A$4:$AO$337,3,FALSE),0)</f>
        <v>0</v>
      </c>
      <c r="F97" s="119">
        <f>IFERROR(VLOOKUP($A97,Filtro!$A$4:$AO$337,4,FALSE),0)</f>
        <v>0</v>
      </c>
      <c r="G97" s="118">
        <f>IFERROR(VLOOKUP($A97,Filtro!$A$4:$AO$337,5,FALSE),0)</f>
        <v>0</v>
      </c>
    </row>
    <row r="98" spans="1:7" x14ac:dyDescent="0.2">
      <c r="A98" s="120"/>
      <c r="B98" s="342" t="s">
        <v>108</v>
      </c>
      <c r="C98" s="343"/>
      <c r="D98" s="121">
        <f>SUM(D13:D97)</f>
        <v>63198</v>
      </c>
      <c r="E98" s="122">
        <f>SUM(E13:E97)</f>
        <v>0</v>
      </c>
      <c r="F98" s="123">
        <f>SUM(F13:F97)</f>
        <v>63198</v>
      </c>
      <c r="G98" s="122">
        <f>SUM(G13:G97)</f>
        <v>172229</v>
      </c>
    </row>
    <row r="99" spans="1:7" x14ac:dyDescent="0.2">
      <c r="B99" s="340" t="s">
        <v>1067</v>
      </c>
      <c r="C99" s="340"/>
      <c r="D99" s="344"/>
      <c r="E99" s="344"/>
      <c r="F99" s="344"/>
      <c r="G99" s="344"/>
    </row>
    <row r="100" spans="1:7" ht="11.25" customHeight="1" x14ac:dyDescent="0.2">
      <c r="A100" s="107" t="s">
        <v>1567</v>
      </c>
      <c r="B100" s="124" t="s">
        <v>454</v>
      </c>
      <c r="C100" s="125" t="s">
        <v>326</v>
      </c>
      <c r="D100" s="126">
        <f>IFERROR(VLOOKUP($A100,Filtro!$A$4:$AO$337,2,FALSE),0)</f>
        <v>0</v>
      </c>
      <c r="E100" s="111">
        <f>IFERROR(VLOOKUP($A100,Filtro!$A$4:$AO$337,3,FALSE),0)</f>
        <v>0</v>
      </c>
      <c r="F100" s="117">
        <f>IFERROR(VLOOKUP($A100,Filtro!$A$4:$AO$337,4,FALSE),0)</f>
        <v>0</v>
      </c>
      <c r="G100" s="111">
        <f>IFERROR(VLOOKUP($A100,Filtro!$A$4:$AO$337,5,FALSE),0)</f>
        <v>0</v>
      </c>
    </row>
    <row r="101" spans="1:7" ht="11.25" customHeight="1" x14ac:dyDescent="0.2">
      <c r="A101" s="107" t="s">
        <v>1451</v>
      </c>
      <c r="B101" s="113" t="s">
        <v>610</v>
      </c>
      <c r="C101" s="114" t="s">
        <v>327</v>
      </c>
      <c r="D101" s="115">
        <f>IFERROR(VLOOKUP($A101,Filtro!$A$4:$AO$337,2,FALSE),0)</f>
        <v>0</v>
      </c>
      <c r="E101" s="116">
        <f>IFERROR(VLOOKUP($A101,Filtro!$A$4:$AO$337,3,FALSE),0)</f>
        <v>0</v>
      </c>
      <c r="F101" s="117">
        <f>IFERROR(VLOOKUP($A101,Filtro!$A$4:$AO$337,4,FALSE),0)</f>
        <v>0</v>
      </c>
      <c r="G101" s="116">
        <f>IFERROR(VLOOKUP($A101,Filtro!$A$4:$AO$337,5,FALSE),0)</f>
        <v>18</v>
      </c>
    </row>
    <row r="102" spans="1:7" ht="11.25" customHeight="1" x14ac:dyDescent="0.2">
      <c r="A102" s="107" t="s">
        <v>1335</v>
      </c>
      <c r="B102" s="113" t="s">
        <v>611</v>
      </c>
      <c r="C102" s="114" t="s">
        <v>328</v>
      </c>
      <c r="D102" s="115">
        <f>IFERROR(VLOOKUP($A102,Filtro!$A$4:$AO$337,2,FALSE),0)</f>
        <v>0</v>
      </c>
      <c r="E102" s="116">
        <f>IFERROR(VLOOKUP($A102,Filtro!$A$4:$AO$337,3,FALSE),0)</f>
        <v>0</v>
      </c>
      <c r="F102" s="117">
        <f>IFERROR(VLOOKUP($A102,Filtro!$A$4:$AO$337,4,FALSE),0)</f>
        <v>0</v>
      </c>
      <c r="G102" s="116">
        <f>IFERROR(VLOOKUP($A102,Filtro!$A$4:$AO$337,5,FALSE),0)</f>
        <v>5</v>
      </c>
    </row>
    <row r="103" spans="1:7" ht="11.25" customHeight="1" x14ac:dyDescent="0.2">
      <c r="A103" s="107" t="s">
        <v>1190</v>
      </c>
      <c r="B103" s="113" t="s">
        <v>612</v>
      </c>
      <c r="C103" s="114" t="s">
        <v>1112</v>
      </c>
      <c r="D103" s="115">
        <f>IFERROR(VLOOKUP($A103,Filtro!$A$4:$AO$337,2,FALSE),0)</f>
        <v>14548</v>
      </c>
      <c r="E103" s="116">
        <f>IFERROR(VLOOKUP($A103,Filtro!$A$4:$AO$337,3,FALSE),0)</f>
        <v>11</v>
      </c>
      <c r="F103" s="117">
        <f>IFERROR(VLOOKUP($A103,Filtro!$A$4:$AO$337,4,FALSE),0)</f>
        <v>14537</v>
      </c>
      <c r="G103" s="116">
        <f>IFERROR(VLOOKUP($A103,Filtro!$A$4:$AO$337,5,FALSE),0)</f>
        <v>34010</v>
      </c>
    </row>
    <row r="104" spans="1:7" ht="11.25" customHeight="1" x14ac:dyDescent="0.2">
      <c r="A104" s="107" t="s">
        <v>1431</v>
      </c>
      <c r="B104" s="113" t="s">
        <v>613</v>
      </c>
      <c r="C104" s="114" t="s">
        <v>571</v>
      </c>
      <c r="D104" s="115">
        <f>IFERROR(VLOOKUP($A104,Filtro!$A$4:$AO$337,2,FALSE),0)</f>
        <v>1</v>
      </c>
      <c r="E104" s="116">
        <f>IFERROR(VLOOKUP($A104,Filtro!$A$4:$AO$337,3,FALSE),0)</f>
        <v>0</v>
      </c>
      <c r="F104" s="117">
        <f>IFERROR(VLOOKUP($A104,Filtro!$A$4:$AO$337,4,FALSE),0)</f>
        <v>1</v>
      </c>
      <c r="G104" s="116">
        <f>IFERROR(VLOOKUP($A104,Filtro!$A$4:$AO$337,5,FALSE),0)</f>
        <v>14</v>
      </c>
    </row>
    <row r="105" spans="1:7" ht="11.25" customHeight="1" x14ac:dyDescent="0.2">
      <c r="A105" s="107" t="s">
        <v>1568</v>
      </c>
      <c r="B105" s="113" t="s">
        <v>614</v>
      </c>
      <c r="C105" s="114" t="s">
        <v>329</v>
      </c>
      <c r="D105" s="115">
        <f>IFERROR(VLOOKUP($A105,Filtro!$A$4:$AO$337,2,FALSE),0)</f>
        <v>0</v>
      </c>
      <c r="E105" s="116">
        <f>IFERROR(VLOOKUP($A105,Filtro!$A$4:$AO$337,3,FALSE),0)</f>
        <v>0</v>
      </c>
      <c r="F105" s="117">
        <f>IFERROR(VLOOKUP($A105,Filtro!$A$4:$AO$337,4,FALSE),0)</f>
        <v>0</v>
      </c>
      <c r="G105" s="116">
        <f>IFERROR(VLOOKUP($A105,Filtro!$A$4:$AO$337,5,FALSE),0)</f>
        <v>0</v>
      </c>
    </row>
    <row r="106" spans="1:7" ht="11.25" customHeight="1" x14ac:dyDescent="0.2">
      <c r="A106" s="107" t="s">
        <v>1344</v>
      </c>
      <c r="B106" s="113" t="s">
        <v>615</v>
      </c>
      <c r="C106" s="114" t="s">
        <v>1113</v>
      </c>
      <c r="D106" s="115">
        <f>IFERROR(VLOOKUP($A106,Filtro!$A$4:$AO$337,2,FALSE),0)</f>
        <v>0</v>
      </c>
      <c r="E106" s="116">
        <f>IFERROR(VLOOKUP($A106,Filtro!$A$4:$AO$337,3,FALSE),0)</f>
        <v>0</v>
      </c>
      <c r="F106" s="117">
        <f>IFERROR(VLOOKUP($A106,Filtro!$A$4:$AO$337,4,FALSE),0)</f>
        <v>0</v>
      </c>
      <c r="G106" s="116">
        <f>IFERROR(VLOOKUP($A106,Filtro!$A$4:$AO$337,5,FALSE),0)</f>
        <v>64</v>
      </c>
    </row>
    <row r="107" spans="1:7" ht="11.25" customHeight="1" x14ac:dyDescent="0.2">
      <c r="A107" s="107" t="s">
        <v>1569</v>
      </c>
      <c r="B107" s="113" t="s">
        <v>616</v>
      </c>
      <c r="C107" s="114" t="s">
        <v>1114</v>
      </c>
      <c r="D107" s="115">
        <f>IFERROR(VLOOKUP($A107,Filtro!$A$4:$AO$337,2,FALSE),0)</f>
        <v>0</v>
      </c>
      <c r="E107" s="116">
        <f>IFERROR(VLOOKUP($A107,Filtro!$A$4:$AO$337,3,FALSE),0)</f>
        <v>0</v>
      </c>
      <c r="F107" s="117">
        <f>IFERROR(VLOOKUP($A107,Filtro!$A$4:$AO$337,4,FALSE),0)</f>
        <v>0</v>
      </c>
      <c r="G107" s="116">
        <f>IFERROR(VLOOKUP($A107,Filtro!$A$4:$AO$337,5,FALSE),0)</f>
        <v>0</v>
      </c>
    </row>
    <row r="108" spans="1:7" ht="11.25" customHeight="1" x14ac:dyDescent="0.2">
      <c r="A108" s="107" t="s">
        <v>1570</v>
      </c>
      <c r="B108" s="113" t="s">
        <v>617</v>
      </c>
      <c r="C108" s="114" t="s">
        <v>330</v>
      </c>
      <c r="D108" s="115">
        <f>IFERROR(VLOOKUP($A108,Filtro!$A$4:$AO$337,2,FALSE),0)</f>
        <v>0</v>
      </c>
      <c r="E108" s="116">
        <f>IFERROR(VLOOKUP($A108,Filtro!$A$4:$AO$337,3,FALSE),0)</f>
        <v>0</v>
      </c>
      <c r="F108" s="117">
        <f>IFERROR(VLOOKUP($A108,Filtro!$A$4:$AO$337,4,FALSE),0)</f>
        <v>0</v>
      </c>
      <c r="G108" s="116">
        <f>IFERROR(VLOOKUP($A108,Filtro!$A$4:$AO$337,5,FALSE),0)</f>
        <v>0</v>
      </c>
    </row>
    <row r="109" spans="1:7" ht="11.25" customHeight="1" x14ac:dyDescent="0.2">
      <c r="A109" s="107" t="s">
        <v>1571</v>
      </c>
      <c r="B109" s="113" t="s">
        <v>618</v>
      </c>
      <c r="C109" s="114" t="s">
        <v>331</v>
      </c>
      <c r="D109" s="115">
        <f>IFERROR(VLOOKUP($A109,Filtro!$A$4:$AO$337,2,FALSE),0)</f>
        <v>0</v>
      </c>
      <c r="E109" s="116">
        <f>IFERROR(VLOOKUP($A109,Filtro!$A$4:$AO$337,3,FALSE),0)</f>
        <v>0</v>
      </c>
      <c r="F109" s="117">
        <f>IFERROR(VLOOKUP($A109,Filtro!$A$4:$AO$337,4,FALSE),0)</f>
        <v>0</v>
      </c>
      <c r="G109" s="116">
        <f>IFERROR(VLOOKUP($A109,Filtro!$A$4:$AO$337,5,FALSE),0)</f>
        <v>0</v>
      </c>
    </row>
    <row r="110" spans="1:7" ht="11.25" customHeight="1" x14ac:dyDescent="0.2">
      <c r="A110" s="107" t="s">
        <v>1456</v>
      </c>
      <c r="B110" s="113" t="s">
        <v>619</v>
      </c>
      <c r="C110" s="114" t="s">
        <v>332</v>
      </c>
      <c r="D110" s="115">
        <f>IFERROR(VLOOKUP($A110,Filtro!$A$4:$AO$337,2,FALSE),0)</f>
        <v>0</v>
      </c>
      <c r="E110" s="116">
        <f>IFERROR(VLOOKUP($A110,Filtro!$A$4:$AO$337,3,FALSE),0)</f>
        <v>0</v>
      </c>
      <c r="F110" s="117">
        <f>IFERROR(VLOOKUP($A110,Filtro!$A$4:$AO$337,4,FALSE),0)</f>
        <v>0</v>
      </c>
      <c r="G110" s="116">
        <f>IFERROR(VLOOKUP($A110,Filtro!$A$4:$AO$337,5,FALSE),0)</f>
        <v>13</v>
      </c>
    </row>
    <row r="111" spans="1:7" ht="11.25" customHeight="1" x14ac:dyDescent="0.2">
      <c r="A111" s="107" t="s">
        <v>1224</v>
      </c>
      <c r="B111" s="113" t="s">
        <v>620</v>
      </c>
      <c r="C111" s="114" t="s">
        <v>333</v>
      </c>
      <c r="D111" s="115">
        <f>IFERROR(VLOOKUP($A111,Filtro!$A$4:$AO$337,2,FALSE),0)</f>
        <v>92</v>
      </c>
      <c r="E111" s="116">
        <f>IFERROR(VLOOKUP($A111,Filtro!$A$4:$AO$337,3,FALSE),0)</f>
        <v>0</v>
      </c>
      <c r="F111" s="117">
        <f>IFERROR(VLOOKUP($A111,Filtro!$A$4:$AO$337,4,FALSE),0)</f>
        <v>92</v>
      </c>
      <c r="G111" s="116">
        <f>IFERROR(VLOOKUP($A111,Filtro!$A$4:$AO$337,5,FALSE),0)</f>
        <v>831</v>
      </c>
    </row>
    <row r="112" spans="1:7" ht="11.25" customHeight="1" x14ac:dyDescent="0.2">
      <c r="A112" s="107" t="s">
        <v>1191</v>
      </c>
      <c r="B112" s="113" t="s">
        <v>621</v>
      </c>
      <c r="C112" s="114" t="s">
        <v>334</v>
      </c>
      <c r="D112" s="115">
        <f>IFERROR(VLOOKUP($A112,Filtro!$A$4:$AO$337,2,FALSE),0)</f>
        <v>270</v>
      </c>
      <c r="E112" s="116">
        <f>IFERROR(VLOOKUP($A112,Filtro!$A$4:$AO$337,3,FALSE),0)</f>
        <v>0</v>
      </c>
      <c r="F112" s="117">
        <f>IFERROR(VLOOKUP($A112,Filtro!$A$4:$AO$337,4,FALSE),0)</f>
        <v>270</v>
      </c>
      <c r="G112" s="116">
        <f>IFERROR(VLOOKUP($A112,Filtro!$A$4:$AO$337,5,FALSE),0)</f>
        <v>8340</v>
      </c>
    </row>
    <row r="113" spans="1:7" ht="11.25" customHeight="1" x14ac:dyDescent="0.2">
      <c r="A113" s="107" t="s">
        <v>1572</v>
      </c>
      <c r="B113" s="113" t="s">
        <v>622</v>
      </c>
      <c r="C113" s="114" t="s">
        <v>124</v>
      </c>
      <c r="D113" s="115">
        <f>IFERROR(VLOOKUP($A113,Filtro!$A$4:$AO$337,2,FALSE),0)</f>
        <v>0</v>
      </c>
      <c r="E113" s="116">
        <f>IFERROR(VLOOKUP($A113,Filtro!$A$4:$AO$337,3,FALSE),0)</f>
        <v>0</v>
      </c>
      <c r="F113" s="117">
        <f>IFERROR(VLOOKUP($A113,Filtro!$A$4:$AO$337,4,FALSE),0)</f>
        <v>0</v>
      </c>
      <c r="G113" s="116">
        <f>IFERROR(VLOOKUP($A113,Filtro!$A$4:$AO$337,5,FALSE),0)</f>
        <v>0</v>
      </c>
    </row>
    <row r="114" spans="1:7" ht="11.25" customHeight="1" x14ac:dyDescent="0.2">
      <c r="A114" s="107" t="s">
        <v>1309</v>
      </c>
      <c r="B114" s="113" t="s">
        <v>623</v>
      </c>
      <c r="C114" s="114" t="s">
        <v>1115</v>
      </c>
      <c r="D114" s="115">
        <f>IFERROR(VLOOKUP($A114,Filtro!$A$4:$AO$337,2,FALSE),0)</f>
        <v>0</v>
      </c>
      <c r="E114" s="116">
        <f>IFERROR(VLOOKUP($A114,Filtro!$A$4:$AO$337,3,FALSE),0)</f>
        <v>0</v>
      </c>
      <c r="F114" s="117">
        <f>IFERROR(VLOOKUP($A114,Filtro!$A$4:$AO$337,4,FALSE),0)</f>
        <v>0</v>
      </c>
      <c r="G114" s="116">
        <f>IFERROR(VLOOKUP($A114,Filtro!$A$4:$AO$337,5,FALSE),0)</f>
        <v>110</v>
      </c>
    </row>
    <row r="115" spans="1:7" ht="11.25" customHeight="1" x14ac:dyDescent="0.2">
      <c r="A115" s="107" t="s">
        <v>1416</v>
      </c>
      <c r="B115" s="113" t="s">
        <v>624</v>
      </c>
      <c r="C115" s="114" t="s">
        <v>289</v>
      </c>
      <c r="D115" s="115">
        <f>IFERROR(VLOOKUP($A115,Filtro!$A$4:$AO$337,2,FALSE),0)</f>
        <v>0</v>
      </c>
      <c r="E115" s="116">
        <f>IFERROR(VLOOKUP($A115,Filtro!$A$4:$AO$337,3,FALSE),0)</f>
        <v>0</v>
      </c>
      <c r="F115" s="117">
        <f>IFERROR(VLOOKUP($A115,Filtro!$A$4:$AO$337,4,FALSE),0)</f>
        <v>0</v>
      </c>
      <c r="G115" s="116">
        <f>IFERROR(VLOOKUP($A115,Filtro!$A$4:$AO$337,5,FALSE),0)</f>
        <v>6</v>
      </c>
    </row>
    <row r="116" spans="1:7" ht="11.25" customHeight="1" x14ac:dyDescent="0.2">
      <c r="A116" s="107" t="s">
        <v>1573</v>
      </c>
      <c r="B116" s="113" t="s">
        <v>625</v>
      </c>
      <c r="C116" s="114" t="s">
        <v>290</v>
      </c>
      <c r="D116" s="115">
        <f>IFERROR(VLOOKUP($A116,Filtro!$A$4:$AO$337,2,FALSE),0)</f>
        <v>0</v>
      </c>
      <c r="E116" s="116">
        <f>IFERROR(VLOOKUP($A116,Filtro!$A$4:$AO$337,3,FALSE),0)</f>
        <v>0</v>
      </c>
      <c r="F116" s="117">
        <f>IFERROR(VLOOKUP($A116,Filtro!$A$4:$AO$337,4,FALSE),0)</f>
        <v>0</v>
      </c>
      <c r="G116" s="116">
        <f>IFERROR(VLOOKUP($A116,Filtro!$A$4:$AO$337,5,FALSE),0)</f>
        <v>0</v>
      </c>
    </row>
    <row r="117" spans="1:7" ht="11.25" customHeight="1" x14ac:dyDescent="0.2">
      <c r="A117" s="107" t="s">
        <v>1574</v>
      </c>
      <c r="B117" s="113" t="s">
        <v>626</v>
      </c>
      <c r="C117" s="114" t="s">
        <v>227</v>
      </c>
      <c r="D117" s="115">
        <f>IFERROR(VLOOKUP($A117,Filtro!$A$4:$AO$337,2,FALSE),0)</f>
        <v>0</v>
      </c>
      <c r="E117" s="116">
        <f>IFERROR(VLOOKUP($A117,Filtro!$A$4:$AO$337,3,FALSE),0)</f>
        <v>0</v>
      </c>
      <c r="F117" s="117">
        <f>IFERROR(VLOOKUP($A117,Filtro!$A$4:$AO$337,4,FALSE),0)</f>
        <v>0</v>
      </c>
      <c r="G117" s="116">
        <f>IFERROR(VLOOKUP($A117,Filtro!$A$4:$AO$337,5,FALSE),0)</f>
        <v>0</v>
      </c>
    </row>
    <row r="118" spans="1:7" ht="11.25" customHeight="1" x14ac:dyDescent="0.2">
      <c r="A118" s="107" t="s">
        <v>1575</v>
      </c>
      <c r="B118" s="113" t="s">
        <v>627</v>
      </c>
      <c r="C118" s="114" t="s">
        <v>228</v>
      </c>
      <c r="D118" s="115">
        <f>IFERROR(VLOOKUP($A118,Filtro!$A$4:$AO$337,2,FALSE),0)</f>
        <v>0</v>
      </c>
      <c r="E118" s="116">
        <f>IFERROR(VLOOKUP($A118,Filtro!$A$4:$AO$337,3,FALSE),0)</f>
        <v>0</v>
      </c>
      <c r="F118" s="117">
        <f>IFERROR(VLOOKUP($A118,Filtro!$A$4:$AO$337,4,FALSE),0)</f>
        <v>0</v>
      </c>
      <c r="G118" s="116">
        <f>IFERROR(VLOOKUP($A118,Filtro!$A$4:$AO$337,5,FALSE),0)</f>
        <v>0</v>
      </c>
    </row>
    <row r="119" spans="1:7" ht="11.25" customHeight="1" x14ac:dyDescent="0.2">
      <c r="A119" s="107" t="s">
        <v>1378</v>
      </c>
      <c r="B119" s="113" t="s">
        <v>628</v>
      </c>
      <c r="C119" s="114" t="s">
        <v>229</v>
      </c>
      <c r="D119" s="115">
        <f>IFERROR(VLOOKUP($A119,Filtro!$A$4:$AO$337,2,FALSE),0)</f>
        <v>0</v>
      </c>
      <c r="E119" s="116">
        <f>IFERROR(VLOOKUP($A119,Filtro!$A$4:$AO$337,3,FALSE),0)</f>
        <v>0</v>
      </c>
      <c r="F119" s="117">
        <f>IFERROR(VLOOKUP($A119,Filtro!$A$4:$AO$337,4,FALSE),0)</f>
        <v>0</v>
      </c>
      <c r="G119" s="116">
        <f>IFERROR(VLOOKUP($A119,Filtro!$A$4:$AO$337,5,FALSE),0)</f>
        <v>6</v>
      </c>
    </row>
    <row r="120" spans="1:7" ht="11.25" customHeight="1" x14ac:dyDescent="0.2">
      <c r="A120" s="107" t="s">
        <v>1195</v>
      </c>
      <c r="B120" s="113" t="s">
        <v>629</v>
      </c>
      <c r="C120" s="114" t="s">
        <v>230</v>
      </c>
      <c r="D120" s="115">
        <f>IFERROR(VLOOKUP($A120,Filtro!$A$4:$AO$337,2,FALSE),0)</f>
        <v>4874</v>
      </c>
      <c r="E120" s="116">
        <f>IFERROR(VLOOKUP($A120,Filtro!$A$4:$AO$337,3,FALSE),0)</f>
        <v>0</v>
      </c>
      <c r="F120" s="117">
        <f>IFERROR(VLOOKUP($A120,Filtro!$A$4:$AO$337,4,FALSE),0)</f>
        <v>4874</v>
      </c>
      <c r="G120" s="116">
        <f>IFERROR(VLOOKUP($A120,Filtro!$A$4:$AO$337,5,FALSE),0)</f>
        <v>74536</v>
      </c>
    </row>
    <row r="121" spans="1:7" ht="11.25" customHeight="1" x14ac:dyDescent="0.2">
      <c r="A121" s="107" t="s">
        <v>1196</v>
      </c>
      <c r="B121" s="113" t="s">
        <v>630</v>
      </c>
      <c r="C121" s="114" t="s">
        <v>231</v>
      </c>
      <c r="D121" s="115">
        <f>IFERROR(VLOOKUP($A121,Filtro!$A$4:$AO$337,2,FALSE),0)</f>
        <v>443</v>
      </c>
      <c r="E121" s="116">
        <f>IFERROR(VLOOKUP($A121,Filtro!$A$4:$AO$337,3,FALSE),0)</f>
        <v>0</v>
      </c>
      <c r="F121" s="117">
        <f>IFERROR(VLOOKUP($A121,Filtro!$A$4:$AO$337,4,FALSE),0)</f>
        <v>443</v>
      </c>
      <c r="G121" s="116">
        <f>IFERROR(VLOOKUP($A121,Filtro!$A$4:$AO$337,5,FALSE),0)</f>
        <v>56628</v>
      </c>
    </row>
    <row r="122" spans="1:7" ht="11.25" customHeight="1" x14ac:dyDescent="0.2">
      <c r="A122" s="107" t="s">
        <v>1376</v>
      </c>
      <c r="B122" s="113" t="s">
        <v>631</v>
      </c>
      <c r="C122" s="114" t="s">
        <v>43</v>
      </c>
      <c r="D122" s="115">
        <f>IFERROR(VLOOKUP($A122,Filtro!$A$4:$AO$337,2,FALSE),0)</f>
        <v>0</v>
      </c>
      <c r="E122" s="116">
        <f>IFERROR(VLOOKUP($A122,Filtro!$A$4:$AO$337,3,FALSE),0)</f>
        <v>0</v>
      </c>
      <c r="F122" s="117">
        <f>IFERROR(VLOOKUP($A122,Filtro!$A$4:$AO$337,4,FALSE),0)</f>
        <v>0</v>
      </c>
      <c r="G122" s="116">
        <f>IFERROR(VLOOKUP($A122,Filtro!$A$4:$AO$337,5,FALSE),0)</f>
        <v>82</v>
      </c>
    </row>
    <row r="123" spans="1:7" ht="11.25" customHeight="1" x14ac:dyDescent="0.2">
      <c r="A123" s="107" t="s">
        <v>1379</v>
      </c>
      <c r="B123" s="113" t="s">
        <v>632</v>
      </c>
      <c r="C123" s="114" t="s">
        <v>44</v>
      </c>
      <c r="D123" s="115">
        <f>IFERROR(VLOOKUP($A123,Filtro!$A$4:$AO$337,2,FALSE),0)</f>
        <v>0</v>
      </c>
      <c r="E123" s="116">
        <f>IFERROR(VLOOKUP($A123,Filtro!$A$4:$AO$337,3,FALSE),0)</f>
        <v>0</v>
      </c>
      <c r="F123" s="117">
        <f>IFERROR(VLOOKUP($A123,Filtro!$A$4:$AO$337,4,FALSE),0)</f>
        <v>0</v>
      </c>
      <c r="G123" s="116">
        <f>IFERROR(VLOOKUP($A123,Filtro!$A$4:$AO$337,5,FALSE),0)</f>
        <v>358</v>
      </c>
    </row>
    <row r="124" spans="1:7" ht="11.25" customHeight="1" x14ac:dyDescent="0.2">
      <c r="A124" s="107" t="s">
        <v>1197</v>
      </c>
      <c r="B124" s="113" t="s">
        <v>633</v>
      </c>
      <c r="C124" s="114" t="s">
        <v>1116</v>
      </c>
      <c r="D124" s="115">
        <f>IFERROR(VLOOKUP($A124,Filtro!$A$4:$AO$337,2,FALSE),0)</f>
        <v>29535</v>
      </c>
      <c r="E124" s="116">
        <f>IFERROR(VLOOKUP($A124,Filtro!$A$4:$AO$337,3,FALSE),0)</f>
        <v>0</v>
      </c>
      <c r="F124" s="117">
        <f>IFERROR(VLOOKUP($A124,Filtro!$A$4:$AO$337,4,FALSE),0)</f>
        <v>29535</v>
      </c>
      <c r="G124" s="116">
        <f>IFERROR(VLOOKUP($A124,Filtro!$A$4:$AO$337,5,FALSE),0)</f>
        <v>75422</v>
      </c>
    </row>
    <row r="125" spans="1:7" ht="11.25" customHeight="1" x14ac:dyDescent="0.2">
      <c r="A125" s="107" t="s">
        <v>1242</v>
      </c>
      <c r="B125" s="113" t="s">
        <v>634</v>
      </c>
      <c r="C125" s="114" t="s">
        <v>45</v>
      </c>
      <c r="D125" s="115">
        <f>IFERROR(VLOOKUP($A125,Filtro!$A$4:$AO$337,2,FALSE),0)</f>
        <v>262</v>
      </c>
      <c r="E125" s="116">
        <f>IFERROR(VLOOKUP($A125,Filtro!$A$4:$AO$337,3,FALSE),0)</f>
        <v>0</v>
      </c>
      <c r="F125" s="117">
        <f>IFERROR(VLOOKUP($A125,Filtro!$A$4:$AO$337,4,FALSE),0)</f>
        <v>262</v>
      </c>
      <c r="G125" s="116">
        <f>IFERROR(VLOOKUP($A125,Filtro!$A$4:$AO$337,5,FALSE),0)</f>
        <v>1687</v>
      </c>
    </row>
    <row r="126" spans="1:7" ht="11.25" customHeight="1" x14ac:dyDescent="0.2">
      <c r="A126" s="107" t="s">
        <v>1310</v>
      </c>
      <c r="B126" s="113" t="s">
        <v>635</v>
      </c>
      <c r="C126" s="114" t="s">
        <v>46</v>
      </c>
      <c r="D126" s="115">
        <f>IFERROR(VLOOKUP($A126,Filtro!$A$4:$AO$337,2,FALSE),0)</f>
        <v>0</v>
      </c>
      <c r="E126" s="116">
        <f>IFERROR(VLOOKUP($A126,Filtro!$A$4:$AO$337,3,FALSE),0)</f>
        <v>0</v>
      </c>
      <c r="F126" s="117">
        <f>IFERROR(VLOOKUP($A126,Filtro!$A$4:$AO$337,4,FALSE),0)</f>
        <v>0</v>
      </c>
      <c r="G126" s="116">
        <f>IFERROR(VLOOKUP($A126,Filtro!$A$4:$AO$337,5,FALSE),0)</f>
        <v>9</v>
      </c>
    </row>
    <row r="127" spans="1:7" ht="11.25" customHeight="1" x14ac:dyDescent="0.2">
      <c r="A127" s="107" t="s">
        <v>1311</v>
      </c>
      <c r="B127" s="113" t="s">
        <v>636</v>
      </c>
      <c r="C127" s="114" t="s">
        <v>47</v>
      </c>
      <c r="D127" s="115">
        <f>IFERROR(VLOOKUP($A127,Filtro!$A$4:$AO$337,2,FALSE),0)</f>
        <v>0</v>
      </c>
      <c r="E127" s="116">
        <f>IFERROR(VLOOKUP($A127,Filtro!$A$4:$AO$337,3,FALSE),0)</f>
        <v>0</v>
      </c>
      <c r="F127" s="117">
        <f>IFERROR(VLOOKUP($A127,Filtro!$A$4:$AO$337,4,FALSE),0)</f>
        <v>0</v>
      </c>
      <c r="G127" s="116">
        <f>IFERROR(VLOOKUP($A127,Filtro!$A$4:$AO$337,5,FALSE),0)</f>
        <v>211</v>
      </c>
    </row>
    <row r="128" spans="1:7" ht="10.5" customHeight="1" x14ac:dyDescent="0.2">
      <c r="A128" s="107" t="s">
        <v>1377</v>
      </c>
      <c r="B128" s="113" t="s">
        <v>637</v>
      </c>
      <c r="C128" s="114" t="s">
        <v>125</v>
      </c>
      <c r="D128" s="115">
        <f>IFERROR(VLOOKUP($A128,Filtro!$A$4:$AO$337,2,FALSE),0)</f>
        <v>7</v>
      </c>
      <c r="E128" s="116">
        <f>IFERROR(VLOOKUP($A128,Filtro!$A$4:$AO$337,3,FALSE),0)</f>
        <v>0</v>
      </c>
      <c r="F128" s="117">
        <f>IFERROR(VLOOKUP($A128,Filtro!$A$4:$AO$337,4,FALSE),0)</f>
        <v>7</v>
      </c>
      <c r="G128" s="116">
        <f>IFERROR(VLOOKUP($A128,Filtro!$A$4:$AO$337,5,FALSE),0)</f>
        <v>0</v>
      </c>
    </row>
    <row r="129" spans="1:7" ht="11.25" customHeight="1" x14ac:dyDescent="0.2">
      <c r="A129" s="107" t="s">
        <v>1576</v>
      </c>
      <c r="B129" s="113" t="s">
        <v>638</v>
      </c>
      <c r="C129" s="114" t="s">
        <v>48</v>
      </c>
      <c r="D129" s="115">
        <f>IFERROR(VLOOKUP($A129,Filtro!$A$4:$AO$337,2,FALSE),0)</f>
        <v>0</v>
      </c>
      <c r="E129" s="116">
        <f>IFERROR(VLOOKUP($A129,Filtro!$A$4:$AO$337,3,FALSE),0)</f>
        <v>0</v>
      </c>
      <c r="F129" s="117">
        <f>IFERROR(VLOOKUP($A129,Filtro!$A$4:$AO$337,4,FALSE),0)</f>
        <v>0</v>
      </c>
      <c r="G129" s="116">
        <f>IFERROR(VLOOKUP($A129,Filtro!$A$4:$AO$337,5,FALSE),0)</f>
        <v>0</v>
      </c>
    </row>
    <row r="130" spans="1:7" ht="11.25" customHeight="1" x14ac:dyDescent="0.2">
      <c r="A130" s="107" t="s">
        <v>1312</v>
      </c>
      <c r="B130" s="113" t="s">
        <v>639</v>
      </c>
      <c r="C130" s="114" t="s">
        <v>49</v>
      </c>
      <c r="D130" s="115">
        <f>IFERROR(VLOOKUP($A130,Filtro!$A$4:$AO$337,2,FALSE),0)</f>
        <v>0</v>
      </c>
      <c r="E130" s="116">
        <f>IFERROR(VLOOKUP($A130,Filtro!$A$4:$AO$337,3,FALSE),0)</f>
        <v>0</v>
      </c>
      <c r="F130" s="117">
        <f>IFERROR(VLOOKUP($A130,Filtro!$A$4:$AO$337,4,FALSE),0)</f>
        <v>0</v>
      </c>
      <c r="G130" s="116">
        <f>IFERROR(VLOOKUP($A130,Filtro!$A$4:$AO$337,5,FALSE),0)</f>
        <v>17</v>
      </c>
    </row>
    <row r="131" spans="1:7" ht="11.25" customHeight="1" x14ac:dyDescent="0.2">
      <c r="A131" s="107" t="s">
        <v>1577</v>
      </c>
      <c r="B131" s="113" t="s">
        <v>640</v>
      </c>
      <c r="C131" s="114" t="s">
        <v>126</v>
      </c>
      <c r="D131" s="115">
        <f>IFERROR(VLOOKUP($A131,Filtro!$A$4:$AO$337,2,FALSE),0)</f>
        <v>0</v>
      </c>
      <c r="E131" s="116">
        <f>IFERROR(VLOOKUP($A131,Filtro!$A$4:$AO$337,3,FALSE),0)</f>
        <v>0</v>
      </c>
      <c r="F131" s="117">
        <f>IFERROR(VLOOKUP($A131,Filtro!$A$4:$AO$337,4,FALSE),0)</f>
        <v>0</v>
      </c>
      <c r="G131" s="116">
        <f>IFERROR(VLOOKUP($A131,Filtro!$A$4:$AO$337,5,FALSE),0)</f>
        <v>0</v>
      </c>
    </row>
    <row r="132" spans="1:7" ht="11.25" customHeight="1" x14ac:dyDescent="0.2">
      <c r="A132" s="107" t="s">
        <v>1200</v>
      </c>
      <c r="B132" s="113" t="s">
        <v>641</v>
      </c>
      <c r="C132" s="114" t="s">
        <v>172</v>
      </c>
      <c r="D132" s="115">
        <f>IFERROR(VLOOKUP($A132,Filtro!$A$4:$AO$337,2,FALSE),0)</f>
        <v>43490</v>
      </c>
      <c r="E132" s="116">
        <f>IFERROR(VLOOKUP($A132,Filtro!$A$4:$AO$337,3,FALSE),0)</f>
        <v>0</v>
      </c>
      <c r="F132" s="117">
        <f>IFERROR(VLOOKUP($A132,Filtro!$A$4:$AO$337,4,FALSE),0)</f>
        <v>43490</v>
      </c>
      <c r="G132" s="116">
        <f>IFERROR(VLOOKUP($A132,Filtro!$A$4:$AO$337,5,FALSE),0)</f>
        <v>39881</v>
      </c>
    </row>
    <row r="133" spans="1:7" ht="11.25" customHeight="1" x14ac:dyDescent="0.2">
      <c r="A133" s="107" t="s">
        <v>1578</v>
      </c>
      <c r="B133" s="113" t="s">
        <v>642</v>
      </c>
      <c r="C133" s="114" t="s">
        <v>173</v>
      </c>
      <c r="D133" s="115">
        <f>IFERROR(VLOOKUP($A133,Filtro!$A$4:$AO$337,2,FALSE),0)</f>
        <v>0</v>
      </c>
      <c r="E133" s="116">
        <f>IFERROR(VLOOKUP($A133,Filtro!$A$4:$AO$337,3,FALSE),0)</f>
        <v>0</v>
      </c>
      <c r="F133" s="117">
        <f>IFERROR(VLOOKUP($A133,Filtro!$A$4:$AO$337,4,FALSE),0)</f>
        <v>0</v>
      </c>
      <c r="G133" s="116">
        <f>IFERROR(VLOOKUP($A133,Filtro!$A$4:$AO$337,5,FALSE),0)</f>
        <v>0</v>
      </c>
    </row>
    <row r="134" spans="1:7" ht="11.25" customHeight="1" x14ac:dyDescent="0.2">
      <c r="A134" s="107" t="s">
        <v>1225</v>
      </c>
      <c r="B134" s="113" t="s">
        <v>643</v>
      </c>
      <c r="C134" s="114" t="s">
        <v>127</v>
      </c>
      <c r="D134" s="115">
        <f>IFERROR(VLOOKUP($A134,Filtro!$A$4:$AO$337,2,FALSE),0)</f>
        <v>35071</v>
      </c>
      <c r="E134" s="116">
        <f>IFERROR(VLOOKUP($A134,Filtro!$A$4:$AO$337,3,FALSE),0)</f>
        <v>0</v>
      </c>
      <c r="F134" s="117">
        <f>IFERROR(VLOOKUP($A134,Filtro!$A$4:$AO$337,4,FALSE),0)</f>
        <v>35071</v>
      </c>
      <c r="G134" s="116">
        <f>IFERROR(VLOOKUP($A134,Filtro!$A$4:$AO$337,5,FALSE),0)</f>
        <v>42354</v>
      </c>
    </row>
    <row r="135" spans="1:7" ht="9.75" customHeight="1" x14ac:dyDescent="0.2">
      <c r="A135" s="107" t="s">
        <v>1244</v>
      </c>
      <c r="B135" s="113" t="s">
        <v>644</v>
      </c>
      <c r="C135" s="127" t="s">
        <v>128</v>
      </c>
      <c r="D135" s="115">
        <f>IFERROR(VLOOKUP($A135,Filtro!$A$4:$AO$337,2,FALSE),0)</f>
        <v>0</v>
      </c>
      <c r="E135" s="116">
        <f>IFERROR(VLOOKUP($A135,Filtro!$A$4:$AO$337,3,FALSE),0)</f>
        <v>0</v>
      </c>
      <c r="F135" s="117">
        <f>IFERROR(VLOOKUP($A135,Filtro!$A$4:$AO$337,4,FALSE),0)</f>
        <v>0</v>
      </c>
      <c r="G135" s="116">
        <f>IFERROR(VLOOKUP($A135,Filtro!$A$4:$AO$337,5,FALSE),0)</f>
        <v>151</v>
      </c>
    </row>
    <row r="136" spans="1:7" ht="11.25" customHeight="1" x14ac:dyDescent="0.2">
      <c r="A136" s="107" t="s">
        <v>1579</v>
      </c>
      <c r="B136" s="113" t="s">
        <v>645</v>
      </c>
      <c r="C136" s="114" t="s">
        <v>174</v>
      </c>
      <c r="D136" s="115">
        <f>IFERROR(VLOOKUP($A136,Filtro!$A$4:$AO$337,2,FALSE),0)</f>
        <v>0</v>
      </c>
      <c r="E136" s="116">
        <f>IFERROR(VLOOKUP($A136,Filtro!$A$4:$AO$337,3,FALSE),0)</f>
        <v>0</v>
      </c>
      <c r="F136" s="117">
        <f>IFERROR(VLOOKUP($A136,Filtro!$A$4:$AO$337,4,FALSE),0)</f>
        <v>0</v>
      </c>
      <c r="G136" s="116">
        <f>IFERROR(VLOOKUP($A136,Filtro!$A$4:$AO$337,5,FALSE),0)</f>
        <v>0</v>
      </c>
    </row>
    <row r="137" spans="1:7" ht="11.25" customHeight="1" x14ac:dyDescent="0.2">
      <c r="A137" s="107" t="s">
        <v>1406</v>
      </c>
      <c r="B137" s="113" t="s">
        <v>646</v>
      </c>
      <c r="C137" s="114" t="s">
        <v>357</v>
      </c>
      <c r="D137" s="115">
        <f>IFERROR(VLOOKUP($A137,Filtro!$A$4:$AO$337,2,FALSE),0)</f>
        <v>0</v>
      </c>
      <c r="E137" s="116">
        <f>IFERROR(VLOOKUP($A137,Filtro!$A$4:$AO$337,3,FALSE),0)</f>
        <v>0</v>
      </c>
      <c r="F137" s="117">
        <f>IFERROR(VLOOKUP($A137,Filtro!$A$4:$AO$337,4,FALSE),0)</f>
        <v>0</v>
      </c>
      <c r="G137" s="116">
        <f>IFERROR(VLOOKUP($A137,Filtro!$A$4:$AO$337,5,FALSE),0)</f>
        <v>18</v>
      </c>
    </row>
    <row r="138" spans="1:7" ht="11.25" customHeight="1" x14ac:dyDescent="0.2">
      <c r="A138" s="107" t="s">
        <v>1580</v>
      </c>
      <c r="B138" s="113" t="s">
        <v>647</v>
      </c>
      <c r="C138" s="114" t="s">
        <v>176</v>
      </c>
      <c r="D138" s="115">
        <f>IFERROR(VLOOKUP($A138,Filtro!$A$4:$AO$337,2,FALSE),0)</f>
        <v>0</v>
      </c>
      <c r="E138" s="116">
        <f>IFERROR(VLOOKUP($A138,Filtro!$A$4:$AO$337,3,FALSE),0)</f>
        <v>0</v>
      </c>
      <c r="F138" s="117">
        <f>IFERROR(VLOOKUP($A138,Filtro!$A$4:$AO$337,4,FALSE),0)</f>
        <v>0</v>
      </c>
      <c r="G138" s="116">
        <f>IFERROR(VLOOKUP($A138,Filtro!$A$4:$AO$337,5,FALSE),0)</f>
        <v>0</v>
      </c>
    </row>
    <row r="139" spans="1:7" ht="11.25" customHeight="1" x14ac:dyDescent="0.2">
      <c r="A139" s="107" t="s">
        <v>1388</v>
      </c>
      <c r="B139" s="113" t="s">
        <v>648</v>
      </c>
      <c r="C139" s="114" t="s">
        <v>129</v>
      </c>
      <c r="D139" s="115">
        <f>IFERROR(VLOOKUP($A139,Filtro!$A$4:$AO$337,2,FALSE),0)</f>
        <v>0</v>
      </c>
      <c r="E139" s="116">
        <f>IFERROR(VLOOKUP($A139,Filtro!$A$4:$AO$337,3,FALSE),0)</f>
        <v>0</v>
      </c>
      <c r="F139" s="117">
        <f>IFERROR(VLOOKUP($A139,Filtro!$A$4:$AO$337,4,FALSE),0)</f>
        <v>0</v>
      </c>
      <c r="G139" s="116">
        <f>IFERROR(VLOOKUP($A139,Filtro!$A$4:$AO$337,5,FALSE),0)</f>
        <v>29</v>
      </c>
    </row>
    <row r="140" spans="1:7" ht="11.25" customHeight="1" x14ac:dyDescent="0.2">
      <c r="A140" s="107" t="s">
        <v>1201</v>
      </c>
      <c r="B140" s="113" t="s">
        <v>649</v>
      </c>
      <c r="C140" s="114" t="s">
        <v>177</v>
      </c>
      <c r="D140" s="115">
        <f>IFERROR(VLOOKUP($A140,Filtro!$A$4:$AO$337,2,FALSE),0)</f>
        <v>159</v>
      </c>
      <c r="E140" s="116">
        <f>IFERROR(VLOOKUP($A140,Filtro!$A$4:$AO$337,3,FALSE),0)</f>
        <v>0</v>
      </c>
      <c r="F140" s="117">
        <f>IFERROR(VLOOKUP($A140,Filtro!$A$4:$AO$337,4,FALSE),0)</f>
        <v>159</v>
      </c>
      <c r="G140" s="116">
        <f>IFERROR(VLOOKUP($A140,Filtro!$A$4:$AO$337,5,FALSE),0)</f>
        <v>7878</v>
      </c>
    </row>
    <row r="141" spans="1:7" ht="11.25" customHeight="1" x14ac:dyDescent="0.2">
      <c r="A141" s="107" t="s">
        <v>1439</v>
      </c>
      <c r="B141" s="113" t="s">
        <v>650</v>
      </c>
      <c r="C141" s="114" t="s">
        <v>178</v>
      </c>
      <c r="D141" s="115">
        <f>IFERROR(VLOOKUP($A141,Filtro!$A$4:$AO$337,2,FALSE),0)</f>
        <v>0</v>
      </c>
      <c r="E141" s="116">
        <f>IFERROR(VLOOKUP($A141,Filtro!$A$4:$AO$337,3,FALSE),0)</f>
        <v>0</v>
      </c>
      <c r="F141" s="117">
        <f>IFERROR(VLOOKUP($A141,Filtro!$A$4:$AO$337,4,FALSE),0)</f>
        <v>0</v>
      </c>
      <c r="G141" s="116">
        <f>IFERROR(VLOOKUP($A141,Filtro!$A$4:$AO$337,5,FALSE),0)</f>
        <v>6</v>
      </c>
    </row>
    <row r="142" spans="1:7" ht="11.25" customHeight="1" x14ac:dyDescent="0.2">
      <c r="A142" s="107" t="s">
        <v>1358</v>
      </c>
      <c r="B142" s="113" t="s">
        <v>651</v>
      </c>
      <c r="C142" s="114" t="s">
        <v>1117</v>
      </c>
      <c r="D142" s="115">
        <f>IFERROR(VLOOKUP($A142,Filtro!$A$4:$AO$337,2,FALSE),0)</f>
        <v>0</v>
      </c>
      <c r="E142" s="116">
        <f>IFERROR(VLOOKUP($A142,Filtro!$A$4:$AO$337,3,FALSE),0)</f>
        <v>0</v>
      </c>
      <c r="F142" s="117">
        <f>IFERROR(VLOOKUP($A142,Filtro!$A$4:$AO$337,4,FALSE),0)</f>
        <v>0</v>
      </c>
      <c r="G142" s="116">
        <f>IFERROR(VLOOKUP($A142,Filtro!$A$4:$AO$337,5,FALSE),0)</f>
        <v>47</v>
      </c>
    </row>
    <row r="143" spans="1:7" ht="11.25" customHeight="1" x14ac:dyDescent="0.2">
      <c r="A143" s="107" t="s">
        <v>1581</v>
      </c>
      <c r="B143" s="113" t="s">
        <v>652</v>
      </c>
      <c r="C143" s="114" t="s">
        <v>179</v>
      </c>
      <c r="D143" s="115">
        <f>IFERROR(VLOOKUP($A143,Filtro!$A$4:$AO$337,2,FALSE),0)</f>
        <v>0</v>
      </c>
      <c r="E143" s="116">
        <f>IFERROR(VLOOKUP($A143,Filtro!$A$4:$AO$337,3,FALSE),0)</f>
        <v>0</v>
      </c>
      <c r="F143" s="117">
        <f>IFERROR(VLOOKUP($A143,Filtro!$A$4:$AO$337,4,FALSE),0)</f>
        <v>0</v>
      </c>
      <c r="G143" s="116">
        <f>IFERROR(VLOOKUP($A143,Filtro!$A$4:$AO$337,5,FALSE),0)</f>
        <v>0</v>
      </c>
    </row>
    <row r="144" spans="1:7" ht="9" customHeight="1" x14ac:dyDescent="0.2">
      <c r="A144" s="107" t="s">
        <v>1582</v>
      </c>
      <c r="B144" s="113" t="s">
        <v>653</v>
      </c>
      <c r="C144" s="114" t="s">
        <v>297</v>
      </c>
      <c r="D144" s="115">
        <f>IFERROR(VLOOKUP($A144,Filtro!$A$4:$AO$337,2,FALSE),0)</f>
        <v>0</v>
      </c>
      <c r="E144" s="116">
        <f>IFERROR(VLOOKUP($A144,Filtro!$A$4:$AO$337,3,FALSE),0)</f>
        <v>0</v>
      </c>
      <c r="F144" s="117">
        <f>IFERROR(VLOOKUP($A144,Filtro!$A$4:$AO$337,4,FALSE),0)</f>
        <v>0</v>
      </c>
      <c r="G144" s="116">
        <f>IFERROR(VLOOKUP($A144,Filtro!$A$4:$AO$337,5,FALSE),0)</f>
        <v>0</v>
      </c>
    </row>
    <row r="145" spans="1:7" ht="11.25" customHeight="1" x14ac:dyDescent="0.2">
      <c r="A145" s="107" t="s">
        <v>1313</v>
      </c>
      <c r="B145" s="113" t="s">
        <v>654</v>
      </c>
      <c r="C145" s="114" t="s">
        <v>50</v>
      </c>
      <c r="D145" s="115">
        <f>IFERROR(VLOOKUP($A145,Filtro!$A$4:$AO$337,2,FALSE),0)</f>
        <v>43</v>
      </c>
      <c r="E145" s="116">
        <f>IFERROR(VLOOKUP($A145,Filtro!$A$4:$AO$337,3,FALSE),0)</f>
        <v>0</v>
      </c>
      <c r="F145" s="117">
        <f>IFERROR(VLOOKUP($A145,Filtro!$A$4:$AO$337,4,FALSE),0)</f>
        <v>43</v>
      </c>
      <c r="G145" s="116">
        <f>IFERROR(VLOOKUP($A145,Filtro!$A$4:$AO$337,5,FALSE),0)</f>
        <v>28</v>
      </c>
    </row>
    <row r="146" spans="1:7" ht="9" customHeight="1" x14ac:dyDescent="0.2">
      <c r="A146" s="107" t="s">
        <v>1583</v>
      </c>
      <c r="B146" s="113" t="s">
        <v>655</v>
      </c>
      <c r="C146" s="114" t="s">
        <v>298</v>
      </c>
      <c r="D146" s="115">
        <f>IFERROR(VLOOKUP($A146,Filtro!$A$4:$AO$337,2,FALSE),0)</f>
        <v>0</v>
      </c>
      <c r="E146" s="116">
        <f>IFERROR(VLOOKUP($A146,Filtro!$A$4:$AO$337,3,FALSE),0)</f>
        <v>0</v>
      </c>
      <c r="F146" s="117">
        <f>IFERROR(VLOOKUP($A146,Filtro!$A$4:$AO$337,4,FALSE),0)</f>
        <v>0</v>
      </c>
      <c r="G146" s="116">
        <f>IFERROR(VLOOKUP($A146,Filtro!$A$4:$AO$337,5,FALSE),0)</f>
        <v>0</v>
      </c>
    </row>
    <row r="147" spans="1:7" ht="11.25" customHeight="1" x14ac:dyDescent="0.2">
      <c r="A147" s="107" t="s">
        <v>1202</v>
      </c>
      <c r="B147" s="113" t="s">
        <v>656</v>
      </c>
      <c r="C147" s="114" t="s">
        <v>1118</v>
      </c>
      <c r="D147" s="115">
        <f>IFERROR(VLOOKUP($A147,Filtro!$A$4:$AO$337,2,FALSE),0)</f>
        <v>43965</v>
      </c>
      <c r="E147" s="116">
        <f>IFERROR(VLOOKUP($A147,Filtro!$A$4:$AO$337,3,FALSE),0)</f>
        <v>0</v>
      </c>
      <c r="F147" s="117">
        <f>IFERROR(VLOOKUP($A147,Filtro!$A$4:$AO$337,4,FALSE),0)</f>
        <v>43965</v>
      </c>
      <c r="G147" s="116">
        <f>IFERROR(VLOOKUP($A147,Filtro!$A$4:$AO$337,5,FALSE),0)</f>
        <v>108798</v>
      </c>
    </row>
    <row r="148" spans="1:7" ht="9.75" customHeight="1" x14ac:dyDescent="0.2">
      <c r="A148" s="107" t="s">
        <v>1203</v>
      </c>
      <c r="B148" s="113" t="s">
        <v>657</v>
      </c>
      <c r="C148" s="114" t="s">
        <v>299</v>
      </c>
      <c r="D148" s="115">
        <f>IFERROR(VLOOKUP($A148,Filtro!$A$4:$AO$337,2,FALSE),0)</f>
        <v>5583</v>
      </c>
      <c r="E148" s="116">
        <f>IFERROR(VLOOKUP($A148,Filtro!$A$4:$AO$337,3,FALSE),0)</f>
        <v>0</v>
      </c>
      <c r="F148" s="117">
        <f>IFERROR(VLOOKUP($A148,Filtro!$A$4:$AO$337,4,FALSE),0)</f>
        <v>5583</v>
      </c>
      <c r="G148" s="116">
        <f>IFERROR(VLOOKUP($A148,Filtro!$A$4:$AO$337,5,FALSE),0)</f>
        <v>10252</v>
      </c>
    </row>
    <row r="149" spans="1:7" ht="11.25" customHeight="1" x14ac:dyDescent="0.2">
      <c r="A149" s="107" t="s">
        <v>1470</v>
      </c>
      <c r="B149" s="113" t="s">
        <v>658</v>
      </c>
      <c r="C149" s="114" t="s">
        <v>86</v>
      </c>
      <c r="D149" s="115">
        <f>IFERROR(VLOOKUP($A149,Filtro!$A$4:$AO$337,2,FALSE),0)</f>
        <v>0</v>
      </c>
      <c r="E149" s="116">
        <f>IFERROR(VLOOKUP($A149,Filtro!$A$4:$AO$337,3,FALSE),0)</f>
        <v>0</v>
      </c>
      <c r="F149" s="117">
        <f>IFERROR(VLOOKUP($A149,Filtro!$A$4:$AO$337,4,FALSE),0)</f>
        <v>0</v>
      </c>
      <c r="G149" s="116">
        <f>IFERROR(VLOOKUP($A149,Filtro!$A$4:$AO$337,5,FALSE),0)</f>
        <v>21</v>
      </c>
    </row>
    <row r="150" spans="1:7" ht="9.75" customHeight="1" x14ac:dyDescent="0.2">
      <c r="A150" s="107" t="s">
        <v>1314</v>
      </c>
      <c r="B150" s="113" t="s">
        <v>659</v>
      </c>
      <c r="C150" s="114" t="s">
        <v>300</v>
      </c>
      <c r="D150" s="115">
        <f>IFERROR(VLOOKUP($A150,Filtro!$A$4:$AO$337,2,FALSE),0)</f>
        <v>0</v>
      </c>
      <c r="E150" s="116">
        <f>IFERROR(VLOOKUP($A150,Filtro!$A$4:$AO$337,3,FALSE),0)</f>
        <v>0</v>
      </c>
      <c r="F150" s="117">
        <f>IFERROR(VLOOKUP($A150,Filtro!$A$4:$AO$337,4,FALSE),0)</f>
        <v>0</v>
      </c>
      <c r="G150" s="116">
        <f>IFERROR(VLOOKUP($A150,Filtro!$A$4:$AO$337,5,FALSE),0)</f>
        <v>19</v>
      </c>
    </row>
    <row r="151" spans="1:7" ht="11.25" customHeight="1" x14ac:dyDescent="0.2">
      <c r="A151" s="107" t="s">
        <v>1584</v>
      </c>
      <c r="B151" s="113" t="s">
        <v>660</v>
      </c>
      <c r="C151" s="114" t="s">
        <v>303</v>
      </c>
      <c r="D151" s="115">
        <f>IFERROR(VLOOKUP($A151,Filtro!$A$4:$AO$337,2,FALSE),0)</f>
        <v>0</v>
      </c>
      <c r="E151" s="116">
        <f>IFERROR(VLOOKUP($A151,Filtro!$A$4:$AO$337,3,FALSE),0)</f>
        <v>0</v>
      </c>
      <c r="F151" s="117">
        <f>IFERROR(VLOOKUP($A151,Filtro!$A$4:$AO$337,4,FALSE),0)</f>
        <v>0</v>
      </c>
      <c r="G151" s="116">
        <f>IFERROR(VLOOKUP($A151,Filtro!$A$4:$AO$337,5,FALSE),0)</f>
        <v>0</v>
      </c>
    </row>
    <row r="152" spans="1:7" ht="11.25" customHeight="1" x14ac:dyDescent="0.2">
      <c r="A152" s="107" t="s">
        <v>1400</v>
      </c>
      <c r="B152" s="113" t="s">
        <v>661</v>
      </c>
      <c r="C152" s="114" t="s">
        <v>304</v>
      </c>
      <c r="D152" s="115">
        <f>IFERROR(VLOOKUP($A152,Filtro!$A$4:$AO$337,2,FALSE),0)</f>
        <v>0</v>
      </c>
      <c r="E152" s="116">
        <f>IFERROR(VLOOKUP($A152,Filtro!$A$4:$AO$337,3,FALSE),0)</f>
        <v>0</v>
      </c>
      <c r="F152" s="117">
        <f>IFERROR(VLOOKUP($A152,Filtro!$A$4:$AO$337,4,FALSE),0)</f>
        <v>0</v>
      </c>
      <c r="G152" s="116">
        <f>IFERROR(VLOOKUP($A152,Filtro!$A$4:$AO$337,5,FALSE),0)</f>
        <v>2</v>
      </c>
    </row>
    <row r="153" spans="1:7" ht="11.25" customHeight="1" x14ac:dyDescent="0.2">
      <c r="A153" s="107" t="s">
        <v>1354</v>
      </c>
      <c r="B153" s="113" t="s">
        <v>662</v>
      </c>
      <c r="C153" s="114" t="s">
        <v>305</v>
      </c>
      <c r="D153" s="115">
        <f>IFERROR(VLOOKUP($A153,Filtro!$A$4:$AO$337,2,FALSE),0)</f>
        <v>0</v>
      </c>
      <c r="E153" s="116">
        <f>IFERROR(VLOOKUP($A153,Filtro!$A$4:$AO$337,3,FALSE),0)</f>
        <v>0</v>
      </c>
      <c r="F153" s="117">
        <f>IFERROR(VLOOKUP($A153,Filtro!$A$4:$AO$337,4,FALSE),0)</f>
        <v>0</v>
      </c>
      <c r="G153" s="116">
        <f>IFERROR(VLOOKUP($A153,Filtro!$A$4:$AO$337,5,FALSE),0)</f>
        <v>8</v>
      </c>
    </row>
    <row r="154" spans="1:7" ht="11.25" customHeight="1" x14ac:dyDescent="0.2">
      <c r="A154" s="107" t="s">
        <v>1585</v>
      </c>
      <c r="B154" s="113" t="s">
        <v>663</v>
      </c>
      <c r="C154" s="114" t="s">
        <v>306</v>
      </c>
      <c r="D154" s="115">
        <f>IFERROR(VLOOKUP($A154,Filtro!$A$4:$AO$337,2,FALSE),0)</f>
        <v>0</v>
      </c>
      <c r="E154" s="116">
        <f>IFERROR(VLOOKUP($A154,Filtro!$A$4:$AO$337,3,FALSE),0)</f>
        <v>0</v>
      </c>
      <c r="F154" s="117">
        <f>IFERROR(VLOOKUP($A154,Filtro!$A$4:$AO$337,4,FALSE),0)</f>
        <v>0</v>
      </c>
      <c r="G154" s="116">
        <f>IFERROR(VLOOKUP($A154,Filtro!$A$4:$AO$337,5,FALSE),0)</f>
        <v>0</v>
      </c>
    </row>
    <row r="155" spans="1:7" ht="11.25" customHeight="1" x14ac:dyDescent="0.2">
      <c r="A155" s="107" t="s">
        <v>1586</v>
      </c>
      <c r="B155" s="113" t="s">
        <v>664</v>
      </c>
      <c r="C155" s="114" t="s">
        <v>307</v>
      </c>
      <c r="D155" s="115">
        <f>IFERROR(VLOOKUP($A155,Filtro!$A$4:$AO$337,2,FALSE),0)</f>
        <v>0</v>
      </c>
      <c r="E155" s="116">
        <f>IFERROR(VLOOKUP($A155,Filtro!$A$4:$AO$337,3,FALSE),0)</f>
        <v>0</v>
      </c>
      <c r="F155" s="117">
        <f>IFERROR(VLOOKUP($A155,Filtro!$A$4:$AO$337,4,FALSE),0)</f>
        <v>0</v>
      </c>
      <c r="G155" s="116">
        <f>IFERROR(VLOOKUP($A155,Filtro!$A$4:$AO$337,5,FALSE),0)</f>
        <v>0</v>
      </c>
    </row>
    <row r="156" spans="1:7" ht="11.25" customHeight="1" x14ac:dyDescent="0.2">
      <c r="A156" s="107" t="s">
        <v>1401</v>
      </c>
      <c r="B156" s="113" t="s">
        <v>665</v>
      </c>
      <c r="C156" s="114" t="s">
        <v>308</v>
      </c>
      <c r="D156" s="115">
        <f>IFERROR(VLOOKUP($A156,Filtro!$A$4:$AO$337,2,FALSE),0)</f>
        <v>0</v>
      </c>
      <c r="E156" s="116">
        <f>IFERROR(VLOOKUP($A156,Filtro!$A$4:$AO$337,3,FALSE),0)</f>
        <v>0</v>
      </c>
      <c r="F156" s="117">
        <f>IFERROR(VLOOKUP($A156,Filtro!$A$4:$AO$337,4,FALSE),0)</f>
        <v>0</v>
      </c>
      <c r="G156" s="116">
        <f>IFERROR(VLOOKUP($A156,Filtro!$A$4:$AO$337,5,FALSE),0)</f>
        <v>1</v>
      </c>
    </row>
    <row r="157" spans="1:7" ht="11.25" customHeight="1" x14ac:dyDescent="0.2">
      <c r="A157" s="107" t="s">
        <v>1245</v>
      </c>
      <c r="B157" s="113" t="s">
        <v>666</v>
      </c>
      <c r="C157" s="114" t="s">
        <v>1119</v>
      </c>
      <c r="D157" s="115">
        <f>IFERROR(VLOOKUP($A157,Filtro!$A$4:$AO$337,2,FALSE),0)</f>
        <v>17198</v>
      </c>
      <c r="E157" s="116">
        <f>IFERROR(VLOOKUP($A157,Filtro!$A$4:$AO$337,3,FALSE),0)</f>
        <v>0</v>
      </c>
      <c r="F157" s="117">
        <f>IFERROR(VLOOKUP($A157,Filtro!$A$4:$AO$337,4,FALSE),0)</f>
        <v>17198</v>
      </c>
      <c r="G157" s="116">
        <f>IFERROR(VLOOKUP($A157,Filtro!$A$4:$AO$337,5,FALSE),0)</f>
        <v>29053</v>
      </c>
    </row>
    <row r="158" spans="1:7" ht="11.25" customHeight="1" x14ac:dyDescent="0.2">
      <c r="A158" s="107" t="s">
        <v>1435</v>
      </c>
      <c r="B158" s="113" t="s">
        <v>667</v>
      </c>
      <c r="C158" s="114" t="s">
        <v>999</v>
      </c>
      <c r="D158" s="115">
        <f>IFERROR(VLOOKUP($A158,Filtro!$A$4:$AO$337,2,FALSE),0)</f>
        <v>0</v>
      </c>
      <c r="E158" s="116">
        <f>IFERROR(VLOOKUP($A158,Filtro!$A$4:$AO$337,3,FALSE),0)</f>
        <v>0</v>
      </c>
      <c r="F158" s="117">
        <f>IFERROR(VLOOKUP($A158,Filtro!$A$4:$AO$337,4,FALSE),0)</f>
        <v>0</v>
      </c>
      <c r="G158" s="116">
        <f>IFERROR(VLOOKUP($A158,Filtro!$A$4:$AO$337,5,FALSE),0)</f>
        <v>43</v>
      </c>
    </row>
    <row r="159" spans="1:7" ht="11.25" customHeight="1" x14ac:dyDescent="0.2">
      <c r="A159" s="107" t="s">
        <v>1305</v>
      </c>
      <c r="B159" s="113" t="s">
        <v>668</v>
      </c>
      <c r="C159" s="114" t="s">
        <v>310</v>
      </c>
      <c r="D159" s="115">
        <f>IFERROR(VLOOKUP($A159,Filtro!$A$4:$AO$337,2,FALSE),0)</f>
        <v>0</v>
      </c>
      <c r="E159" s="116">
        <f>IFERROR(VLOOKUP($A159,Filtro!$A$4:$AO$337,3,FALSE),0)</f>
        <v>0</v>
      </c>
      <c r="F159" s="117">
        <f>IFERROR(VLOOKUP($A159,Filtro!$A$4:$AO$337,4,FALSE),0)</f>
        <v>0</v>
      </c>
      <c r="G159" s="116">
        <f>IFERROR(VLOOKUP($A159,Filtro!$A$4:$AO$337,5,FALSE),0)</f>
        <v>367</v>
      </c>
    </row>
    <row r="160" spans="1:7" ht="11.25" customHeight="1" x14ac:dyDescent="0.2">
      <c r="A160" s="107" t="s">
        <v>1295</v>
      </c>
      <c r="B160" s="113" t="s">
        <v>669</v>
      </c>
      <c r="C160" s="114" t="s">
        <v>311</v>
      </c>
      <c r="D160" s="115">
        <f>IFERROR(VLOOKUP($A160,Filtro!$A$4:$AO$337,2,FALSE),0)</f>
        <v>1453</v>
      </c>
      <c r="E160" s="116">
        <f>IFERROR(VLOOKUP($A160,Filtro!$A$4:$AO$337,3,FALSE),0)</f>
        <v>0</v>
      </c>
      <c r="F160" s="117">
        <f>IFERROR(VLOOKUP($A160,Filtro!$A$4:$AO$337,4,FALSE),0)</f>
        <v>1453</v>
      </c>
      <c r="G160" s="116">
        <f>IFERROR(VLOOKUP($A160,Filtro!$A$4:$AO$337,5,FALSE),0)</f>
        <v>82</v>
      </c>
    </row>
    <row r="161" spans="1:7" ht="11.25" customHeight="1" x14ac:dyDescent="0.2">
      <c r="A161" s="107" t="s">
        <v>1246</v>
      </c>
      <c r="B161" s="113" t="s">
        <v>670</v>
      </c>
      <c r="C161" s="114" t="s">
        <v>1120</v>
      </c>
      <c r="D161" s="115">
        <f>IFERROR(VLOOKUP($A161,Filtro!$A$4:$AO$337,2,FALSE),0)</f>
        <v>660</v>
      </c>
      <c r="E161" s="116">
        <f>IFERROR(VLOOKUP($A161,Filtro!$A$4:$AO$337,3,FALSE),0)</f>
        <v>0</v>
      </c>
      <c r="F161" s="117">
        <f>IFERROR(VLOOKUP($A161,Filtro!$A$4:$AO$337,4,FALSE),0)</f>
        <v>660</v>
      </c>
      <c r="G161" s="116">
        <f>IFERROR(VLOOKUP($A161,Filtro!$A$4:$AO$337,5,FALSE),0)</f>
        <v>2417</v>
      </c>
    </row>
    <row r="162" spans="1:7" ht="11.25" customHeight="1" x14ac:dyDescent="0.2">
      <c r="A162" s="107" t="s">
        <v>1587</v>
      </c>
      <c r="B162" s="113" t="s">
        <v>671</v>
      </c>
      <c r="C162" s="114" t="s">
        <v>312</v>
      </c>
      <c r="D162" s="115">
        <f>IFERROR(VLOOKUP($A162,Filtro!$A$4:$AO$337,2,FALSE),0)</f>
        <v>0</v>
      </c>
      <c r="E162" s="116">
        <f>IFERROR(VLOOKUP($A162,Filtro!$A$4:$AO$337,3,FALSE),0)</f>
        <v>0</v>
      </c>
      <c r="F162" s="117">
        <f>IFERROR(VLOOKUP($A162,Filtro!$A$4:$AO$337,4,FALSE),0)</f>
        <v>0</v>
      </c>
      <c r="G162" s="116">
        <f>IFERROR(VLOOKUP($A162,Filtro!$A$4:$AO$337,5,FALSE),0)</f>
        <v>0</v>
      </c>
    </row>
    <row r="163" spans="1:7" ht="11.25" customHeight="1" x14ac:dyDescent="0.2">
      <c r="A163" s="107" t="s">
        <v>1588</v>
      </c>
      <c r="B163" s="113" t="s">
        <v>672</v>
      </c>
      <c r="C163" s="114" t="s">
        <v>572</v>
      </c>
      <c r="D163" s="115">
        <f>IFERROR(VLOOKUP($A163,Filtro!$A$4:$AO$337,2,FALSE),0)</f>
        <v>0</v>
      </c>
      <c r="E163" s="116">
        <f>IFERROR(VLOOKUP($A163,Filtro!$A$4:$AO$337,3,FALSE),0)</f>
        <v>0</v>
      </c>
      <c r="F163" s="117">
        <f>IFERROR(VLOOKUP($A163,Filtro!$A$4:$AO$337,4,FALSE),0)</f>
        <v>0</v>
      </c>
      <c r="G163" s="116">
        <f>IFERROR(VLOOKUP($A163,Filtro!$A$4:$AO$337,5,FALSE),0)</f>
        <v>0</v>
      </c>
    </row>
    <row r="164" spans="1:7" ht="9.75" customHeight="1" x14ac:dyDescent="0.2">
      <c r="A164" s="107" t="s">
        <v>1247</v>
      </c>
      <c r="B164" s="113" t="s">
        <v>673</v>
      </c>
      <c r="C164" s="114" t="s">
        <v>301</v>
      </c>
      <c r="D164" s="115">
        <f>IFERROR(VLOOKUP($A164,Filtro!$A$4:$AO$337,2,FALSE),0)</f>
        <v>13058</v>
      </c>
      <c r="E164" s="116">
        <f>IFERROR(VLOOKUP($A164,Filtro!$A$4:$AO$337,3,FALSE),0)</f>
        <v>0</v>
      </c>
      <c r="F164" s="117">
        <f>IFERROR(VLOOKUP($A164,Filtro!$A$4:$AO$337,4,FALSE),0)</f>
        <v>13058</v>
      </c>
      <c r="G164" s="116">
        <f>IFERROR(VLOOKUP($A164,Filtro!$A$4:$AO$337,5,FALSE),0)</f>
        <v>7894</v>
      </c>
    </row>
    <row r="165" spans="1:7" ht="11.25" customHeight="1" x14ac:dyDescent="0.2">
      <c r="A165" s="107" t="s">
        <v>1204</v>
      </c>
      <c r="B165" s="113" t="s">
        <v>674</v>
      </c>
      <c r="C165" s="114" t="s">
        <v>313</v>
      </c>
      <c r="D165" s="115">
        <f>IFERROR(VLOOKUP($A165,Filtro!$A$4:$AO$337,2,FALSE),0)</f>
        <v>571</v>
      </c>
      <c r="E165" s="116">
        <f>IFERROR(VLOOKUP($A165,Filtro!$A$4:$AO$337,3,FALSE),0)</f>
        <v>0</v>
      </c>
      <c r="F165" s="117">
        <f>IFERROR(VLOOKUP($A165,Filtro!$A$4:$AO$337,4,FALSE),0)</f>
        <v>571</v>
      </c>
      <c r="G165" s="116">
        <f>IFERROR(VLOOKUP($A165,Filtro!$A$4:$AO$337,5,FALSE),0)</f>
        <v>21546</v>
      </c>
    </row>
    <row r="166" spans="1:7" ht="11.25" customHeight="1" x14ac:dyDescent="0.2">
      <c r="A166" s="107" t="s">
        <v>1205</v>
      </c>
      <c r="B166" s="113" t="s">
        <v>675</v>
      </c>
      <c r="C166" s="114" t="s">
        <v>314</v>
      </c>
      <c r="D166" s="115">
        <f>IFERROR(VLOOKUP($A166,Filtro!$A$4:$AO$337,2,FALSE),0)</f>
        <v>807</v>
      </c>
      <c r="E166" s="116">
        <f>IFERROR(VLOOKUP($A166,Filtro!$A$4:$AO$337,3,FALSE),0)</f>
        <v>0</v>
      </c>
      <c r="F166" s="117">
        <f>IFERROR(VLOOKUP($A166,Filtro!$A$4:$AO$337,4,FALSE),0)</f>
        <v>807</v>
      </c>
      <c r="G166" s="116">
        <f>IFERROR(VLOOKUP($A166,Filtro!$A$4:$AO$337,5,FALSE),0)</f>
        <v>61314</v>
      </c>
    </row>
    <row r="167" spans="1:7" ht="11.25" customHeight="1" x14ac:dyDescent="0.2">
      <c r="A167" s="107" t="s">
        <v>1369</v>
      </c>
      <c r="B167" s="113" t="s">
        <v>676</v>
      </c>
      <c r="C167" s="114" t="s">
        <v>315</v>
      </c>
      <c r="D167" s="115">
        <f>IFERROR(VLOOKUP($A167,Filtro!$A$4:$AO$337,2,FALSE),0)</f>
        <v>0</v>
      </c>
      <c r="E167" s="116">
        <f>IFERROR(VLOOKUP($A167,Filtro!$A$4:$AO$337,3,FALSE),0)</f>
        <v>0</v>
      </c>
      <c r="F167" s="117">
        <f>IFERROR(VLOOKUP($A167,Filtro!$A$4:$AO$337,4,FALSE),0)</f>
        <v>0</v>
      </c>
      <c r="G167" s="116">
        <f>IFERROR(VLOOKUP($A167,Filtro!$A$4:$AO$337,5,FALSE),0)</f>
        <v>171</v>
      </c>
    </row>
    <row r="168" spans="1:7" ht="11.25" customHeight="1" x14ac:dyDescent="0.2">
      <c r="A168" s="107" t="s">
        <v>1589</v>
      </c>
      <c r="B168" s="113" t="s">
        <v>677</v>
      </c>
      <c r="C168" s="114" t="s">
        <v>316</v>
      </c>
      <c r="D168" s="115">
        <f>IFERROR(VLOOKUP($A168,Filtro!$A$4:$AO$337,2,FALSE),0)</f>
        <v>0</v>
      </c>
      <c r="E168" s="116">
        <f>IFERROR(VLOOKUP($A168,Filtro!$A$4:$AO$337,3,FALSE),0)</f>
        <v>0</v>
      </c>
      <c r="F168" s="117">
        <f>IFERROR(VLOOKUP($A168,Filtro!$A$4:$AO$337,4,FALSE),0)</f>
        <v>0</v>
      </c>
      <c r="G168" s="116">
        <f>IFERROR(VLOOKUP($A168,Filtro!$A$4:$AO$337,5,FALSE),0)</f>
        <v>0</v>
      </c>
    </row>
    <row r="169" spans="1:7" x14ac:dyDescent="0.2">
      <c r="A169" s="120"/>
      <c r="B169" s="333" t="s">
        <v>108</v>
      </c>
      <c r="C169" s="334"/>
      <c r="D169" s="128">
        <f>SUM(D100:D168)</f>
        <v>212090</v>
      </c>
      <c r="E169" s="129">
        <f>SUM(E100:E168)</f>
        <v>11</v>
      </c>
      <c r="F169" s="130">
        <f>SUM(F100:F168)</f>
        <v>212079</v>
      </c>
      <c r="G169" s="129">
        <f>SUM(G100:G168)</f>
        <v>584747</v>
      </c>
    </row>
    <row r="170" spans="1:7" x14ac:dyDescent="0.2">
      <c r="B170" s="347" t="s">
        <v>1068</v>
      </c>
      <c r="C170" s="347"/>
      <c r="D170" s="131"/>
      <c r="E170" s="132"/>
      <c r="F170" s="132"/>
      <c r="G170" s="133"/>
    </row>
    <row r="171" spans="1:7" ht="11.25" customHeight="1" x14ac:dyDescent="0.2">
      <c r="A171" s="107" t="s">
        <v>1206</v>
      </c>
      <c r="B171" s="108" t="s">
        <v>678</v>
      </c>
      <c r="C171" s="109" t="s">
        <v>573</v>
      </c>
      <c r="D171" s="134">
        <f>IFERROR(VLOOKUP($A171,Filtro!$A$4:$AO$337,2,FALSE),0)</f>
        <v>20924</v>
      </c>
      <c r="E171" s="111">
        <f>IFERROR(VLOOKUP($A171,Filtro!$A$4:$AO$337,3,FALSE),0)</f>
        <v>0</v>
      </c>
      <c r="F171" s="112">
        <f>IFERROR(VLOOKUP($A171,Filtro!$A$4:$AO$337,4,FALSE),0)</f>
        <v>20924</v>
      </c>
      <c r="G171" s="111">
        <f>IFERROR(VLOOKUP($A171,Filtro!$A$4:$AO$337,5,FALSE),0)</f>
        <v>65491</v>
      </c>
    </row>
    <row r="172" spans="1:7" ht="11.25" customHeight="1" x14ac:dyDescent="0.2">
      <c r="A172" s="107" t="s">
        <v>1466</v>
      </c>
      <c r="B172" s="113" t="s">
        <v>679</v>
      </c>
      <c r="C172" s="114" t="s">
        <v>541</v>
      </c>
      <c r="D172" s="115">
        <f>IFERROR(VLOOKUP($A172,Filtro!$A$4:$AO$337,2,FALSE),0)</f>
        <v>0</v>
      </c>
      <c r="E172" s="116">
        <f>IFERROR(VLOOKUP($A172,Filtro!$A$4:$AO$337,3,FALSE),0)</f>
        <v>0</v>
      </c>
      <c r="F172" s="117">
        <f>IFERROR(VLOOKUP($A172,Filtro!$A$4:$AO$337,4,FALSE),0)</f>
        <v>0</v>
      </c>
      <c r="G172" s="116">
        <f>IFERROR(VLOOKUP($A172,Filtro!$A$4:$AO$337,5,FALSE),0)</f>
        <v>69</v>
      </c>
    </row>
    <row r="173" spans="1:7" ht="11.25" customHeight="1" x14ac:dyDescent="0.2">
      <c r="A173" s="107" t="s">
        <v>1212</v>
      </c>
      <c r="B173" s="113" t="s">
        <v>680</v>
      </c>
      <c r="C173" s="114" t="s">
        <v>574</v>
      </c>
      <c r="D173" s="115">
        <f>IFERROR(VLOOKUP($A173,Filtro!$A$4:$AO$337,2,FALSE),0)</f>
        <v>13286</v>
      </c>
      <c r="E173" s="116">
        <f>IFERROR(VLOOKUP($A173,Filtro!$A$4:$AO$337,3,FALSE),0)</f>
        <v>0</v>
      </c>
      <c r="F173" s="117">
        <f>IFERROR(VLOOKUP($A173,Filtro!$A$4:$AO$337,4,FALSE),0)</f>
        <v>13286</v>
      </c>
      <c r="G173" s="116">
        <f>IFERROR(VLOOKUP($A173,Filtro!$A$4:$AO$337,5,FALSE),0)</f>
        <v>13656</v>
      </c>
    </row>
    <row r="174" spans="1:7" ht="11.25" customHeight="1" x14ac:dyDescent="0.2">
      <c r="A174" s="107" t="s">
        <v>1250</v>
      </c>
      <c r="B174" s="113" t="s">
        <v>681</v>
      </c>
      <c r="C174" s="114" t="s">
        <v>575</v>
      </c>
      <c r="D174" s="115">
        <f>IFERROR(VLOOKUP($A174,Filtro!$A$4:$AO$337,2,FALSE),0)</f>
        <v>354</v>
      </c>
      <c r="E174" s="116">
        <f>IFERROR(VLOOKUP($A174,Filtro!$A$4:$AO$337,3,FALSE),0)</f>
        <v>0</v>
      </c>
      <c r="F174" s="117">
        <f>IFERROR(VLOOKUP($A174,Filtro!$A$4:$AO$337,4,FALSE),0)</f>
        <v>354</v>
      </c>
      <c r="G174" s="116">
        <f>IFERROR(VLOOKUP($A174,Filtro!$A$4:$AO$337,5,FALSE),0)</f>
        <v>1861</v>
      </c>
    </row>
    <row r="175" spans="1:7" ht="11.25" customHeight="1" x14ac:dyDescent="0.2">
      <c r="A175" s="107" t="s">
        <v>1251</v>
      </c>
      <c r="B175" s="113" t="s">
        <v>682</v>
      </c>
      <c r="C175" s="114" t="s">
        <v>576</v>
      </c>
      <c r="D175" s="115">
        <f>IFERROR(VLOOKUP($A175,Filtro!$A$4:$AO$337,2,FALSE),0)</f>
        <v>436</v>
      </c>
      <c r="E175" s="116">
        <f>IFERROR(VLOOKUP($A175,Filtro!$A$4:$AO$337,3,FALSE),0)</f>
        <v>0</v>
      </c>
      <c r="F175" s="117">
        <f>IFERROR(VLOOKUP($A175,Filtro!$A$4:$AO$337,4,FALSE),0)</f>
        <v>436</v>
      </c>
      <c r="G175" s="118">
        <f>IFERROR(VLOOKUP($A175,Filtro!$A$4:$AO$337,5,FALSE),0)</f>
        <v>1706</v>
      </c>
    </row>
    <row r="176" spans="1:7" x14ac:dyDescent="0.2">
      <c r="A176" s="120"/>
      <c r="B176" s="333" t="s">
        <v>108</v>
      </c>
      <c r="C176" s="334"/>
      <c r="D176" s="128">
        <f>SUM(D171:D175)</f>
        <v>35000</v>
      </c>
      <c r="E176" s="129">
        <f>SUM(E171:E175)</f>
        <v>0</v>
      </c>
      <c r="F176" s="128">
        <f>SUM(F171:F175)</f>
        <v>35000</v>
      </c>
      <c r="G176" s="130">
        <f>SUM(G171:G175)</f>
        <v>82783</v>
      </c>
    </row>
    <row r="177" spans="1:7" x14ac:dyDescent="0.2">
      <c r="B177" s="347" t="s">
        <v>1069</v>
      </c>
      <c r="C177" s="347"/>
      <c r="D177" s="348"/>
      <c r="E177" s="348"/>
      <c r="F177" s="348"/>
      <c r="G177" s="349"/>
    </row>
    <row r="178" spans="1:7" ht="10.5" customHeight="1" x14ac:dyDescent="0.2">
      <c r="A178" s="107" t="s">
        <v>1590</v>
      </c>
      <c r="B178" s="135" t="s">
        <v>683</v>
      </c>
      <c r="C178" s="109" t="s">
        <v>247</v>
      </c>
      <c r="D178" s="134">
        <f>IFERROR(VLOOKUP($A178,Filtro!$A$4:$AO$337,2,FALSE),0)</f>
        <v>0</v>
      </c>
      <c r="E178" s="111">
        <f>IFERROR(VLOOKUP($A178,Filtro!$A$4:$AO$337,3,FALSE),0)</f>
        <v>0</v>
      </c>
      <c r="F178" s="112">
        <f>IFERROR(VLOOKUP($A178,Filtro!$A$4:$AO$337,4,FALSE),0)</f>
        <v>0</v>
      </c>
      <c r="G178" s="111">
        <f>IFERROR(VLOOKUP($A178,Filtro!$A$4:$AO$337,5,FALSE),0)</f>
        <v>0</v>
      </c>
    </row>
    <row r="179" spans="1:7" ht="10.5" customHeight="1" x14ac:dyDescent="0.2">
      <c r="A179" s="107" t="s">
        <v>1591</v>
      </c>
      <c r="B179" s="136" t="s">
        <v>684</v>
      </c>
      <c r="C179" s="114" t="s">
        <v>248</v>
      </c>
      <c r="D179" s="115">
        <f>IFERROR(VLOOKUP($A179,Filtro!$A$4:$AO$337,2,FALSE),0)</f>
        <v>0</v>
      </c>
      <c r="E179" s="116">
        <f>IFERROR(VLOOKUP($A179,Filtro!$A$4:$AO$337,3,FALSE),0)</f>
        <v>0</v>
      </c>
      <c r="F179" s="117">
        <f>IFERROR(VLOOKUP($A179,Filtro!$A$4:$AO$337,4,FALSE),0)</f>
        <v>0</v>
      </c>
      <c r="G179" s="116">
        <f>IFERROR(VLOOKUP($A179,Filtro!$A$4:$AO$337,5,FALSE),0)</f>
        <v>0</v>
      </c>
    </row>
    <row r="180" spans="1:7" ht="10.5" customHeight="1" x14ac:dyDescent="0.2">
      <c r="A180" s="107" t="s">
        <v>1592</v>
      </c>
      <c r="B180" s="136" t="s">
        <v>685</v>
      </c>
      <c r="C180" s="114" t="s">
        <v>249</v>
      </c>
      <c r="D180" s="115">
        <f>IFERROR(VLOOKUP($A180,Filtro!$A$4:$AO$337,2,FALSE),0)</f>
        <v>0</v>
      </c>
      <c r="E180" s="116">
        <f>IFERROR(VLOOKUP($A180,Filtro!$A$4:$AO$337,3,FALSE),0)</f>
        <v>0</v>
      </c>
      <c r="F180" s="117">
        <f>IFERROR(VLOOKUP($A180,Filtro!$A$4:$AO$337,4,FALSE),0)</f>
        <v>0</v>
      </c>
      <c r="G180" s="116">
        <f>IFERROR(VLOOKUP($A180,Filtro!$A$4:$AO$337,5,FALSE),0)</f>
        <v>0</v>
      </c>
    </row>
    <row r="181" spans="1:7" ht="10.5" customHeight="1" x14ac:dyDescent="0.2">
      <c r="A181" s="107" t="s">
        <v>1359</v>
      </c>
      <c r="B181" s="136" t="s">
        <v>686</v>
      </c>
      <c r="C181" s="114" t="s">
        <v>137</v>
      </c>
      <c r="D181" s="115">
        <f>IFERROR(VLOOKUP($A181,Filtro!$A$4:$AO$337,2,FALSE),0)</f>
        <v>0</v>
      </c>
      <c r="E181" s="116">
        <f>IFERROR(VLOOKUP($A181,Filtro!$A$4:$AO$337,3,FALSE),0)</f>
        <v>0</v>
      </c>
      <c r="F181" s="117">
        <f>IFERROR(VLOOKUP($A181,Filtro!$A$4:$AO$337,4,FALSE),0)</f>
        <v>0</v>
      </c>
      <c r="G181" s="116">
        <f>IFERROR(VLOOKUP($A181,Filtro!$A$4:$AO$337,5,FALSE),0)</f>
        <v>5</v>
      </c>
    </row>
    <row r="182" spans="1:7" ht="10.5" customHeight="1" x14ac:dyDescent="0.2">
      <c r="A182" s="107" t="s">
        <v>1360</v>
      </c>
      <c r="B182" s="136" t="s">
        <v>687</v>
      </c>
      <c r="C182" s="114" t="s">
        <v>138</v>
      </c>
      <c r="D182" s="115">
        <f>IFERROR(VLOOKUP($A182,Filtro!$A$4:$AO$337,2,FALSE),0)</f>
        <v>0</v>
      </c>
      <c r="E182" s="116">
        <f>IFERROR(VLOOKUP($A182,Filtro!$A$4:$AO$337,3,FALSE),0)</f>
        <v>0</v>
      </c>
      <c r="F182" s="117">
        <f>IFERROR(VLOOKUP($A182,Filtro!$A$4:$AO$337,4,FALSE),0)</f>
        <v>0</v>
      </c>
      <c r="G182" s="116">
        <f>IFERROR(VLOOKUP($A182,Filtro!$A$4:$AO$337,5,FALSE),0)</f>
        <v>16</v>
      </c>
    </row>
    <row r="183" spans="1:7" ht="10.5" customHeight="1" x14ac:dyDescent="0.2">
      <c r="A183" s="107" t="s">
        <v>1593</v>
      </c>
      <c r="B183" s="136" t="s">
        <v>688</v>
      </c>
      <c r="C183" s="114" t="s">
        <v>111</v>
      </c>
      <c r="D183" s="115">
        <f>IFERROR(VLOOKUP($A183,Filtro!$A$4:$AO$337,2,FALSE),0)</f>
        <v>0</v>
      </c>
      <c r="E183" s="116">
        <f>IFERROR(VLOOKUP($A183,Filtro!$A$4:$AO$337,3,FALSE),0)</f>
        <v>0</v>
      </c>
      <c r="F183" s="117">
        <f>IFERROR(VLOOKUP($A183,Filtro!$A$4:$AO$337,4,FALSE),0)</f>
        <v>0</v>
      </c>
      <c r="G183" s="116">
        <f>IFERROR(VLOOKUP($A183,Filtro!$A$4:$AO$337,5,FALSE),0)</f>
        <v>0</v>
      </c>
    </row>
    <row r="184" spans="1:7" ht="10.5" customHeight="1" x14ac:dyDescent="0.2">
      <c r="A184" s="107" t="s">
        <v>1594</v>
      </c>
      <c r="B184" s="136" t="s">
        <v>689</v>
      </c>
      <c r="C184" s="114" t="s">
        <v>139</v>
      </c>
      <c r="D184" s="115">
        <f>IFERROR(VLOOKUP($A184,Filtro!$A$4:$AO$337,2,FALSE),0)</f>
        <v>0</v>
      </c>
      <c r="E184" s="116">
        <f>IFERROR(VLOOKUP($A184,Filtro!$A$4:$AO$337,3,FALSE),0)</f>
        <v>0</v>
      </c>
      <c r="F184" s="117">
        <f>IFERROR(VLOOKUP($A184,Filtro!$A$4:$AO$337,4,FALSE),0)</f>
        <v>0</v>
      </c>
      <c r="G184" s="116">
        <f>IFERROR(VLOOKUP($A184,Filtro!$A$4:$AO$337,5,FALSE),0)</f>
        <v>0</v>
      </c>
    </row>
    <row r="185" spans="1:7" ht="10.5" customHeight="1" x14ac:dyDescent="0.2">
      <c r="A185" s="107" t="s">
        <v>1595</v>
      </c>
      <c r="B185" s="136" t="s">
        <v>690</v>
      </c>
      <c r="C185" s="114" t="s">
        <v>133</v>
      </c>
      <c r="D185" s="115">
        <f>IFERROR(VLOOKUP($A185,Filtro!$A$4:$AO$337,2,FALSE),0)</f>
        <v>0</v>
      </c>
      <c r="E185" s="116">
        <f>IFERROR(VLOOKUP($A185,Filtro!$A$4:$AO$337,3,FALSE),0)</f>
        <v>0</v>
      </c>
      <c r="F185" s="117">
        <f>IFERROR(VLOOKUP($A185,Filtro!$A$4:$AO$337,4,FALSE),0)</f>
        <v>0</v>
      </c>
      <c r="G185" s="116">
        <f>IFERROR(VLOOKUP($A185,Filtro!$A$4:$AO$337,5,FALSE),0)</f>
        <v>0</v>
      </c>
    </row>
    <row r="186" spans="1:7" ht="10.5" customHeight="1" x14ac:dyDescent="0.2">
      <c r="A186" s="107" t="s">
        <v>1460</v>
      </c>
      <c r="B186" s="136" t="s">
        <v>691</v>
      </c>
      <c r="C186" s="114" t="s">
        <v>134</v>
      </c>
      <c r="D186" s="115">
        <f>IFERROR(VLOOKUP($A186,Filtro!$A$4:$AO$337,2,FALSE),0)</f>
        <v>0</v>
      </c>
      <c r="E186" s="116">
        <f>IFERROR(VLOOKUP($A186,Filtro!$A$4:$AO$337,3,FALSE),0)</f>
        <v>0</v>
      </c>
      <c r="F186" s="117">
        <f>IFERROR(VLOOKUP($A186,Filtro!$A$4:$AO$337,4,FALSE),0)</f>
        <v>0</v>
      </c>
      <c r="G186" s="116">
        <f>IFERROR(VLOOKUP($A186,Filtro!$A$4:$AO$337,5,FALSE),0)</f>
        <v>1</v>
      </c>
    </row>
    <row r="187" spans="1:7" ht="10.5" customHeight="1" x14ac:dyDescent="0.2">
      <c r="A187" s="107" t="s">
        <v>1300</v>
      </c>
      <c r="B187" s="136" t="s">
        <v>692</v>
      </c>
      <c r="C187" s="114" t="s">
        <v>135</v>
      </c>
      <c r="D187" s="115">
        <f>IFERROR(VLOOKUP($A187,Filtro!$A$4:$AO$337,2,FALSE),0)</f>
        <v>1104</v>
      </c>
      <c r="E187" s="116">
        <f>IFERROR(VLOOKUP($A187,Filtro!$A$4:$AO$337,3,FALSE),0)</f>
        <v>0</v>
      </c>
      <c r="F187" s="117">
        <f>IFERROR(VLOOKUP($A187,Filtro!$A$4:$AO$337,4,FALSE),0)</f>
        <v>1104</v>
      </c>
      <c r="G187" s="116">
        <f>IFERROR(VLOOKUP($A187,Filtro!$A$4:$AO$337,5,FALSE),0)</f>
        <v>926</v>
      </c>
    </row>
    <row r="188" spans="1:7" ht="10.5" customHeight="1" x14ac:dyDescent="0.2">
      <c r="A188" s="107" t="s">
        <v>1596</v>
      </c>
      <c r="B188" s="136" t="s">
        <v>693</v>
      </c>
      <c r="C188" s="114" t="s">
        <v>136</v>
      </c>
      <c r="D188" s="115">
        <f>IFERROR(VLOOKUP($A188,Filtro!$A$4:$AO$337,2,FALSE),0)</f>
        <v>0</v>
      </c>
      <c r="E188" s="116">
        <f>IFERROR(VLOOKUP($A188,Filtro!$A$4:$AO$337,3,FALSE),0)</f>
        <v>0</v>
      </c>
      <c r="F188" s="117">
        <f>IFERROR(VLOOKUP($A188,Filtro!$A$4:$AO$337,4,FALSE),0)</f>
        <v>0</v>
      </c>
      <c r="G188" s="116">
        <f>IFERROR(VLOOKUP($A188,Filtro!$A$4:$AO$337,5,FALSE),0)</f>
        <v>0</v>
      </c>
    </row>
    <row r="189" spans="1:7" ht="10.5" customHeight="1" x14ac:dyDescent="0.2">
      <c r="A189" s="107" t="s">
        <v>1403</v>
      </c>
      <c r="B189" s="136" t="s">
        <v>694</v>
      </c>
      <c r="C189" s="114" t="s">
        <v>220</v>
      </c>
      <c r="D189" s="115">
        <f>IFERROR(VLOOKUP($A189,Filtro!$A$4:$AO$337,2,FALSE),0)</f>
        <v>0</v>
      </c>
      <c r="E189" s="116">
        <f>IFERROR(VLOOKUP($A189,Filtro!$A$4:$AO$337,3,FALSE),0)</f>
        <v>0</v>
      </c>
      <c r="F189" s="117">
        <f>IFERROR(VLOOKUP($A189,Filtro!$A$4:$AO$337,4,FALSE),0)</f>
        <v>0</v>
      </c>
      <c r="G189" s="116">
        <f>IFERROR(VLOOKUP($A189,Filtro!$A$4:$AO$337,5,FALSE),0)</f>
        <v>2</v>
      </c>
    </row>
    <row r="190" spans="1:7" ht="10.5" customHeight="1" x14ac:dyDescent="0.2">
      <c r="A190" s="107" t="s">
        <v>1464</v>
      </c>
      <c r="B190" s="136" t="s">
        <v>695</v>
      </c>
      <c r="C190" s="114" t="s">
        <v>221</v>
      </c>
      <c r="D190" s="115">
        <f>IFERROR(VLOOKUP($A190,Filtro!$A$4:$AO$337,2,FALSE),0)</f>
        <v>0</v>
      </c>
      <c r="E190" s="116">
        <f>IFERROR(VLOOKUP($A190,Filtro!$A$4:$AO$337,3,FALSE),0)</f>
        <v>0</v>
      </c>
      <c r="F190" s="117">
        <f>IFERROR(VLOOKUP($A190,Filtro!$A$4:$AO$337,4,FALSE),0)</f>
        <v>0</v>
      </c>
      <c r="G190" s="116">
        <f>IFERROR(VLOOKUP($A190,Filtro!$A$4:$AO$337,5,FALSE),0)</f>
        <v>1</v>
      </c>
    </row>
    <row r="191" spans="1:7" ht="10.5" customHeight="1" x14ac:dyDescent="0.2">
      <c r="A191" s="107" t="s">
        <v>1449</v>
      </c>
      <c r="B191" s="136" t="s">
        <v>696</v>
      </c>
      <c r="C191" s="114" t="s">
        <v>27</v>
      </c>
      <c r="D191" s="115">
        <f>IFERROR(VLOOKUP($A191,Filtro!$A$4:$AO$337,2,FALSE),0)</f>
        <v>0</v>
      </c>
      <c r="E191" s="116">
        <f>IFERROR(VLOOKUP($A191,Filtro!$A$4:$AO$337,3,FALSE),0)</f>
        <v>0</v>
      </c>
      <c r="F191" s="117">
        <f>IFERROR(VLOOKUP($A191,Filtro!$A$4:$AO$337,4,FALSE),0)</f>
        <v>0</v>
      </c>
      <c r="G191" s="116">
        <f>IFERROR(VLOOKUP($A191,Filtro!$A$4:$AO$337,5,FALSE),0)</f>
        <v>4</v>
      </c>
    </row>
    <row r="192" spans="1:7" ht="10.5" customHeight="1" x14ac:dyDescent="0.2">
      <c r="A192" s="107" t="s">
        <v>1597</v>
      </c>
      <c r="B192" s="136" t="s">
        <v>697</v>
      </c>
      <c r="C192" s="114" t="s">
        <v>28</v>
      </c>
      <c r="D192" s="115">
        <f>IFERROR(VLOOKUP($A192,Filtro!$A$4:$AO$337,2,FALSE),0)</f>
        <v>0</v>
      </c>
      <c r="E192" s="116">
        <f>IFERROR(VLOOKUP($A192,Filtro!$A$4:$AO$337,3,FALSE),0)</f>
        <v>0</v>
      </c>
      <c r="F192" s="117">
        <f>IFERROR(VLOOKUP($A192,Filtro!$A$4:$AO$337,4,FALSE),0)</f>
        <v>0</v>
      </c>
      <c r="G192" s="116">
        <f>IFERROR(VLOOKUP($A192,Filtro!$A$4:$AO$337,5,FALSE),0)</f>
        <v>0</v>
      </c>
    </row>
    <row r="193" spans="1:7" ht="10.5" customHeight="1" x14ac:dyDescent="0.2">
      <c r="A193" s="107" t="s">
        <v>1598</v>
      </c>
      <c r="B193" s="136" t="s">
        <v>698</v>
      </c>
      <c r="C193" s="114" t="s">
        <v>29</v>
      </c>
      <c r="D193" s="115">
        <f>IFERROR(VLOOKUP($A193,Filtro!$A$4:$AO$337,2,FALSE),0)</f>
        <v>0</v>
      </c>
      <c r="E193" s="116">
        <f>IFERROR(VLOOKUP($A193,Filtro!$A$4:$AO$337,3,FALSE),0)</f>
        <v>0</v>
      </c>
      <c r="F193" s="117">
        <f>IFERROR(VLOOKUP($A193,Filtro!$A$4:$AO$337,4,FALSE),0)</f>
        <v>0</v>
      </c>
      <c r="G193" s="116">
        <f>IFERROR(VLOOKUP($A193,Filtro!$A$4:$AO$337,5,FALSE),0)</f>
        <v>0</v>
      </c>
    </row>
    <row r="194" spans="1:7" ht="10.5" customHeight="1" x14ac:dyDescent="0.2">
      <c r="A194" s="107" t="s">
        <v>1599</v>
      </c>
      <c r="B194" s="136" t="s">
        <v>699</v>
      </c>
      <c r="C194" s="114" t="s">
        <v>343</v>
      </c>
      <c r="D194" s="115">
        <f>IFERROR(VLOOKUP($A194,Filtro!$A$4:$AO$337,2,FALSE),0)</f>
        <v>0</v>
      </c>
      <c r="E194" s="116">
        <f>IFERROR(VLOOKUP($A194,Filtro!$A$4:$AO$337,3,FALSE),0)</f>
        <v>0</v>
      </c>
      <c r="F194" s="117">
        <f>IFERROR(VLOOKUP($A194,Filtro!$A$4:$AO$337,4,FALSE),0)</f>
        <v>0</v>
      </c>
      <c r="G194" s="116">
        <f>IFERROR(VLOOKUP($A194,Filtro!$A$4:$AO$337,5,FALSE),0)</f>
        <v>0</v>
      </c>
    </row>
    <row r="195" spans="1:7" ht="10.5" customHeight="1" x14ac:dyDescent="0.2">
      <c r="A195" s="107" t="s">
        <v>1600</v>
      </c>
      <c r="B195" s="136" t="s">
        <v>700</v>
      </c>
      <c r="C195" s="114" t="s">
        <v>344</v>
      </c>
      <c r="D195" s="115">
        <f>IFERROR(VLOOKUP($A195,Filtro!$A$4:$AO$337,2,FALSE),0)</f>
        <v>0</v>
      </c>
      <c r="E195" s="116">
        <f>IFERROR(VLOOKUP($A195,Filtro!$A$4:$AO$337,3,FALSE),0)</f>
        <v>0</v>
      </c>
      <c r="F195" s="117">
        <f>IFERROR(VLOOKUP($A195,Filtro!$A$4:$AO$337,4,FALSE),0)</f>
        <v>0</v>
      </c>
      <c r="G195" s="116">
        <f>IFERROR(VLOOKUP($A195,Filtro!$A$4:$AO$337,5,FALSE),0)</f>
        <v>0</v>
      </c>
    </row>
    <row r="196" spans="1:7" ht="10.5" customHeight="1" x14ac:dyDescent="0.2">
      <c r="A196" s="107" t="s">
        <v>1601</v>
      </c>
      <c r="B196" s="136" t="s">
        <v>701</v>
      </c>
      <c r="C196" s="114" t="s">
        <v>345</v>
      </c>
      <c r="D196" s="115">
        <f>IFERROR(VLOOKUP($A196,Filtro!$A$4:$AO$337,2,FALSE),0)</f>
        <v>0</v>
      </c>
      <c r="E196" s="116">
        <f>IFERROR(VLOOKUP($A196,Filtro!$A$4:$AO$337,3,FALSE),0)</f>
        <v>0</v>
      </c>
      <c r="F196" s="117">
        <f>IFERROR(VLOOKUP($A196,Filtro!$A$4:$AO$337,4,FALSE),0)</f>
        <v>0</v>
      </c>
      <c r="G196" s="116">
        <f>IFERROR(VLOOKUP($A196,Filtro!$A$4:$AO$337,5,FALSE),0)</f>
        <v>0</v>
      </c>
    </row>
    <row r="197" spans="1:7" ht="10.5" customHeight="1" x14ac:dyDescent="0.2">
      <c r="A197" s="107" t="s">
        <v>1441</v>
      </c>
      <c r="B197" s="136" t="s">
        <v>702</v>
      </c>
      <c r="C197" s="114" t="s">
        <v>140</v>
      </c>
      <c r="D197" s="115">
        <f>IFERROR(VLOOKUP($A197,Filtro!$A$4:$AO$337,2,FALSE),0)</f>
        <v>0</v>
      </c>
      <c r="E197" s="116">
        <f>IFERROR(VLOOKUP($A197,Filtro!$A$4:$AO$337,3,FALSE),0)</f>
        <v>0</v>
      </c>
      <c r="F197" s="117">
        <f>IFERROR(VLOOKUP($A197,Filtro!$A$4:$AO$337,4,FALSE),0)</f>
        <v>0</v>
      </c>
      <c r="G197" s="116">
        <f>IFERROR(VLOOKUP($A197,Filtro!$A$4:$AO$337,5,FALSE),0)</f>
        <v>15</v>
      </c>
    </row>
    <row r="198" spans="1:7" ht="10.5" customHeight="1" x14ac:dyDescent="0.2">
      <c r="A198" s="107" t="s">
        <v>1228</v>
      </c>
      <c r="B198" s="136" t="s">
        <v>703</v>
      </c>
      <c r="C198" s="114" t="s">
        <v>57</v>
      </c>
      <c r="D198" s="115">
        <f>IFERROR(VLOOKUP($A198,Filtro!$A$4:$AO$337,2,FALSE),0)</f>
        <v>1234</v>
      </c>
      <c r="E198" s="116">
        <f>IFERROR(VLOOKUP($A198,Filtro!$A$4:$AO$337,3,FALSE),0)</f>
        <v>0</v>
      </c>
      <c r="F198" s="117">
        <f>IFERROR(VLOOKUP($A198,Filtro!$A$4:$AO$337,4,FALSE),0)</f>
        <v>1234</v>
      </c>
      <c r="G198" s="116">
        <f>IFERROR(VLOOKUP($A198,Filtro!$A$4:$AO$337,5,FALSE),0)</f>
        <v>2579</v>
      </c>
    </row>
    <row r="199" spans="1:7" ht="10.5" customHeight="1" x14ac:dyDescent="0.2">
      <c r="A199" s="107" t="s">
        <v>1213</v>
      </c>
      <c r="B199" s="136" t="s">
        <v>704</v>
      </c>
      <c r="C199" s="114" t="s">
        <v>141</v>
      </c>
      <c r="D199" s="115">
        <f>IFERROR(VLOOKUP($A199,Filtro!$A$4:$AO$337,2,FALSE),0)</f>
        <v>7</v>
      </c>
      <c r="E199" s="116">
        <f>IFERROR(VLOOKUP($A199,Filtro!$A$4:$AO$337,3,FALSE),0)</f>
        <v>0</v>
      </c>
      <c r="F199" s="117">
        <f>IFERROR(VLOOKUP($A199,Filtro!$A$4:$AO$337,4,FALSE),0)</f>
        <v>7</v>
      </c>
      <c r="G199" s="116">
        <f>IFERROR(VLOOKUP($A199,Filtro!$A$4:$AO$337,5,FALSE),0)</f>
        <v>150</v>
      </c>
    </row>
    <row r="200" spans="1:7" ht="10.5" customHeight="1" x14ac:dyDescent="0.2">
      <c r="A200" s="107" t="s">
        <v>1602</v>
      </c>
      <c r="B200" s="136" t="s">
        <v>705</v>
      </c>
      <c r="C200" s="114" t="s">
        <v>201</v>
      </c>
      <c r="D200" s="115">
        <f>IFERROR(VLOOKUP($A200,Filtro!$A$4:$AO$337,2,FALSE),0)</f>
        <v>0</v>
      </c>
      <c r="E200" s="116">
        <f>IFERROR(VLOOKUP($A200,Filtro!$A$4:$AO$337,3,FALSE),0)</f>
        <v>0</v>
      </c>
      <c r="F200" s="117">
        <f>IFERROR(VLOOKUP($A200,Filtro!$A$4:$AO$337,4,FALSE),0)</f>
        <v>0</v>
      </c>
      <c r="G200" s="116">
        <f>IFERROR(VLOOKUP($A200,Filtro!$A$4:$AO$337,5,FALSE),0)</f>
        <v>0</v>
      </c>
    </row>
    <row r="201" spans="1:7" ht="10.5" customHeight="1" x14ac:dyDescent="0.2">
      <c r="A201" s="107" t="s">
        <v>1465</v>
      </c>
      <c r="B201" s="136" t="s">
        <v>706</v>
      </c>
      <c r="C201" s="114" t="s">
        <v>2</v>
      </c>
      <c r="D201" s="115">
        <f>IFERROR(VLOOKUP($A201,Filtro!$A$4:$AO$337,2,FALSE),0)</f>
        <v>0</v>
      </c>
      <c r="E201" s="116">
        <f>IFERROR(VLOOKUP($A201,Filtro!$A$4:$AO$337,3,FALSE),0)</f>
        <v>0</v>
      </c>
      <c r="F201" s="117">
        <f>IFERROR(VLOOKUP($A201,Filtro!$A$4:$AO$337,4,FALSE),0)</f>
        <v>0</v>
      </c>
      <c r="G201" s="116">
        <f>IFERROR(VLOOKUP($A201,Filtro!$A$4:$AO$337,5,FALSE),0)</f>
        <v>47</v>
      </c>
    </row>
    <row r="202" spans="1:7" ht="10.5" customHeight="1" x14ac:dyDescent="0.2">
      <c r="A202" s="107" t="s">
        <v>1603</v>
      </c>
      <c r="B202" s="136" t="s">
        <v>707</v>
      </c>
      <c r="C202" s="114" t="s">
        <v>3</v>
      </c>
      <c r="D202" s="115">
        <f>IFERROR(VLOOKUP($A202,Filtro!$A$4:$AO$337,2,FALSE),0)</f>
        <v>0</v>
      </c>
      <c r="E202" s="116">
        <f>IFERROR(VLOOKUP($A202,Filtro!$A$4:$AO$337,3,FALSE),0)</f>
        <v>0</v>
      </c>
      <c r="F202" s="117">
        <f>IFERROR(VLOOKUP($A202,Filtro!$A$4:$AO$337,4,FALSE),0)</f>
        <v>0</v>
      </c>
      <c r="G202" s="116">
        <f>IFERROR(VLOOKUP($A202,Filtro!$A$4:$AO$337,5,FALSE),0)</f>
        <v>0</v>
      </c>
    </row>
    <row r="203" spans="1:7" ht="10.5" customHeight="1" x14ac:dyDescent="0.2">
      <c r="A203" s="107" t="s">
        <v>1361</v>
      </c>
      <c r="B203" s="136" t="s">
        <v>708</v>
      </c>
      <c r="C203" s="114" t="s">
        <v>4</v>
      </c>
      <c r="D203" s="115">
        <f>IFERROR(VLOOKUP($A203,Filtro!$A$4:$AO$337,2,FALSE),0)</f>
        <v>0</v>
      </c>
      <c r="E203" s="116">
        <f>IFERROR(VLOOKUP($A203,Filtro!$A$4:$AO$337,3,FALSE),0)</f>
        <v>0</v>
      </c>
      <c r="F203" s="117">
        <f>IFERROR(VLOOKUP($A203,Filtro!$A$4:$AO$337,4,FALSE),0)</f>
        <v>0</v>
      </c>
      <c r="G203" s="116">
        <f>IFERROR(VLOOKUP($A203,Filtro!$A$4:$AO$337,5,FALSE),0)</f>
        <v>3</v>
      </c>
    </row>
    <row r="204" spans="1:7" ht="10.5" customHeight="1" x14ac:dyDescent="0.2">
      <c r="A204" s="107" t="s">
        <v>1450</v>
      </c>
      <c r="B204" s="136" t="s">
        <v>709</v>
      </c>
      <c r="C204" s="114" t="s">
        <v>5</v>
      </c>
      <c r="D204" s="115">
        <f>IFERROR(VLOOKUP($A204,Filtro!$A$4:$AO$337,2,FALSE),0)</f>
        <v>0</v>
      </c>
      <c r="E204" s="116">
        <f>IFERROR(VLOOKUP($A204,Filtro!$A$4:$AO$337,3,FALSE),0)</f>
        <v>0</v>
      </c>
      <c r="F204" s="117">
        <f>IFERROR(VLOOKUP($A204,Filtro!$A$4:$AO$337,4,FALSE),0)</f>
        <v>0</v>
      </c>
      <c r="G204" s="116">
        <f>IFERROR(VLOOKUP($A204,Filtro!$A$4:$AO$337,5,FALSE),0)</f>
        <v>2</v>
      </c>
    </row>
    <row r="205" spans="1:7" ht="10.5" customHeight="1" x14ac:dyDescent="0.2">
      <c r="A205" s="107" t="s">
        <v>1604</v>
      </c>
      <c r="B205" s="136" t="s">
        <v>710</v>
      </c>
      <c r="C205" s="114" t="s">
        <v>6</v>
      </c>
      <c r="D205" s="115">
        <f>IFERROR(VLOOKUP($A205,Filtro!$A$4:$AO$337,2,FALSE),0)</f>
        <v>0</v>
      </c>
      <c r="E205" s="116">
        <f>IFERROR(VLOOKUP($A205,Filtro!$A$4:$AO$337,3,FALSE),0)</f>
        <v>0</v>
      </c>
      <c r="F205" s="117">
        <f>IFERROR(VLOOKUP($A205,Filtro!$A$4:$AO$337,4,FALSE),0)</f>
        <v>0</v>
      </c>
      <c r="G205" s="116">
        <f>IFERROR(VLOOKUP($A205,Filtro!$A$4:$AO$337,5,FALSE),0)</f>
        <v>0</v>
      </c>
    </row>
    <row r="206" spans="1:7" ht="10.5" customHeight="1" x14ac:dyDescent="0.2">
      <c r="A206" s="107" t="s">
        <v>1316</v>
      </c>
      <c r="B206" s="136" t="s">
        <v>711</v>
      </c>
      <c r="C206" s="114" t="s">
        <v>7</v>
      </c>
      <c r="D206" s="115">
        <f>IFERROR(VLOOKUP($A206,Filtro!$A$4:$AO$337,2,FALSE),0)</f>
        <v>0</v>
      </c>
      <c r="E206" s="116">
        <f>IFERROR(VLOOKUP($A206,Filtro!$A$4:$AO$337,3,FALSE),0)</f>
        <v>0</v>
      </c>
      <c r="F206" s="117">
        <f>IFERROR(VLOOKUP($A206,Filtro!$A$4:$AO$337,4,FALSE),0)</f>
        <v>0</v>
      </c>
      <c r="G206" s="116">
        <f>IFERROR(VLOOKUP($A206,Filtro!$A$4:$AO$337,5,FALSE),0)</f>
        <v>370</v>
      </c>
    </row>
    <row r="207" spans="1:7" ht="10.5" customHeight="1" x14ac:dyDescent="0.2">
      <c r="A207" s="107" t="s">
        <v>1467</v>
      </c>
      <c r="B207" s="136" t="s">
        <v>712</v>
      </c>
      <c r="C207" s="114" t="s">
        <v>8</v>
      </c>
      <c r="D207" s="115">
        <f>IFERROR(VLOOKUP($A207,Filtro!$A$4:$AO$337,2,FALSE),0)</f>
        <v>0</v>
      </c>
      <c r="E207" s="116">
        <f>IFERROR(VLOOKUP($A207,Filtro!$A$4:$AO$337,3,FALSE),0)</f>
        <v>0</v>
      </c>
      <c r="F207" s="117">
        <f>IFERROR(VLOOKUP($A207,Filtro!$A$4:$AO$337,4,FALSE),0)</f>
        <v>0</v>
      </c>
      <c r="G207" s="116">
        <f>IFERROR(VLOOKUP($A207,Filtro!$A$4:$AO$337,5,FALSE),0)</f>
        <v>1</v>
      </c>
    </row>
    <row r="208" spans="1:7" ht="10.5" customHeight="1" x14ac:dyDescent="0.2">
      <c r="A208" s="107" t="s">
        <v>1605</v>
      </c>
      <c r="B208" s="136" t="s">
        <v>713</v>
      </c>
      <c r="C208" s="114" t="s">
        <v>9</v>
      </c>
      <c r="D208" s="115">
        <f>IFERROR(VLOOKUP($A208,Filtro!$A$4:$AO$337,2,FALSE),0)</f>
        <v>0</v>
      </c>
      <c r="E208" s="116">
        <f>IFERROR(VLOOKUP($A208,Filtro!$A$4:$AO$337,3,FALSE),0)</f>
        <v>0</v>
      </c>
      <c r="F208" s="117">
        <f>IFERROR(VLOOKUP($A208,Filtro!$A$4:$AO$337,4,FALSE),0)</f>
        <v>0</v>
      </c>
      <c r="G208" s="116">
        <f>IFERROR(VLOOKUP($A208,Filtro!$A$4:$AO$337,5,FALSE),0)</f>
        <v>0</v>
      </c>
    </row>
    <row r="209" spans="1:7" ht="10.5" customHeight="1" x14ac:dyDescent="0.2">
      <c r="A209" s="107" t="s">
        <v>1606</v>
      </c>
      <c r="B209" s="136" t="s">
        <v>714</v>
      </c>
      <c r="C209" s="114" t="s">
        <v>10</v>
      </c>
      <c r="D209" s="115">
        <f>IFERROR(VLOOKUP($A209,Filtro!$A$4:$AO$337,2,FALSE),0)</f>
        <v>0</v>
      </c>
      <c r="E209" s="116">
        <f>IFERROR(VLOOKUP($A209,Filtro!$A$4:$AO$337,3,FALSE),0)</f>
        <v>0</v>
      </c>
      <c r="F209" s="117">
        <f>IFERROR(VLOOKUP($A209,Filtro!$A$4:$AO$337,4,FALSE),0)</f>
        <v>0</v>
      </c>
      <c r="G209" s="116">
        <f>IFERROR(VLOOKUP($A209,Filtro!$A$4:$AO$337,5,FALSE),0)</f>
        <v>0</v>
      </c>
    </row>
    <row r="210" spans="1:7" ht="10.5" customHeight="1" x14ac:dyDescent="0.2">
      <c r="A210" s="107" t="s">
        <v>1607</v>
      </c>
      <c r="B210" s="136" t="s">
        <v>715</v>
      </c>
      <c r="C210" s="114" t="s">
        <v>11</v>
      </c>
      <c r="D210" s="115">
        <f>IFERROR(VLOOKUP($A210,Filtro!$A$4:$AO$337,2,FALSE),0)</f>
        <v>0</v>
      </c>
      <c r="E210" s="116">
        <f>IFERROR(VLOOKUP($A210,Filtro!$A$4:$AO$337,3,FALSE),0)</f>
        <v>0</v>
      </c>
      <c r="F210" s="117">
        <f>IFERROR(VLOOKUP($A210,Filtro!$A$4:$AO$337,4,FALSE),0)</f>
        <v>0</v>
      </c>
      <c r="G210" s="116">
        <f>IFERROR(VLOOKUP($A210,Filtro!$A$4:$AO$337,5,FALSE),0)</f>
        <v>0</v>
      </c>
    </row>
    <row r="211" spans="1:7" ht="10.5" customHeight="1" x14ac:dyDescent="0.2">
      <c r="A211" s="107" t="s">
        <v>1608</v>
      </c>
      <c r="B211" s="136" t="s">
        <v>716</v>
      </c>
      <c r="C211" s="114" t="s">
        <v>12</v>
      </c>
      <c r="D211" s="115">
        <f>IFERROR(VLOOKUP($A211,Filtro!$A$4:$AO$337,2,FALSE),0)</f>
        <v>0</v>
      </c>
      <c r="E211" s="116">
        <f>IFERROR(VLOOKUP($A211,Filtro!$A$4:$AO$337,3,FALSE),0)</f>
        <v>0</v>
      </c>
      <c r="F211" s="117">
        <f>IFERROR(VLOOKUP($A211,Filtro!$A$4:$AO$337,4,FALSE),0)</f>
        <v>0</v>
      </c>
      <c r="G211" s="116">
        <f>IFERROR(VLOOKUP($A211,Filtro!$A$4:$AO$337,5,FALSE),0)</f>
        <v>0</v>
      </c>
    </row>
    <row r="212" spans="1:7" ht="10.5" customHeight="1" x14ac:dyDescent="0.2">
      <c r="A212" s="107" t="s">
        <v>1609</v>
      </c>
      <c r="B212" s="136" t="s">
        <v>717</v>
      </c>
      <c r="C212" s="114" t="s">
        <v>360</v>
      </c>
      <c r="D212" s="115">
        <f>IFERROR(VLOOKUP($A212,Filtro!$A$4:$AO$337,2,FALSE),0)</f>
        <v>0</v>
      </c>
      <c r="E212" s="116">
        <f>IFERROR(VLOOKUP($A212,Filtro!$A$4:$AO$337,3,FALSE),0)</f>
        <v>0</v>
      </c>
      <c r="F212" s="117">
        <f>IFERROR(VLOOKUP($A212,Filtro!$A$4:$AO$337,4,FALSE),0)</f>
        <v>0</v>
      </c>
      <c r="G212" s="116">
        <f>IFERROR(VLOOKUP($A212,Filtro!$A$4:$AO$337,5,FALSE),0)</f>
        <v>0</v>
      </c>
    </row>
    <row r="213" spans="1:7" ht="10.5" customHeight="1" x14ac:dyDescent="0.2">
      <c r="A213" s="107" t="s">
        <v>1610</v>
      </c>
      <c r="B213" s="136" t="s">
        <v>718</v>
      </c>
      <c r="C213" s="114" t="s">
        <v>361</v>
      </c>
      <c r="D213" s="115">
        <f>IFERROR(VLOOKUP($A213,Filtro!$A$4:$AO$337,2,FALSE),0)</f>
        <v>0</v>
      </c>
      <c r="E213" s="116">
        <f>IFERROR(VLOOKUP($A213,Filtro!$A$4:$AO$337,3,FALSE),0)</f>
        <v>0</v>
      </c>
      <c r="F213" s="117">
        <f>IFERROR(VLOOKUP($A213,Filtro!$A$4:$AO$337,4,FALSE),0)</f>
        <v>0</v>
      </c>
      <c r="G213" s="116">
        <f>IFERROR(VLOOKUP($A213,Filtro!$A$4:$AO$337,5,FALSE),0)</f>
        <v>0</v>
      </c>
    </row>
    <row r="214" spans="1:7" ht="10.5" customHeight="1" x14ac:dyDescent="0.2">
      <c r="A214" s="107" t="s">
        <v>1611</v>
      </c>
      <c r="B214" s="136" t="s">
        <v>719</v>
      </c>
      <c r="C214" s="114" t="s">
        <v>379</v>
      </c>
      <c r="D214" s="115">
        <f>IFERROR(VLOOKUP($A214,Filtro!$A$4:$AO$337,2,FALSE),0)</f>
        <v>0</v>
      </c>
      <c r="E214" s="116">
        <f>IFERROR(VLOOKUP($A214,Filtro!$A$4:$AO$337,3,FALSE),0)</f>
        <v>0</v>
      </c>
      <c r="F214" s="117">
        <f>IFERROR(VLOOKUP($A214,Filtro!$A$4:$AO$337,4,FALSE),0)</f>
        <v>0</v>
      </c>
      <c r="G214" s="116">
        <f>IFERROR(VLOOKUP($A214,Filtro!$A$4:$AO$337,5,FALSE),0)</f>
        <v>0</v>
      </c>
    </row>
    <row r="215" spans="1:7" ht="10.5" customHeight="1" x14ac:dyDescent="0.2">
      <c r="A215" s="107" t="s">
        <v>1612</v>
      </c>
      <c r="B215" s="136" t="s">
        <v>720</v>
      </c>
      <c r="C215" s="137" t="s">
        <v>362</v>
      </c>
      <c r="D215" s="115">
        <f>IFERROR(VLOOKUP($A215,Filtro!$A$4:$AO$337,2,FALSE),0)</f>
        <v>0</v>
      </c>
      <c r="E215" s="116">
        <f>IFERROR(VLOOKUP($A215,Filtro!$A$4:$AO$337,3,FALSE),0)</f>
        <v>0</v>
      </c>
      <c r="F215" s="117">
        <f>IFERROR(VLOOKUP($A215,Filtro!$A$4:$AO$337,4,FALSE),0)</f>
        <v>0</v>
      </c>
      <c r="G215" s="116">
        <f>IFERROR(VLOOKUP($A215,Filtro!$A$4:$AO$337,5,FALSE),0)</f>
        <v>0</v>
      </c>
    </row>
    <row r="216" spans="1:7" ht="10.5" customHeight="1" x14ac:dyDescent="0.2">
      <c r="A216" s="107" t="s">
        <v>1613</v>
      </c>
      <c r="B216" s="136" t="s">
        <v>721</v>
      </c>
      <c r="C216" s="114" t="s">
        <v>380</v>
      </c>
      <c r="D216" s="115">
        <f>IFERROR(VLOOKUP($A216,Filtro!$A$4:$AO$337,2,FALSE),0)</f>
        <v>0</v>
      </c>
      <c r="E216" s="116">
        <f>IFERROR(VLOOKUP($A216,Filtro!$A$4:$AO$337,3,FALSE),0)</f>
        <v>0</v>
      </c>
      <c r="F216" s="117">
        <f>IFERROR(VLOOKUP($A216,Filtro!$A$4:$AO$337,4,FALSE),0)</f>
        <v>0</v>
      </c>
      <c r="G216" s="116">
        <f>IFERROR(VLOOKUP($A216,Filtro!$A$4:$AO$337,5,FALSE),0)</f>
        <v>0</v>
      </c>
    </row>
    <row r="217" spans="1:7" ht="10.5" customHeight="1" x14ac:dyDescent="0.2">
      <c r="A217" s="107" t="s">
        <v>1614</v>
      </c>
      <c r="B217" s="136" t="s">
        <v>722</v>
      </c>
      <c r="C217" s="114" t="s">
        <v>381</v>
      </c>
      <c r="D217" s="115">
        <f>IFERROR(VLOOKUP($A217,Filtro!$A$4:$AO$337,2,FALSE),0)</f>
        <v>0</v>
      </c>
      <c r="E217" s="116">
        <f>IFERROR(VLOOKUP($A217,Filtro!$A$4:$AO$337,3,FALSE),0)</f>
        <v>0</v>
      </c>
      <c r="F217" s="117">
        <f>IFERROR(VLOOKUP($A217,Filtro!$A$4:$AO$337,4,FALSE),0)</f>
        <v>0</v>
      </c>
      <c r="G217" s="116">
        <f>IFERROR(VLOOKUP($A217,Filtro!$A$4:$AO$337,5,FALSE),0)</f>
        <v>0</v>
      </c>
    </row>
    <row r="218" spans="1:7" ht="10.5" customHeight="1" x14ac:dyDescent="0.2">
      <c r="A218" s="107" t="s">
        <v>1615</v>
      </c>
      <c r="B218" s="136" t="s">
        <v>723</v>
      </c>
      <c r="C218" s="114" t="s">
        <v>235</v>
      </c>
      <c r="D218" s="115">
        <f>IFERROR(VLOOKUP($A218,Filtro!$A$4:$AO$337,2,FALSE),0)</f>
        <v>0</v>
      </c>
      <c r="E218" s="116">
        <f>IFERROR(VLOOKUP($A218,Filtro!$A$4:$AO$337,3,FALSE),0)</f>
        <v>0</v>
      </c>
      <c r="F218" s="117">
        <f>IFERROR(VLOOKUP($A218,Filtro!$A$4:$AO$337,4,FALSE),0)</f>
        <v>0</v>
      </c>
      <c r="G218" s="116">
        <f>IFERROR(VLOOKUP($A218,Filtro!$A$4:$AO$337,5,FALSE),0)</f>
        <v>0</v>
      </c>
    </row>
    <row r="219" spans="1:7" ht="10.5" customHeight="1" x14ac:dyDescent="0.2">
      <c r="A219" s="107" t="s">
        <v>1616</v>
      </c>
      <c r="B219" s="136" t="s">
        <v>724</v>
      </c>
      <c r="C219" s="114" t="s">
        <v>363</v>
      </c>
      <c r="D219" s="115">
        <f>IFERROR(VLOOKUP($A219,Filtro!$A$4:$AO$337,2,FALSE),0)</f>
        <v>0</v>
      </c>
      <c r="E219" s="116">
        <f>IFERROR(VLOOKUP($A219,Filtro!$A$4:$AO$337,3,FALSE),0)</f>
        <v>0</v>
      </c>
      <c r="F219" s="117">
        <f>IFERROR(VLOOKUP($A219,Filtro!$A$4:$AO$337,4,FALSE),0)</f>
        <v>0</v>
      </c>
      <c r="G219" s="116">
        <f>IFERROR(VLOOKUP($A219,Filtro!$A$4:$AO$337,5,FALSE),0)</f>
        <v>0</v>
      </c>
    </row>
    <row r="220" spans="1:7" ht="10.5" customHeight="1" x14ac:dyDescent="0.2">
      <c r="A220" s="107" t="s">
        <v>1617</v>
      </c>
      <c r="B220" s="136" t="s">
        <v>725</v>
      </c>
      <c r="C220" s="114" t="s">
        <v>257</v>
      </c>
      <c r="D220" s="115">
        <f>IFERROR(VLOOKUP($A220,Filtro!$A$4:$AO$337,2,FALSE),0)</f>
        <v>0</v>
      </c>
      <c r="E220" s="116">
        <f>IFERROR(VLOOKUP($A220,Filtro!$A$4:$AO$337,3,FALSE),0)</f>
        <v>0</v>
      </c>
      <c r="F220" s="117">
        <f>IFERROR(VLOOKUP($A220,Filtro!$A$4:$AO$337,4,FALSE),0)</f>
        <v>0</v>
      </c>
      <c r="G220" s="116">
        <f>IFERROR(VLOOKUP($A220,Filtro!$A$4:$AO$337,5,FALSE),0)</f>
        <v>0</v>
      </c>
    </row>
    <row r="221" spans="1:7" ht="10.5" customHeight="1" x14ac:dyDescent="0.2">
      <c r="A221" s="107" t="s">
        <v>1618</v>
      </c>
      <c r="B221" s="136" t="s">
        <v>726</v>
      </c>
      <c r="C221" s="114" t="s">
        <v>364</v>
      </c>
      <c r="D221" s="115">
        <f>IFERROR(VLOOKUP($A221,Filtro!$A$4:$AO$337,2,FALSE),0)</f>
        <v>0</v>
      </c>
      <c r="E221" s="116">
        <f>IFERROR(VLOOKUP($A221,Filtro!$A$4:$AO$337,3,FALSE),0)</f>
        <v>0</v>
      </c>
      <c r="F221" s="117">
        <f>IFERROR(VLOOKUP($A221,Filtro!$A$4:$AO$337,4,FALSE),0)</f>
        <v>0</v>
      </c>
      <c r="G221" s="116">
        <f>IFERROR(VLOOKUP($A221,Filtro!$A$4:$AO$337,5,FALSE),0)</f>
        <v>0</v>
      </c>
    </row>
    <row r="222" spans="1:7" ht="10.5" customHeight="1" x14ac:dyDescent="0.2">
      <c r="A222" s="107" t="s">
        <v>1619</v>
      </c>
      <c r="B222" s="136" t="s">
        <v>727</v>
      </c>
      <c r="C222" s="114" t="s">
        <v>365</v>
      </c>
      <c r="D222" s="115">
        <f>IFERROR(VLOOKUP($A222,Filtro!$A$4:$AO$337,2,FALSE),0)</f>
        <v>0</v>
      </c>
      <c r="E222" s="116">
        <f>IFERROR(VLOOKUP($A222,Filtro!$A$4:$AO$337,3,FALSE),0)</f>
        <v>0</v>
      </c>
      <c r="F222" s="117">
        <f>IFERROR(VLOOKUP($A222,Filtro!$A$4:$AO$337,4,FALSE),0)</f>
        <v>0</v>
      </c>
      <c r="G222" s="116">
        <f>IFERROR(VLOOKUP($A222,Filtro!$A$4:$AO$337,5,FALSE),0)</f>
        <v>0</v>
      </c>
    </row>
    <row r="223" spans="1:7" ht="10.5" customHeight="1" x14ac:dyDescent="0.2">
      <c r="A223" s="107" t="s">
        <v>1620</v>
      </c>
      <c r="B223" s="136" t="s">
        <v>728</v>
      </c>
      <c r="C223" s="114" t="s">
        <v>353</v>
      </c>
      <c r="D223" s="115">
        <f>IFERROR(VLOOKUP($A223,Filtro!$A$4:$AO$337,2,FALSE),0)</f>
        <v>0</v>
      </c>
      <c r="E223" s="116">
        <f>IFERROR(VLOOKUP($A223,Filtro!$A$4:$AO$337,3,FALSE),0)</f>
        <v>0</v>
      </c>
      <c r="F223" s="117">
        <f>IFERROR(VLOOKUP($A223,Filtro!$A$4:$AO$337,4,FALSE),0)</f>
        <v>0</v>
      </c>
      <c r="G223" s="116">
        <f>IFERROR(VLOOKUP($A223,Filtro!$A$4:$AO$337,5,FALSE),0)</f>
        <v>0</v>
      </c>
    </row>
    <row r="224" spans="1:7" ht="10.5" customHeight="1" x14ac:dyDescent="0.2">
      <c r="A224" s="107" t="s">
        <v>1621</v>
      </c>
      <c r="B224" s="136" t="s">
        <v>729</v>
      </c>
      <c r="C224" s="114" t="s">
        <v>237</v>
      </c>
      <c r="D224" s="115">
        <f>IFERROR(VLOOKUP($A224,Filtro!$A$4:$AO$337,2,FALSE),0)</f>
        <v>0</v>
      </c>
      <c r="E224" s="116">
        <f>IFERROR(VLOOKUP($A224,Filtro!$A$4:$AO$337,3,FALSE),0)</f>
        <v>0</v>
      </c>
      <c r="F224" s="117">
        <f>IFERROR(VLOOKUP($A224,Filtro!$A$4:$AO$337,4,FALSE),0)</f>
        <v>0</v>
      </c>
      <c r="G224" s="116">
        <f>IFERROR(VLOOKUP($A224,Filtro!$A$4:$AO$337,5,FALSE),0)</f>
        <v>0</v>
      </c>
    </row>
    <row r="225" spans="1:7" ht="10.5" customHeight="1" x14ac:dyDescent="0.2">
      <c r="A225" s="107" t="s">
        <v>1622</v>
      </c>
      <c r="B225" s="136" t="s">
        <v>730</v>
      </c>
      <c r="C225" s="114" t="s">
        <v>238</v>
      </c>
      <c r="D225" s="115">
        <f>IFERROR(VLOOKUP($A225,Filtro!$A$4:$AO$337,2,FALSE),0)</f>
        <v>0</v>
      </c>
      <c r="E225" s="116">
        <f>IFERROR(VLOOKUP($A225,Filtro!$A$4:$AO$337,3,FALSE),0)</f>
        <v>0</v>
      </c>
      <c r="F225" s="117">
        <f>IFERROR(VLOOKUP($A225,Filtro!$A$4:$AO$337,4,FALSE),0)</f>
        <v>0</v>
      </c>
      <c r="G225" s="116">
        <f>IFERROR(VLOOKUP($A225,Filtro!$A$4:$AO$337,5,FALSE),0)</f>
        <v>0</v>
      </c>
    </row>
    <row r="226" spans="1:7" ht="10.5" customHeight="1" x14ac:dyDescent="0.2">
      <c r="A226" s="107" t="s">
        <v>1623</v>
      </c>
      <c r="B226" s="136" t="s">
        <v>731</v>
      </c>
      <c r="C226" s="114" t="s">
        <v>239</v>
      </c>
      <c r="D226" s="115">
        <f>IFERROR(VLOOKUP($A226,Filtro!$A$4:$AO$337,2,FALSE),0)</f>
        <v>0</v>
      </c>
      <c r="E226" s="116">
        <f>IFERROR(VLOOKUP($A226,Filtro!$A$4:$AO$337,3,FALSE),0)</f>
        <v>0</v>
      </c>
      <c r="F226" s="117">
        <f>IFERROR(VLOOKUP($A226,Filtro!$A$4:$AO$337,4,FALSE),0)</f>
        <v>0</v>
      </c>
      <c r="G226" s="116">
        <f>IFERROR(VLOOKUP($A226,Filtro!$A$4:$AO$337,5,FALSE),0)</f>
        <v>0</v>
      </c>
    </row>
    <row r="227" spans="1:7" ht="10.5" customHeight="1" x14ac:dyDescent="0.2">
      <c r="A227" s="107" t="s">
        <v>1624</v>
      </c>
      <c r="B227" s="136" t="s">
        <v>732</v>
      </c>
      <c r="C227" s="114" t="s">
        <v>240</v>
      </c>
      <c r="D227" s="115">
        <f>IFERROR(VLOOKUP($A227,Filtro!$A$4:$AO$337,2,FALSE),0)</f>
        <v>0</v>
      </c>
      <c r="E227" s="116">
        <f>IFERROR(VLOOKUP($A227,Filtro!$A$4:$AO$337,3,FALSE),0)</f>
        <v>0</v>
      </c>
      <c r="F227" s="117">
        <f>IFERROR(VLOOKUP($A227,Filtro!$A$4:$AO$337,4,FALSE),0)</f>
        <v>0</v>
      </c>
      <c r="G227" s="116">
        <f>IFERROR(VLOOKUP($A227,Filtro!$A$4:$AO$337,5,FALSE),0)</f>
        <v>0</v>
      </c>
    </row>
    <row r="228" spans="1:7" ht="10.5" customHeight="1" x14ac:dyDescent="0.2">
      <c r="A228" s="107" t="s">
        <v>1625</v>
      </c>
      <c r="B228" s="136" t="s">
        <v>733</v>
      </c>
      <c r="C228" s="114" t="s">
        <v>241</v>
      </c>
      <c r="D228" s="115">
        <f>IFERROR(VLOOKUP($A228,Filtro!$A$4:$AO$337,2,FALSE),0)</f>
        <v>0</v>
      </c>
      <c r="E228" s="116">
        <f>IFERROR(VLOOKUP($A228,Filtro!$A$4:$AO$337,3,FALSE),0)</f>
        <v>0</v>
      </c>
      <c r="F228" s="117">
        <f>IFERROR(VLOOKUP($A228,Filtro!$A$4:$AO$337,4,FALSE),0)</f>
        <v>0</v>
      </c>
      <c r="G228" s="116">
        <f>IFERROR(VLOOKUP($A228,Filtro!$A$4:$AO$337,5,FALSE),0)</f>
        <v>0</v>
      </c>
    </row>
    <row r="229" spans="1:7" ht="10.5" customHeight="1" x14ac:dyDescent="0.2">
      <c r="A229" s="107" t="s">
        <v>1626</v>
      </c>
      <c r="B229" s="136" t="s">
        <v>734</v>
      </c>
      <c r="C229" s="114" t="s">
        <v>242</v>
      </c>
      <c r="D229" s="115">
        <f>IFERROR(VLOOKUP($A229,Filtro!$A$4:$AO$337,2,FALSE),0)</f>
        <v>0</v>
      </c>
      <c r="E229" s="116">
        <f>IFERROR(VLOOKUP($A229,Filtro!$A$4:$AO$337,3,FALSE),0)</f>
        <v>0</v>
      </c>
      <c r="F229" s="117">
        <f>IFERROR(VLOOKUP($A229,Filtro!$A$4:$AO$337,4,FALSE),0)</f>
        <v>0</v>
      </c>
      <c r="G229" s="116">
        <f>IFERROR(VLOOKUP($A229,Filtro!$A$4:$AO$337,5,FALSE),0)</f>
        <v>0</v>
      </c>
    </row>
    <row r="230" spans="1:7" ht="10.5" customHeight="1" x14ac:dyDescent="0.2">
      <c r="A230" s="107" t="s">
        <v>1453</v>
      </c>
      <c r="B230" s="136" t="s">
        <v>735</v>
      </c>
      <c r="C230" s="114" t="s">
        <v>366</v>
      </c>
      <c r="D230" s="115">
        <f>IFERROR(VLOOKUP($A230,Filtro!$A$4:$AO$337,2,FALSE),0)</f>
        <v>0</v>
      </c>
      <c r="E230" s="116">
        <f>IFERROR(VLOOKUP($A230,Filtro!$A$4:$AO$337,3,FALSE),0)</f>
        <v>0</v>
      </c>
      <c r="F230" s="117">
        <f>IFERROR(VLOOKUP($A230,Filtro!$A$4:$AO$337,4,FALSE),0)</f>
        <v>0</v>
      </c>
      <c r="G230" s="116">
        <f>IFERROR(VLOOKUP($A230,Filtro!$A$4:$AO$337,5,FALSE),0)</f>
        <v>2</v>
      </c>
    </row>
    <row r="231" spans="1:7" ht="10.5" customHeight="1" x14ac:dyDescent="0.2">
      <c r="A231" s="107" t="s">
        <v>1627</v>
      </c>
      <c r="B231" s="136" t="s">
        <v>736</v>
      </c>
      <c r="C231" s="114" t="s">
        <v>160</v>
      </c>
      <c r="D231" s="115">
        <f>IFERROR(VLOOKUP($A231,Filtro!$A$4:$AO$337,2,FALSE),0)</f>
        <v>0</v>
      </c>
      <c r="E231" s="116">
        <f>IFERROR(VLOOKUP($A231,Filtro!$A$4:$AO$337,3,FALSE),0)</f>
        <v>0</v>
      </c>
      <c r="F231" s="117">
        <f>IFERROR(VLOOKUP($A231,Filtro!$A$4:$AO$337,4,FALSE),0)</f>
        <v>0</v>
      </c>
      <c r="G231" s="116">
        <f>IFERROR(VLOOKUP($A231,Filtro!$A$4:$AO$337,5,FALSE),0)</f>
        <v>0</v>
      </c>
    </row>
    <row r="232" spans="1:7" ht="10.5" customHeight="1" x14ac:dyDescent="0.2">
      <c r="A232" s="107" t="s">
        <v>1628</v>
      </c>
      <c r="B232" s="136" t="s">
        <v>737</v>
      </c>
      <c r="C232" s="114" t="s">
        <v>161</v>
      </c>
      <c r="D232" s="115">
        <f>IFERROR(VLOOKUP($A232,Filtro!$A$4:$AO$337,2,FALSE),0)</f>
        <v>0</v>
      </c>
      <c r="E232" s="116">
        <f>IFERROR(VLOOKUP($A232,Filtro!$A$4:$AO$337,3,FALSE),0)</f>
        <v>0</v>
      </c>
      <c r="F232" s="117">
        <f>IFERROR(VLOOKUP($A232,Filtro!$A$4:$AO$337,4,FALSE),0)</f>
        <v>0</v>
      </c>
      <c r="G232" s="116">
        <f>IFERROR(VLOOKUP($A232,Filtro!$A$4:$AO$337,5,FALSE),0)</f>
        <v>0</v>
      </c>
    </row>
    <row r="233" spans="1:7" ht="10.5" customHeight="1" x14ac:dyDescent="0.2">
      <c r="A233" s="107" t="s">
        <v>1629</v>
      </c>
      <c r="B233" s="136" t="s">
        <v>738</v>
      </c>
      <c r="C233" s="114" t="s">
        <v>162</v>
      </c>
      <c r="D233" s="115">
        <f>IFERROR(VLOOKUP($A233,Filtro!$A$4:$AO$337,2,FALSE),0)</f>
        <v>0</v>
      </c>
      <c r="E233" s="116">
        <f>IFERROR(VLOOKUP($A233,Filtro!$A$4:$AO$337,3,FALSE),0)</f>
        <v>0</v>
      </c>
      <c r="F233" s="117">
        <f>IFERROR(VLOOKUP($A233,Filtro!$A$4:$AO$337,4,FALSE),0)</f>
        <v>0</v>
      </c>
      <c r="G233" s="116">
        <f>IFERROR(VLOOKUP($A233,Filtro!$A$4:$AO$337,5,FALSE),0)</f>
        <v>0</v>
      </c>
    </row>
    <row r="234" spans="1:7" ht="10.5" customHeight="1" x14ac:dyDescent="0.2">
      <c r="A234" s="107" t="s">
        <v>1630</v>
      </c>
      <c r="B234" s="136" t="s">
        <v>739</v>
      </c>
      <c r="C234" s="114" t="s">
        <v>163</v>
      </c>
      <c r="D234" s="115">
        <f>IFERROR(VLOOKUP($A234,Filtro!$A$4:$AO$337,2,FALSE),0)</f>
        <v>0</v>
      </c>
      <c r="E234" s="116">
        <f>IFERROR(VLOOKUP($A234,Filtro!$A$4:$AO$337,3,FALSE),0)</f>
        <v>0</v>
      </c>
      <c r="F234" s="117">
        <f>IFERROR(VLOOKUP($A234,Filtro!$A$4:$AO$337,4,FALSE),0)</f>
        <v>0</v>
      </c>
      <c r="G234" s="118">
        <f>IFERROR(VLOOKUP($A234,Filtro!$A$4:$AO$337,5,FALSE),0)</f>
        <v>0</v>
      </c>
    </row>
    <row r="235" spans="1:7" x14ac:dyDescent="0.2">
      <c r="A235" s="120"/>
      <c r="B235" s="333" t="s">
        <v>108</v>
      </c>
      <c r="C235" s="334"/>
      <c r="D235" s="128">
        <f>SUM(D178:D234)</f>
        <v>2345</v>
      </c>
      <c r="E235" s="129">
        <f>SUM(E178:E234)</f>
        <v>0</v>
      </c>
      <c r="F235" s="129">
        <f>SUM(F178:F234)</f>
        <v>2345</v>
      </c>
      <c r="G235" s="130">
        <f>SUM(G178:G234)</f>
        <v>4124</v>
      </c>
    </row>
    <row r="236" spans="1:7" x14ac:dyDescent="0.2">
      <c r="B236" s="350" t="s">
        <v>1070</v>
      </c>
      <c r="C236" s="350"/>
      <c r="D236" s="351"/>
      <c r="E236" s="351"/>
      <c r="F236" s="351"/>
      <c r="G236" s="351"/>
    </row>
    <row r="237" spans="1:7" ht="10.5" customHeight="1" x14ac:dyDescent="0.2">
      <c r="A237" s="107" t="s">
        <v>1375</v>
      </c>
      <c r="B237" s="135" t="s">
        <v>740</v>
      </c>
      <c r="C237" s="109" t="s">
        <v>367</v>
      </c>
      <c r="D237" s="134">
        <f>IFERROR(VLOOKUP($A237,Filtro!$A$4:$AO$337,2,FALSE),0)</f>
        <v>3</v>
      </c>
      <c r="E237" s="111">
        <f>IFERROR(VLOOKUP($A237,Filtro!$A$4:$AO$337,3,FALSE),0)</f>
        <v>0</v>
      </c>
      <c r="F237" s="112">
        <f>IFERROR(VLOOKUP($A237,Filtro!$A$4:$AO$337,4,FALSE),0)</f>
        <v>3</v>
      </c>
      <c r="G237" s="111">
        <f>IFERROR(VLOOKUP($A237,Filtro!$A$4:$AO$337,5,FALSE),0)</f>
        <v>237</v>
      </c>
    </row>
    <row r="238" spans="1:7" ht="10.5" customHeight="1" x14ac:dyDescent="0.2">
      <c r="A238" s="107" t="s">
        <v>1198</v>
      </c>
      <c r="B238" s="136" t="s">
        <v>741</v>
      </c>
      <c r="C238" s="114" t="s">
        <v>164</v>
      </c>
      <c r="D238" s="115">
        <f>IFERROR(VLOOKUP($A238,Filtro!$A$4:$AO$337,2,FALSE),0)</f>
        <v>76</v>
      </c>
      <c r="E238" s="116">
        <f>IFERROR(VLOOKUP($A238,Filtro!$A$4:$AO$337,3,FALSE),0)</f>
        <v>0</v>
      </c>
      <c r="F238" s="117">
        <f>IFERROR(VLOOKUP($A238,Filtro!$A$4:$AO$337,4,FALSE),0)</f>
        <v>76</v>
      </c>
      <c r="G238" s="116">
        <f>IFERROR(VLOOKUP($A238,Filtro!$A$4:$AO$337,5,FALSE),0)</f>
        <v>2083</v>
      </c>
    </row>
    <row r="239" spans="1:7" ht="10.5" customHeight="1" x14ac:dyDescent="0.2">
      <c r="A239" s="107" t="s">
        <v>1325</v>
      </c>
      <c r="B239" s="136" t="s">
        <v>742</v>
      </c>
      <c r="C239" s="114" t="s">
        <v>165</v>
      </c>
      <c r="D239" s="115">
        <f>IFERROR(VLOOKUP($A239,Filtro!$A$4:$AO$337,2,FALSE),0)</f>
        <v>51</v>
      </c>
      <c r="E239" s="116">
        <f>IFERROR(VLOOKUP($A239,Filtro!$A$4:$AO$337,3,FALSE),0)</f>
        <v>0</v>
      </c>
      <c r="F239" s="117">
        <f>IFERROR(VLOOKUP($A239,Filtro!$A$4:$AO$337,4,FALSE),0)</f>
        <v>51</v>
      </c>
      <c r="G239" s="116">
        <f>IFERROR(VLOOKUP($A239,Filtro!$A$4:$AO$337,5,FALSE),0)</f>
        <v>5</v>
      </c>
    </row>
    <row r="240" spans="1:7" ht="10.5" customHeight="1" x14ac:dyDescent="0.2">
      <c r="A240" s="107" t="s">
        <v>1294</v>
      </c>
      <c r="B240" s="136" t="s">
        <v>743</v>
      </c>
      <c r="C240" s="114" t="s">
        <v>166</v>
      </c>
      <c r="D240" s="115">
        <f>IFERROR(VLOOKUP($A240,Filtro!$A$4:$AO$337,2,FALSE),0)</f>
        <v>289</v>
      </c>
      <c r="E240" s="116">
        <f>IFERROR(VLOOKUP($A240,Filtro!$A$4:$AO$337,3,FALSE),0)</f>
        <v>0</v>
      </c>
      <c r="F240" s="117">
        <f>IFERROR(VLOOKUP($A240,Filtro!$A$4:$AO$337,4,FALSE),0)</f>
        <v>289</v>
      </c>
      <c r="G240" s="116">
        <f>IFERROR(VLOOKUP($A240,Filtro!$A$4:$AO$337,5,FALSE),0)</f>
        <v>66</v>
      </c>
    </row>
    <row r="241" spans="1:7" ht="10.5" customHeight="1" x14ac:dyDescent="0.2">
      <c r="A241" s="107" t="s">
        <v>1631</v>
      </c>
      <c r="B241" s="136" t="s">
        <v>744</v>
      </c>
      <c r="C241" s="114" t="s">
        <v>167</v>
      </c>
      <c r="D241" s="115">
        <f>IFERROR(VLOOKUP($A241,Filtro!$A$4:$AO$337,2,FALSE),0)</f>
        <v>0</v>
      </c>
      <c r="E241" s="116">
        <f>IFERROR(VLOOKUP($A241,Filtro!$A$4:$AO$337,3,FALSE),0)</f>
        <v>0</v>
      </c>
      <c r="F241" s="117">
        <f>IFERROR(VLOOKUP($A241,Filtro!$A$4:$AO$337,4,FALSE),0)</f>
        <v>0</v>
      </c>
      <c r="G241" s="116">
        <f>IFERROR(VLOOKUP($A241,Filtro!$A$4:$AO$337,5,FALSE),0)</f>
        <v>0</v>
      </c>
    </row>
    <row r="242" spans="1:7" ht="10.5" customHeight="1" x14ac:dyDescent="0.2">
      <c r="A242" s="107" t="s">
        <v>1304</v>
      </c>
      <c r="B242" s="136" t="s">
        <v>745</v>
      </c>
      <c r="C242" s="114" t="s">
        <v>168</v>
      </c>
      <c r="D242" s="115">
        <f>IFERROR(VLOOKUP($A242,Filtro!$A$4:$AO$337,2,FALSE),0)</f>
        <v>351</v>
      </c>
      <c r="E242" s="116">
        <f>IFERROR(VLOOKUP($A242,Filtro!$A$4:$AO$337,3,FALSE),0)</f>
        <v>0</v>
      </c>
      <c r="F242" s="117">
        <f>IFERROR(VLOOKUP($A242,Filtro!$A$4:$AO$337,4,FALSE),0)</f>
        <v>351</v>
      </c>
      <c r="G242" s="116">
        <f>IFERROR(VLOOKUP($A242,Filtro!$A$4:$AO$337,5,FALSE),0)</f>
        <v>152</v>
      </c>
    </row>
    <row r="243" spans="1:7" ht="10.5" customHeight="1" x14ac:dyDescent="0.2">
      <c r="A243" s="107" t="s">
        <v>1326</v>
      </c>
      <c r="B243" s="136" t="s">
        <v>746</v>
      </c>
      <c r="C243" s="114" t="s">
        <v>169</v>
      </c>
      <c r="D243" s="115">
        <f>IFERROR(VLOOKUP($A243,Filtro!$A$4:$AO$337,2,FALSE),0)</f>
        <v>890</v>
      </c>
      <c r="E243" s="116">
        <f>IFERROR(VLOOKUP($A243,Filtro!$A$4:$AO$337,3,FALSE),0)</f>
        <v>0</v>
      </c>
      <c r="F243" s="117">
        <f>IFERROR(VLOOKUP($A243,Filtro!$A$4:$AO$337,4,FALSE),0)</f>
        <v>890</v>
      </c>
      <c r="G243" s="116">
        <f>IFERROR(VLOOKUP($A243,Filtro!$A$4:$AO$337,5,FALSE),0)</f>
        <v>109</v>
      </c>
    </row>
    <row r="244" spans="1:7" ht="10.5" customHeight="1" x14ac:dyDescent="0.2">
      <c r="A244" s="107" t="s">
        <v>1632</v>
      </c>
      <c r="B244" s="136" t="s">
        <v>747</v>
      </c>
      <c r="C244" s="114" t="s">
        <v>170</v>
      </c>
      <c r="D244" s="115">
        <f>IFERROR(VLOOKUP($A244,Filtro!$A$4:$AO$337,2,FALSE),0)</f>
        <v>0</v>
      </c>
      <c r="E244" s="116">
        <f>IFERROR(VLOOKUP($A244,Filtro!$A$4:$AO$337,3,FALSE),0)</f>
        <v>0</v>
      </c>
      <c r="F244" s="117">
        <f>IFERROR(VLOOKUP($A244,Filtro!$A$4:$AO$337,4,FALSE),0)</f>
        <v>0</v>
      </c>
      <c r="G244" s="116">
        <f>IFERROR(VLOOKUP($A244,Filtro!$A$4:$AO$337,5,FALSE),0)</f>
        <v>0</v>
      </c>
    </row>
    <row r="245" spans="1:7" ht="10.5" customHeight="1" x14ac:dyDescent="0.2">
      <c r="A245" s="107" t="s">
        <v>1421</v>
      </c>
      <c r="B245" s="136" t="s">
        <v>748</v>
      </c>
      <c r="C245" s="114" t="s">
        <v>171</v>
      </c>
      <c r="D245" s="115">
        <f>IFERROR(VLOOKUP($A245,Filtro!$A$4:$AO$337,2,FALSE),0)</f>
        <v>0</v>
      </c>
      <c r="E245" s="116">
        <f>IFERROR(VLOOKUP($A245,Filtro!$A$4:$AO$337,3,FALSE),0)</f>
        <v>0</v>
      </c>
      <c r="F245" s="117">
        <f>IFERROR(VLOOKUP($A245,Filtro!$A$4:$AO$337,4,FALSE),0)</f>
        <v>0</v>
      </c>
      <c r="G245" s="116">
        <f>IFERROR(VLOOKUP($A245,Filtro!$A$4:$AO$337,5,FALSE),0)</f>
        <v>29</v>
      </c>
    </row>
    <row r="246" spans="1:7" ht="10.5" customHeight="1" x14ac:dyDescent="0.2">
      <c r="A246" s="107" t="s">
        <v>1199</v>
      </c>
      <c r="B246" s="136" t="s">
        <v>749</v>
      </c>
      <c r="C246" s="114" t="s">
        <v>368</v>
      </c>
      <c r="D246" s="115">
        <f>IFERROR(VLOOKUP($A246,Filtro!$A$4:$AO$337,2,FALSE),0)</f>
        <v>8453</v>
      </c>
      <c r="E246" s="116">
        <f>IFERROR(VLOOKUP($A246,Filtro!$A$4:$AO$337,3,FALSE),0)</f>
        <v>0</v>
      </c>
      <c r="F246" s="117">
        <f>IFERROR(VLOOKUP($A246,Filtro!$A$4:$AO$337,4,FALSE),0)</f>
        <v>8453</v>
      </c>
      <c r="G246" s="116">
        <f>IFERROR(VLOOKUP($A246,Filtro!$A$4:$AO$337,5,FALSE),0)</f>
        <v>17069</v>
      </c>
    </row>
    <row r="247" spans="1:7" ht="10.5" customHeight="1" x14ac:dyDescent="0.2">
      <c r="A247" s="107" t="s">
        <v>1633</v>
      </c>
      <c r="B247" s="136" t="s">
        <v>750</v>
      </c>
      <c r="C247" s="114" t="s">
        <v>348</v>
      </c>
      <c r="D247" s="115">
        <f>IFERROR(VLOOKUP($A247,Filtro!$A$4:$AO$337,2,FALSE),0)</f>
        <v>0</v>
      </c>
      <c r="E247" s="116">
        <f>IFERROR(VLOOKUP($A247,Filtro!$A$4:$AO$337,3,FALSE),0)</f>
        <v>0</v>
      </c>
      <c r="F247" s="117">
        <f>IFERROR(VLOOKUP($A247,Filtro!$A$4:$AO$337,4,FALSE),0)</f>
        <v>0</v>
      </c>
      <c r="G247" s="116">
        <f>IFERROR(VLOOKUP($A247,Filtro!$A$4:$AO$337,5,FALSE),0)</f>
        <v>0</v>
      </c>
    </row>
    <row r="248" spans="1:7" ht="10.5" customHeight="1" x14ac:dyDescent="0.2">
      <c r="A248" s="107" t="s">
        <v>1634</v>
      </c>
      <c r="B248" s="136" t="s">
        <v>751</v>
      </c>
      <c r="C248" s="114" t="s">
        <v>191</v>
      </c>
      <c r="D248" s="115">
        <f>IFERROR(VLOOKUP($A248,Filtro!$A$4:$AO$337,2,FALSE),0)</f>
        <v>0</v>
      </c>
      <c r="E248" s="116">
        <f>IFERROR(VLOOKUP($A248,Filtro!$A$4:$AO$337,3,FALSE),0)</f>
        <v>0</v>
      </c>
      <c r="F248" s="117">
        <f>IFERROR(VLOOKUP($A248,Filtro!$A$4:$AO$337,4,FALSE),0)</f>
        <v>0</v>
      </c>
      <c r="G248" s="116">
        <f>IFERROR(VLOOKUP($A248,Filtro!$A$4:$AO$337,5,FALSE),0)</f>
        <v>0</v>
      </c>
    </row>
    <row r="249" spans="1:7" ht="10.5" customHeight="1" x14ac:dyDescent="0.2">
      <c r="A249" s="107" t="s">
        <v>1635</v>
      </c>
      <c r="B249" s="136" t="s">
        <v>752</v>
      </c>
      <c r="C249" s="114" t="s">
        <v>1121</v>
      </c>
      <c r="D249" s="115">
        <f>IFERROR(VLOOKUP($A249,Filtro!$A$4:$AO$337,2,FALSE),0)</f>
        <v>0</v>
      </c>
      <c r="E249" s="116">
        <f>IFERROR(VLOOKUP($A249,Filtro!$A$4:$AO$337,3,FALSE),0)</f>
        <v>0</v>
      </c>
      <c r="F249" s="117">
        <f>IFERROR(VLOOKUP($A249,Filtro!$A$4:$AO$337,4,FALSE),0)</f>
        <v>0</v>
      </c>
      <c r="G249" s="116">
        <f>IFERROR(VLOOKUP($A249,Filtro!$A$4:$AO$337,5,FALSE),0)</f>
        <v>0</v>
      </c>
    </row>
    <row r="250" spans="1:7" ht="10.5" customHeight="1" x14ac:dyDescent="0.2">
      <c r="A250" s="107" t="s">
        <v>1636</v>
      </c>
      <c r="B250" s="136" t="s">
        <v>753</v>
      </c>
      <c r="C250" s="114" t="s">
        <v>192</v>
      </c>
      <c r="D250" s="115">
        <f>IFERROR(VLOOKUP($A250,Filtro!$A$4:$AO$337,2,FALSE),0)</f>
        <v>0</v>
      </c>
      <c r="E250" s="116">
        <f>IFERROR(VLOOKUP($A250,Filtro!$A$4:$AO$337,3,FALSE),0)</f>
        <v>0</v>
      </c>
      <c r="F250" s="117">
        <f>IFERROR(VLOOKUP($A250,Filtro!$A$4:$AO$337,4,FALSE),0)</f>
        <v>0</v>
      </c>
      <c r="G250" s="116">
        <f>IFERROR(VLOOKUP($A250,Filtro!$A$4:$AO$337,5,FALSE),0)</f>
        <v>0</v>
      </c>
    </row>
    <row r="251" spans="1:7" ht="10.5" customHeight="1" x14ac:dyDescent="0.2">
      <c r="A251" s="107" t="s">
        <v>1256</v>
      </c>
      <c r="B251" s="136" t="s">
        <v>754</v>
      </c>
      <c r="C251" s="114" t="s">
        <v>193</v>
      </c>
      <c r="D251" s="115">
        <f>IFERROR(VLOOKUP($A251,Filtro!$A$4:$AO$337,2,FALSE),0)</f>
        <v>0</v>
      </c>
      <c r="E251" s="116">
        <f>IFERROR(VLOOKUP($A251,Filtro!$A$4:$AO$337,3,FALSE),0)</f>
        <v>0</v>
      </c>
      <c r="F251" s="117">
        <f>IFERROR(VLOOKUP($A251,Filtro!$A$4:$AO$337,4,FALSE),0)</f>
        <v>0</v>
      </c>
      <c r="G251" s="116">
        <f>IFERROR(VLOOKUP($A251,Filtro!$A$4:$AO$337,5,FALSE),0)</f>
        <v>20</v>
      </c>
    </row>
    <row r="252" spans="1:7" ht="10.5" customHeight="1" x14ac:dyDescent="0.2">
      <c r="A252" s="107" t="s">
        <v>1357</v>
      </c>
      <c r="B252" s="136" t="s">
        <v>755</v>
      </c>
      <c r="C252" s="114" t="s">
        <v>1122</v>
      </c>
      <c r="D252" s="115">
        <f>IFERROR(VLOOKUP($A252,Filtro!$A$4:$AO$337,2,FALSE),0)</f>
        <v>2</v>
      </c>
      <c r="E252" s="116">
        <f>IFERROR(VLOOKUP($A252,Filtro!$A$4:$AO$337,3,FALSE),0)</f>
        <v>0</v>
      </c>
      <c r="F252" s="117">
        <f>IFERROR(VLOOKUP($A252,Filtro!$A$4:$AO$337,4,FALSE),0)</f>
        <v>2</v>
      </c>
      <c r="G252" s="116">
        <f>IFERROR(VLOOKUP($A252,Filtro!$A$4:$AO$337,5,FALSE),0)</f>
        <v>3</v>
      </c>
    </row>
    <row r="253" spans="1:7" ht="10.5" customHeight="1" x14ac:dyDescent="0.2">
      <c r="A253" s="107" t="s">
        <v>1327</v>
      </c>
      <c r="B253" s="136" t="s">
        <v>756</v>
      </c>
      <c r="C253" s="114" t="s">
        <v>369</v>
      </c>
      <c r="D253" s="115">
        <f>IFERROR(VLOOKUP($A253,Filtro!$A$4:$AO$337,2,FALSE),0)</f>
        <v>49</v>
      </c>
      <c r="E253" s="116">
        <f>IFERROR(VLOOKUP($A253,Filtro!$A$4:$AO$337,3,FALSE),0)</f>
        <v>0</v>
      </c>
      <c r="F253" s="117">
        <f>IFERROR(VLOOKUP($A253,Filtro!$A$4:$AO$337,4,FALSE),0)</f>
        <v>49</v>
      </c>
      <c r="G253" s="116">
        <f>IFERROR(VLOOKUP($A253,Filtro!$A$4:$AO$337,5,FALSE),0)</f>
        <v>0</v>
      </c>
    </row>
    <row r="254" spans="1:7" ht="10.5" customHeight="1" x14ac:dyDescent="0.2">
      <c r="A254" s="107" t="s">
        <v>1332</v>
      </c>
      <c r="B254" s="136" t="s">
        <v>757</v>
      </c>
      <c r="C254" s="114" t="s">
        <v>194</v>
      </c>
      <c r="D254" s="115">
        <f>IFERROR(VLOOKUP($A254,Filtro!$A$4:$AO$337,2,FALSE),0)</f>
        <v>0</v>
      </c>
      <c r="E254" s="116">
        <f>IFERROR(VLOOKUP($A254,Filtro!$A$4:$AO$337,3,FALSE),0)</f>
        <v>0</v>
      </c>
      <c r="F254" s="117">
        <f>IFERROR(VLOOKUP($A254,Filtro!$A$4:$AO$337,4,FALSE),0)</f>
        <v>0</v>
      </c>
      <c r="G254" s="116">
        <f>IFERROR(VLOOKUP($A254,Filtro!$A$4:$AO$337,5,FALSE),0)</f>
        <v>305</v>
      </c>
    </row>
    <row r="255" spans="1:7" ht="10.5" customHeight="1" x14ac:dyDescent="0.2">
      <c r="A255" s="107" t="s">
        <v>1637</v>
      </c>
      <c r="B255" s="136" t="s">
        <v>758</v>
      </c>
      <c r="C255" s="114" t="s">
        <v>1123</v>
      </c>
      <c r="D255" s="115">
        <f>IFERROR(VLOOKUP($A255,Filtro!$A$4:$AO$337,2,FALSE),0)</f>
        <v>0</v>
      </c>
      <c r="E255" s="116">
        <f>IFERROR(VLOOKUP($A255,Filtro!$A$4:$AO$337,3,FALSE),0)</f>
        <v>0</v>
      </c>
      <c r="F255" s="117">
        <f>IFERROR(VLOOKUP($A255,Filtro!$A$4:$AO$337,4,FALSE),0)</f>
        <v>0</v>
      </c>
      <c r="G255" s="116">
        <f>IFERROR(VLOOKUP($A255,Filtro!$A$4:$AO$337,5,FALSE),0)</f>
        <v>0</v>
      </c>
    </row>
    <row r="256" spans="1:7" ht="10.5" customHeight="1" x14ac:dyDescent="0.2">
      <c r="A256" s="107" t="s">
        <v>1638</v>
      </c>
      <c r="B256" s="136" t="s">
        <v>759</v>
      </c>
      <c r="C256" s="114" t="s">
        <v>195</v>
      </c>
      <c r="D256" s="115">
        <f>IFERROR(VLOOKUP($A256,Filtro!$A$4:$AO$337,2,FALSE),0)</f>
        <v>0</v>
      </c>
      <c r="E256" s="116">
        <f>IFERROR(VLOOKUP($A256,Filtro!$A$4:$AO$337,3,FALSE),0)</f>
        <v>0</v>
      </c>
      <c r="F256" s="117">
        <f>IFERROR(VLOOKUP($A256,Filtro!$A$4:$AO$337,4,FALSE),0)</f>
        <v>0</v>
      </c>
      <c r="G256" s="116">
        <f>IFERROR(VLOOKUP($A256,Filtro!$A$4:$AO$337,5,FALSE),0)</f>
        <v>0</v>
      </c>
    </row>
    <row r="257" spans="1:7" ht="10.5" customHeight="1" x14ac:dyDescent="0.2">
      <c r="A257" s="107" t="s">
        <v>1639</v>
      </c>
      <c r="B257" s="136" t="s">
        <v>760</v>
      </c>
      <c r="C257" s="114" t="s">
        <v>196</v>
      </c>
      <c r="D257" s="115">
        <f>IFERROR(VLOOKUP($A257,Filtro!$A$4:$AO$337,2,FALSE),0)</f>
        <v>0</v>
      </c>
      <c r="E257" s="116">
        <f>IFERROR(VLOOKUP($A257,Filtro!$A$4:$AO$337,3,FALSE),0)</f>
        <v>0</v>
      </c>
      <c r="F257" s="117">
        <f>IFERROR(VLOOKUP($A257,Filtro!$A$4:$AO$337,4,FALSE),0)</f>
        <v>0</v>
      </c>
      <c r="G257" s="116">
        <f>IFERROR(VLOOKUP($A257,Filtro!$A$4:$AO$337,5,FALSE),0)</f>
        <v>0</v>
      </c>
    </row>
    <row r="258" spans="1:7" ht="10.5" customHeight="1" x14ac:dyDescent="0.2">
      <c r="A258" s="107" t="s">
        <v>1415</v>
      </c>
      <c r="B258" s="136" t="s">
        <v>761</v>
      </c>
      <c r="C258" s="114" t="s">
        <v>197</v>
      </c>
      <c r="D258" s="115">
        <f>IFERROR(VLOOKUP($A258,Filtro!$A$4:$AO$337,2,FALSE),0)</f>
        <v>0</v>
      </c>
      <c r="E258" s="116">
        <f>IFERROR(VLOOKUP($A258,Filtro!$A$4:$AO$337,3,FALSE),0)</f>
        <v>0</v>
      </c>
      <c r="F258" s="117">
        <f>IFERROR(VLOOKUP($A258,Filtro!$A$4:$AO$337,4,FALSE),0)</f>
        <v>0</v>
      </c>
      <c r="G258" s="116">
        <f>IFERROR(VLOOKUP($A258,Filtro!$A$4:$AO$337,5,FALSE),0)</f>
        <v>1</v>
      </c>
    </row>
    <row r="259" spans="1:7" ht="10.5" customHeight="1" x14ac:dyDescent="0.2">
      <c r="A259" s="107" t="s">
        <v>1640</v>
      </c>
      <c r="B259" s="136" t="s">
        <v>762</v>
      </c>
      <c r="C259" s="114" t="s">
        <v>198</v>
      </c>
      <c r="D259" s="115">
        <f>IFERROR(VLOOKUP($A259,Filtro!$A$4:$AO$337,2,FALSE),0)</f>
        <v>0</v>
      </c>
      <c r="E259" s="116">
        <f>IFERROR(VLOOKUP($A259,Filtro!$A$4:$AO$337,3,FALSE),0)</f>
        <v>0</v>
      </c>
      <c r="F259" s="117">
        <f>IFERROR(VLOOKUP($A259,Filtro!$A$4:$AO$337,4,FALSE),0)</f>
        <v>0</v>
      </c>
      <c r="G259" s="116">
        <f>IFERROR(VLOOKUP($A259,Filtro!$A$4:$AO$337,5,FALSE),0)</f>
        <v>0</v>
      </c>
    </row>
    <row r="260" spans="1:7" ht="10.5" customHeight="1" x14ac:dyDescent="0.2">
      <c r="A260" s="107" t="s">
        <v>1641</v>
      </c>
      <c r="B260" s="136" t="s">
        <v>763</v>
      </c>
      <c r="C260" s="114" t="s">
        <v>199</v>
      </c>
      <c r="D260" s="115">
        <f>IFERROR(VLOOKUP($A260,Filtro!$A$4:$AO$337,2,FALSE),0)</f>
        <v>0</v>
      </c>
      <c r="E260" s="116">
        <f>IFERROR(VLOOKUP($A260,Filtro!$A$4:$AO$337,3,FALSE),0)</f>
        <v>0</v>
      </c>
      <c r="F260" s="117">
        <f>IFERROR(VLOOKUP($A260,Filtro!$A$4:$AO$337,4,FALSE),0)</f>
        <v>0</v>
      </c>
      <c r="G260" s="116">
        <f>IFERROR(VLOOKUP($A260,Filtro!$A$4:$AO$337,5,FALSE),0)</f>
        <v>0</v>
      </c>
    </row>
    <row r="261" spans="1:7" ht="10.5" customHeight="1" x14ac:dyDescent="0.2">
      <c r="A261" s="107" t="s">
        <v>1642</v>
      </c>
      <c r="B261" s="136" t="s">
        <v>764</v>
      </c>
      <c r="C261" s="114" t="s">
        <v>200</v>
      </c>
      <c r="D261" s="115">
        <f>IFERROR(VLOOKUP($A261,Filtro!$A$4:$AO$337,2,FALSE),0)</f>
        <v>0</v>
      </c>
      <c r="E261" s="116">
        <f>IFERROR(VLOOKUP($A261,Filtro!$A$4:$AO$337,3,FALSE),0)</f>
        <v>0</v>
      </c>
      <c r="F261" s="117">
        <f>IFERROR(VLOOKUP($A261,Filtro!$A$4:$AO$337,4,FALSE),0)</f>
        <v>0</v>
      </c>
      <c r="G261" s="116">
        <f>IFERROR(VLOOKUP($A261,Filtro!$A$4:$AO$337,5,FALSE),0)</f>
        <v>0</v>
      </c>
    </row>
    <row r="262" spans="1:7" ht="10.5" customHeight="1" x14ac:dyDescent="0.2">
      <c r="A262" s="107" t="s">
        <v>1328</v>
      </c>
      <c r="B262" s="136" t="s">
        <v>765</v>
      </c>
      <c r="C262" s="114" t="s">
        <v>370</v>
      </c>
      <c r="D262" s="115">
        <f>IFERROR(VLOOKUP($A262,Filtro!$A$4:$AO$337,2,FALSE),0)</f>
        <v>366</v>
      </c>
      <c r="E262" s="116">
        <f>IFERROR(VLOOKUP($A262,Filtro!$A$4:$AO$337,3,FALSE),0)</f>
        <v>0</v>
      </c>
      <c r="F262" s="117">
        <f>IFERROR(VLOOKUP($A262,Filtro!$A$4:$AO$337,4,FALSE),0)</f>
        <v>366</v>
      </c>
      <c r="G262" s="116">
        <f>IFERROR(VLOOKUP($A262,Filtro!$A$4:$AO$337,5,FALSE),0)</f>
        <v>0</v>
      </c>
    </row>
    <row r="263" spans="1:7" ht="10.5" customHeight="1" x14ac:dyDescent="0.2">
      <c r="A263" s="107" t="s">
        <v>1643</v>
      </c>
      <c r="B263" s="136" t="s">
        <v>766</v>
      </c>
      <c r="C263" s="114" t="s">
        <v>371</v>
      </c>
      <c r="D263" s="115">
        <f>IFERROR(VLOOKUP($A263,Filtro!$A$4:$AO$337,2,FALSE),0)</f>
        <v>0</v>
      </c>
      <c r="E263" s="116">
        <f>IFERROR(VLOOKUP($A263,Filtro!$A$4:$AO$337,3,FALSE),0)</f>
        <v>0</v>
      </c>
      <c r="F263" s="117">
        <f>IFERROR(VLOOKUP($A263,Filtro!$A$4:$AO$337,4,FALSE),0)</f>
        <v>0</v>
      </c>
      <c r="G263" s="116">
        <f>IFERROR(VLOOKUP($A263,Filtro!$A$4:$AO$337,5,FALSE),0)</f>
        <v>0</v>
      </c>
    </row>
    <row r="264" spans="1:7" ht="10.5" customHeight="1" x14ac:dyDescent="0.2">
      <c r="A264" s="107" t="s">
        <v>1644</v>
      </c>
      <c r="B264" s="136" t="s">
        <v>767</v>
      </c>
      <c r="C264" s="114" t="s">
        <v>250</v>
      </c>
      <c r="D264" s="115">
        <f>IFERROR(VLOOKUP($A264,Filtro!$A$4:$AO$337,2,FALSE),0)</f>
        <v>0</v>
      </c>
      <c r="E264" s="116">
        <f>IFERROR(VLOOKUP($A264,Filtro!$A$4:$AO$337,3,FALSE),0)</f>
        <v>0</v>
      </c>
      <c r="F264" s="117">
        <f>IFERROR(VLOOKUP($A264,Filtro!$A$4:$AO$337,4,FALSE),0)</f>
        <v>0</v>
      </c>
      <c r="G264" s="116">
        <f>IFERROR(VLOOKUP($A264,Filtro!$A$4:$AO$337,5,FALSE),0)</f>
        <v>0</v>
      </c>
    </row>
    <row r="265" spans="1:7" ht="10.5" customHeight="1" x14ac:dyDescent="0.2">
      <c r="A265" s="107" t="s">
        <v>1645</v>
      </c>
      <c r="B265" s="136" t="s">
        <v>768</v>
      </c>
      <c r="C265" s="114" t="s">
        <v>251</v>
      </c>
      <c r="D265" s="115">
        <f>IFERROR(VLOOKUP($A265,Filtro!$A$4:$AO$337,2,FALSE),0)</f>
        <v>0</v>
      </c>
      <c r="E265" s="116">
        <f>IFERROR(VLOOKUP($A265,Filtro!$A$4:$AO$337,3,FALSE),0)</f>
        <v>0</v>
      </c>
      <c r="F265" s="117">
        <f>IFERROR(VLOOKUP($A265,Filtro!$A$4:$AO$337,4,FALSE),0)</f>
        <v>0</v>
      </c>
      <c r="G265" s="116">
        <f>IFERROR(VLOOKUP($A265,Filtro!$A$4:$AO$337,5,FALSE),0)</f>
        <v>0</v>
      </c>
    </row>
    <row r="266" spans="1:7" ht="10.5" customHeight="1" x14ac:dyDescent="0.2">
      <c r="A266" s="107" t="s">
        <v>1646</v>
      </c>
      <c r="B266" s="136" t="s">
        <v>769</v>
      </c>
      <c r="C266" s="114" t="s">
        <v>252</v>
      </c>
      <c r="D266" s="115">
        <f>IFERROR(VLOOKUP($A266,Filtro!$A$4:$AO$337,2,FALSE),0)</f>
        <v>0</v>
      </c>
      <c r="E266" s="116">
        <f>IFERROR(VLOOKUP($A266,Filtro!$A$4:$AO$337,3,FALSE),0)</f>
        <v>0</v>
      </c>
      <c r="F266" s="117">
        <f>IFERROR(VLOOKUP($A266,Filtro!$A$4:$AO$337,4,FALSE),0)</f>
        <v>0</v>
      </c>
      <c r="G266" s="116">
        <f>IFERROR(VLOOKUP($A266,Filtro!$A$4:$AO$337,5,FALSE),0)</f>
        <v>0</v>
      </c>
    </row>
    <row r="267" spans="1:7" ht="10.5" customHeight="1" x14ac:dyDescent="0.2">
      <c r="A267" s="107" t="s">
        <v>1647</v>
      </c>
      <c r="B267" s="136" t="s">
        <v>770</v>
      </c>
      <c r="C267" s="114" t="s">
        <v>372</v>
      </c>
      <c r="D267" s="115">
        <f>IFERROR(VLOOKUP($A267,Filtro!$A$4:$AO$337,2,FALSE),0)</f>
        <v>0</v>
      </c>
      <c r="E267" s="116">
        <f>IFERROR(VLOOKUP($A267,Filtro!$A$4:$AO$337,3,FALSE),0)</f>
        <v>0</v>
      </c>
      <c r="F267" s="117">
        <f>IFERROR(VLOOKUP($A267,Filtro!$A$4:$AO$337,4,FALSE),0)</f>
        <v>0</v>
      </c>
      <c r="G267" s="116">
        <f>IFERROR(VLOOKUP($A267,Filtro!$A$4:$AO$337,5,FALSE),0)</f>
        <v>0</v>
      </c>
    </row>
    <row r="268" spans="1:7" ht="10.5" customHeight="1" x14ac:dyDescent="0.2">
      <c r="A268" s="107" t="s">
        <v>1648</v>
      </c>
      <c r="B268" s="136" t="s">
        <v>771</v>
      </c>
      <c r="C268" s="114" t="s">
        <v>373</v>
      </c>
      <c r="D268" s="115">
        <f>IFERROR(VLOOKUP($A268,Filtro!$A$4:$AO$337,2,FALSE),0)</f>
        <v>0</v>
      </c>
      <c r="E268" s="116">
        <f>IFERROR(VLOOKUP($A268,Filtro!$A$4:$AO$337,3,FALSE),0)</f>
        <v>0</v>
      </c>
      <c r="F268" s="117">
        <f>IFERROR(VLOOKUP($A268,Filtro!$A$4:$AO$337,4,FALSE),0)</f>
        <v>0</v>
      </c>
      <c r="G268" s="116">
        <f>IFERROR(VLOOKUP($A268,Filtro!$A$4:$AO$337,5,FALSE),0)</f>
        <v>0</v>
      </c>
    </row>
    <row r="269" spans="1:7" ht="10.5" customHeight="1" x14ac:dyDescent="0.2">
      <c r="A269" s="107" t="s">
        <v>1649</v>
      </c>
      <c r="B269" s="136" t="s">
        <v>772</v>
      </c>
      <c r="C269" s="114" t="s">
        <v>253</v>
      </c>
      <c r="D269" s="115">
        <f>IFERROR(VLOOKUP($A269,Filtro!$A$4:$AO$337,2,FALSE),0)</f>
        <v>0</v>
      </c>
      <c r="E269" s="116">
        <f>IFERROR(VLOOKUP($A269,Filtro!$A$4:$AO$337,3,FALSE),0)</f>
        <v>0</v>
      </c>
      <c r="F269" s="117">
        <f>IFERROR(VLOOKUP($A269,Filtro!$A$4:$AO$337,4,FALSE),0)</f>
        <v>0</v>
      </c>
      <c r="G269" s="116">
        <f>IFERROR(VLOOKUP($A269,Filtro!$A$4:$AO$337,5,FALSE),0)</f>
        <v>0</v>
      </c>
    </row>
    <row r="270" spans="1:7" ht="10.5" customHeight="1" x14ac:dyDescent="0.2">
      <c r="A270" s="107" t="s">
        <v>1650</v>
      </c>
      <c r="B270" s="136" t="s">
        <v>773</v>
      </c>
      <c r="C270" s="114" t="s">
        <v>254</v>
      </c>
      <c r="D270" s="115">
        <f>IFERROR(VLOOKUP($A270,Filtro!$A$4:$AO$337,2,FALSE),0)</f>
        <v>0</v>
      </c>
      <c r="E270" s="116">
        <f>IFERROR(VLOOKUP($A270,Filtro!$A$4:$AO$337,3,FALSE),0)</f>
        <v>0</v>
      </c>
      <c r="F270" s="117">
        <f>IFERROR(VLOOKUP($A270,Filtro!$A$4:$AO$337,4,FALSE),0)</f>
        <v>0</v>
      </c>
      <c r="G270" s="116">
        <f>IFERROR(VLOOKUP($A270,Filtro!$A$4:$AO$337,5,FALSE),0)</f>
        <v>0</v>
      </c>
    </row>
    <row r="271" spans="1:7" ht="10.5" customHeight="1" x14ac:dyDescent="0.2">
      <c r="A271" s="107" t="s">
        <v>1651</v>
      </c>
      <c r="B271" s="136" t="s">
        <v>774</v>
      </c>
      <c r="C271" s="114" t="s">
        <v>374</v>
      </c>
      <c r="D271" s="115">
        <f>IFERROR(VLOOKUP($A271,Filtro!$A$4:$AO$337,2,FALSE),0)</f>
        <v>0</v>
      </c>
      <c r="E271" s="116">
        <f>IFERROR(VLOOKUP($A271,Filtro!$A$4:$AO$337,3,FALSE),0)</f>
        <v>0</v>
      </c>
      <c r="F271" s="117">
        <f>IFERROR(VLOOKUP($A271,Filtro!$A$4:$AO$337,4,FALSE),0)</f>
        <v>0</v>
      </c>
      <c r="G271" s="116">
        <f>IFERROR(VLOOKUP($A271,Filtro!$A$4:$AO$337,5,FALSE),0)</f>
        <v>0</v>
      </c>
    </row>
    <row r="272" spans="1:7" ht="10.5" customHeight="1" x14ac:dyDescent="0.2">
      <c r="A272" s="107" t="s">
        <v>1442</v>
      </c>
      <c r="B272" s="136" t="s">
        <v>775</v>
      </c>
      <c r="C272" s="114" t="s">
        <v>154</v>
      </c>
      <c r="D272" s="115">
        <f>IFERROR(VLOOKUP($A272,Filtro!$A$4:$AO$337,2,FALSE),0)</f>
        <v>0</v>
      </c>
      <c r="E272" s="116">
        <f>IFERROR(VLOOKUP($A272,Filtro!$A$4:$AO$337,3,FALSE),0)</f>
        <v>0</v>
      </c>
      <c r="F272" s="117">
        <f>IFERROR(VLOOKUP($A272,Filtro!$A$4:$AO$337,4,FALSE),0)</f>
        <v>0</v>
      </c>
      <c r="G272" s="116">
        <f>IFERROR(VLOOKUP($A272,Filtro!$A$4:$AO$337,5,FALSE),0)</f>
        <v>39</v>
      </c>
    </row>
    <row r="273" spans="1:7" ht="10.5" customHeight="1" x14ac:dyDescent="0.2">
      <c r="A273" s="107" t="s">
        <v>1285</v>
      </c>
      <c r="B273" s="113" t="s">
        <v>998</v>
      </c>
      <c r="C273" s="114" t="s">
        <v>155</v>
      </c>
      <c r="D273" s="115">
        <f>IFERROR(VLOOKUP($A273,Filtro!$A$4:$AO$337,2,FALSE),0)</f>
        <v>6238</v>
      </c>
      <c r="E273" s="116">
        <f>IFERROR(VLOOKUP($A273,Filtro!$A$4:$AO$337,3,FALSE),0)</f>
        <v>0</v>
      </c>
      <c r="F273" s="117">
        <f>IFERROR(VLOOKUP($A273,Filtro!$A$4:$AO$337,4,FALSE),0)</f>
        <v>6238</v>
      </c>
      <c r="G273" s="116">
        <f>IFERROR(VLOOKUP($A273,Filtro!$A$4:$AO$337,5,FALSE),0)</f>
        <v>1044</v>
      </c>
    </row>
    <row r="274" spans="1:7" ht="10.5" customHeight="1" x14ac:dyDescent="0.2">
      <c r="A274" s="107" t="s">
        <v>1652</v>
      </c>
      <c r="B274" s="136" t="s">
        <v>776</v>
      </c>
      <c r="C274" s="114" t="s">
        <v>375</v>
      </c>
      <c r="D274" s="115">
        <f>IFERROR(VLOOKUP($A274,Filtro!$A$4:$AO$337,2,FALSE),0)</f>
        <v>0</v>
      </c>
      <c r="E274" s="116">
        <f>IFERROR(VLOOKUP($A274,Filtro!$A$4:$AO$337,3,FALSE),0)</f>
        <v>0</v>
      </c>
      <c r="F274" s="117">
        <f>IFERROR(VLOOKUP($A274,Filtro!$A$4:$AO$337,4,FALSE),0)</f>
        <v>0</v>
      </c>
      <c r="G274" s="116">
        <f>IFERROR(VLOOKUP($A274,Filtro!$A$4:$AO$337,5,FALSE),0)</f>
        <v>0</v>
      </c>
    </row>
    <row r="275" spans="1:7" ht="10.5" customHeight="1" x14ac:dyDescent="0.2">
      <c r="A275" s="107" t="s">
        <v>1447</v>
      </c>
      <c r="B275" s="136" t="s">
        <v>777</v>
      </c>
      <c r="C275" s="114" t="s">
        <v>382</v>
      </c>
      <c r="D275" s="115">
        <f>IFERROR(VLOOKUP($A275,Filtro!$A$4:$AO$337,2,FALSE),0)</f>
        <v>0</v>
      </c>
      <c r="E275" s="116">
        <f>IFERROR(VLOOKUP($A275,Filtro!$A$4:$AO$337,3,FALSE),0)</f>
        <v>0</v>
      </c>
      <c r="F275" s="117">
        <f>IFERROR(VLOOKUP($A275,Filtro!$A$4:$AO$337,4,FALSE),0)</f>
        <v>0</v>
      </c>
      <c r="G275" s="116">
        <f>IFERROR(VLOOKUP($A275,Filtro!$A$4:$AO$337,5,FALSE),0)</f>
        <v>174</v>
      </c>
    </row>
    <row r="276" spans="1:7" ht="10.5" customHeight="1" x14ac:dyDescent="0.2">
      <c r="A276" s="107" t="s">
        <v>1167</v>
      </c>
      <c r="B276" s="136" t="s">
        <v>778</v>
      </c>
      <c r="C276" s="114" t="s">
        <v>383</v>
      </c>
      <c r="D276" s="115">
        <f>IFERROR(VLOOKUP($A276,Filtro!$A$4:$AO$337,2,FALSE),0)</f>
        <v>95</v>
      </c>
      <c r="E276" s="116">
        <f>IFERROR(VLOOKUP($A276,Filtro!$A$4:$AO$337,3,FALSE),0)</f>
        <v>0</v>
      </c>
      <c r="F276" s="117">
        <f>IFERROR(VLOOKUP($A276,Filtro!$A$4:$AO$337,4,FALSE),0)</f>
        <v>95</v>
      </c>
      <c r="G276" s="116">
        <f>IFERROR(VLOOKUP($A276,Filtro!$A$4:$AO$337,5,FALSE),0)</f>
        <v>21752</v>
      </c>
    </row>
    <row r="277" spans="1:7" ht="10.5" customHeight="1" x14ac:dyDescent="0.2">
      <c r="A277" s="107" t="s">
        <v>1395</v>
      </c>
      <c r="B277" s="138" t="s">
        <v>779</v>
      </c>
      <c r="C277" s="125" t="s">
        <v>376</v>
      </c>
      <c r="D277" s="115">
        <f>IFERROR(VLOOKUP($A277,Filtro!$A$4:$AO$337,2,FALSE),0)</f>
        <v>0</v>
      </c>
      <c r="E277" s="116">
        <f>IFERROR(VLOOKUP($A277,Filtro!$A$4:$AO$337,3,FALSE),0)</f>
        <v>0</v>
      </c>
      <c r="F277" s="117">
        <f>IFERROR(VLOOKUP($A277,Filtro!$A$4:$AO$337,4,FALSE),0)</f>
        <v>0</v>
      </c>
      <c r="G277" s="116">
        <f>IFERROR(VLOOKUP($A277,Filtro!$A$4:$AO$337,5,FALSE),0)</f>
        <v>15</v>
      </c>
    </row>
    <row r="278" spans="1:7" ht="10.5" customHeight="1" x14ac:dyDescent="0.2">
      <c r="A278" s="107" t="s">
        <v>1417</v>
      </c>
      <c r="B278" s="136" t="s">
        <v>780</v>
      </c>
      <c r="C278" s="127" t="s">
        <v>377</v>
      </c>
      <c r="D278" s="115">
        <f>IFERROR(VLOOKUP($A278,Filtro!$A$4:$AO$337,2,FALSE),0)</f>
        <v>0</v>
      </c>
      <c r="E278" s="116">
        <f>IFERROR(VLOOKUP($A278,Filtro!$A$4:$AO$337,3,FALSE),0)</f>
        <v>0</v>
      </c>
      <c r="F278" s="117">
        <f>IFERROR(VLOOKUP($A278,Filtro!$A$4:$AO$337,4,FALSE),0)</f>
        <v>0</v>
      </c>
      <c r="G278" s="116">
        <f>IFERROR(VLOOKUP($A278,Filtro!$A$4:$AO$337,5,FALSE),0)</f>
        <v>3</v>
      </c>
    </row>
    <row r="279" spans="1:7" ht="10.5" customHeight="1" x14ac:dyDescent="0.2">
      <c r="A279" s="107" t="s">
        <v>1396</v>
      </c>
      <c r="B279" s="136" t="s">
        <v>781</v>
      </c>
      <c r="C279" s="114" t="s">
        <v>204</v>
      </c>
      <c r="D279" s="115">
        <f>IFERROR(VLOOKUP($A279,Filtro!$A$4:$AO$337,2,FALSE),0)</f>
        <v>0</v>
      </c>
      <c r="E279" s="116">
        <f>IFERROR(VLOOKUP($A279,Filtro!$A$4:$AO$337,3,FALSE),0)</f>
        <v>0</v>
      </c>
      <c r="F279" s="117">
        <f>IFERROR(VLOOKUP($A279,Filtro!$A$4:$AO$337,4,FALSE),0)</f>
        <v>0</v>
      </c>
      <c r="G279" s="116">
        <f>IFERROR(VLOOKUP($A279,Filtro!$A$4:$AO$337,5,FALSE),0)</f>
        <v>8</v>
      </c>
    </row>
    <row r="280" spans="1:7" ht="10.5" customHeight="1" x14ac:dyDescent="0.2">
      <c r="A280" s="107" t="s">
        <v>1302</v>
      </c>
      <c r="B280" s="136" t="s">
        <v>782</v>
      </c>
      <c r="C280" s="114" t="s">
        <v>378</v>
      </c>
      <c r="D280" s="115">
        <f>IFERROR(VLOOKUP($A280,Filtro!$A$4:$AO$337,2,FALSE),0)</f>
        <v>0</v>
      </c>
      <c r="E280" s="116">
        <f>IFERROR(VLOOKUP($A280,Filtro!$A$4:$AO$337,3,FALSE),0)</f>
        <v>0</v>
      </c>
      <c r="F280" s="117">
        <f>IFERROR(VLOOKUP($A280,Filtro!$A$4:$AO$337,4,FALSE),0)</f>
        <v>0</v>
      </c>
      <c r="G280" s="116">
        <f>IFERROR(VLOOKUP($A280,Filtro!$A$4:$AO$337,5,FALSE),0)</f>
        <v>9</v>
      </c>
    </row>
    <row r="281" spans="1:7" ht="10.5" customHeight="1" x14ac:dyDescent="0.2">
      <c r="A281" s="107" t="s">
        <v>1168</v>
      </c>
      <c r="B281" s="136" t="s">
        <v>783</v>
      </c>
      <c r="C281" s="114" t="s">
        <v>232</v>
      </c>
      <c r="D281" s="115">
        <f>IFERROR(VLOOKUP($A281,Filtro!$A$4:$AO$337,2,FALSE),0)</f>
        <v>627</v>
      </c>
      <c r="E281" s="116">
        <f>IFERROR(VLOOKUP($A281,Filtro!$A$4:$AO$337,3,FALSE),0)</f>
        <v>0</v>
      </c>
      <c r="F281" s="117">
        <f>IFERROR(VLOOKUP($A281,Filtro!$A$4:$AO$337,4,FALSE),0)</f>
        <v>627</v>
      </c>
      <c r="G281" s="116">
        <f>IFERROR(VLOOKUP($A281,Filtro!$A$4:$AO$337,5,FALSE),0)</f>
        <v>476</v>
      </c>
    </row>
    <row r="282" spans="1:7" ht="10.5" customHeight="1" x14ac:dyDescent="0.2">
      <c r="A282" s="107" t="s">
        <v>1653</v>
      </c>
      <c r="B282" s="136" t="s">
        <v>784</v>
      </c>
      <c r="C282" s="114" t="s">
        <v>205</v>
      </c>
      <c r="D282" s="115">
        <f>IFERROR(VLOOKUP($A282,Filtro!$A$4:$AO$337,2,FALSE),0)</f>
        <v>0</v>
      </c>
      <c r="E282" s="116">
        <f>IFERROR(VLOOKUP($A282,Filtro!$A$4:$AO$337,3,FALSE),0)</f>
        <v>0</v>
      </c>
      <c r="F282" s="117">
        <f>IFERROR(VLOOKUP($A282,Filtro!$A$4:$AO$337,4,FALSE),0)</f>
        <v>0</v>
      </c>
      <c r="G282" s="116">
        <f>IFERROR(VLOOKUP($A282,Filtro!$A$4:$AO$337,5,FALSE),0)</f>
        <v>0</v>
      </c>
    </row>
    <row r="283" spans="1:7" ht="10.5" customHeight="1" x14ac:dyDescent="0.2">
      <c r="A283" s="107" t="s">
        <v>1397</v>
      </c>
      <c r="B283" s="136" t="s">
        <v>785</v>
      </c>
      <c r="C283" s="114" t="s">
        <v>206</v>
      </c>
      <c r="D283" s="115">
        <f>IFERROR(VLOOKUP($A283,Filtro!$A$4:$AO$337,2,FALSE),0)</f>
        <v>0</v>
      </c>
      <c r="E283" s="116">
        <f>IFERROR(VLOOKUP($A283,Filtro!$A$4:$AO$337,3,FALSE),0)</f>
        <v>0</v>
      </c>
      <c r="F283" s="117">
        <f>IFERROR(VLOOKUP($A283,Filtro!$A$4:$AO$337,4,FALSE),0)</f>
        <v>0</v>
      </c>
      <c r="G283" s="116">
        <f>IFERROR(VLOOKUP($A283,Filtro!$A$4:$AO$337,5,FALSE),0)</f>
        <v>8</v>
      </c>
    </row>
    <row r="284" spans="1:7" ht="10.5" customHeight="1" x14ac:dyDescent="0.2">
      <c r="A284" s="107" t="s">
        <v>1219</v>
      </c>
      <c r="B284" s="136" t="s">
        <v>786</v>
      </c>
      <c r="C284" s="114" t="s">
        <v>207</v>
      </c>
      <c r="D284" s="115">
        <f>IFERROR(VLOOKUP($A284,Filtro!$A$4:$AO$337,2,FALSE),0)</f>
        <v>263</v>
      </c>
      <c r="E284" s="116">
        <f>IFERROR(VLOOKUP($A284,Filtro!$A$4:$AO$337,3,FALSE),0)</f>
        <v>0</v>
      </c>
      <c r="F284" s="117">
        <f>IFERROR(VLOOKUP($A284,Filtro!$A$4:$AO$337,4,FALSE),0)</f>
        <v>263</v>
      </c>
      <c r="G284" s="116">
        <f>IFERROR(VLOOKUP($A284,Filtro!$A$4:$AO$337,5,FALSE),0)</f>
        <v>839</v>
      </c>
    </row>
    <row r="285" spans="1:7" ht="10.5" customHeight="1" x14ac:dyDescent="0.2">
      <c r="A285" s="107" t="s">
        <v>1229</v>
      </c>
      <c r="B285" s="136" t="s">
        <v>787</v>
      </c>
      <c r="C285" s="114" t="s">
        <v>132</v>
      </c>
      <c r="D285" s="115">
        <f>IFERROR(VLOOKUP($A285,Filtro!$A$4:$AO$337,2,FALSE),0)</f>
        <v>1</v>
      </c>
      <c r="E285" s="116">
        <f>IFERROR(VLOOKUP($A285,Filtro!$A$4:$AO$337,3,FALSE),0)</f>
        <v>0</v>
      </c>
      <c r="F285" s="117">
        <f>IFERROR(VLOOKUP($A285,Filtro!$A$4:$AO$337,4,FALSE),0)</f>
        <v>1</v>
      </c>
      <c r="G285" s="116">
        <f>IFERROR(VLOOKUP($A285,Filtro!$A$4:$AO$337,5,FALSE),0)</f>
        <v>281</v>
      </c>
    </row>
    <row r="286" spans="1:7" ht="10.5" customHeight="1" x14ac:dyDescent="0.2">
      <c r="A286" s="107" t="s">
        <v>1448</v>
      </c>
      <c r="B286" s="136" t="s">
        <v>788</v>
      </c>
      <c r="C286" s="114" t="s">
        <v>208</v>
      </c>
      <c r="D286" s="115">
        <f>IFERROR(VLOOKUP($A286,Filtro!$A$4:$AO$337,2,FALSE),0)</f>
        <v>0</v>
      </c>
      <c r="E286" s="116">
        <f>IFERROR(VLOOKUP($A286,Filtro!$A$4:$AO$337,3,FALSE),0)</f>
        <v>0</v>
      </c>
      <c r="F286" s="117">
        <f>IFERROR(VLOOKUP($A286,Filtro!$A$4:$AO$337,4,FALSE),0)</f>
        <v>0</v>
      </c>
      <c r="G286" s="116">
        <f>IFERROR(VLOOKUP($A286,Filtro!$A$4:$AO$337,5,FALSE),0)</f>
        <v>29</v>
      </c>
    </row>
    <row r="287" spans="1:7" ht="10.5" customHeight="1" x14ac:dyDescent="0.2">
      <c r="A287" s="107" t="s">
        <v>1654</v>
      </c>
      <c r="B287" s="136" t="s">
        <v>789</v>
      </c>
      <c r="C287" s="114" t="s">
        <v>209</v>
      </c>
      <c r="D287" s="115">
        <f>IFERROR(VLOOKUP($A287,Filtro!$A$4:$AO$337,2,FALSE),0)</f>
        <v>0</v>
      </c>
      <c r="E287" s="116">
        <f>IFERROR(VLOOKUP($A287,Filtro!$A$4:$AO$337,3,FALSE),0)</f>
        <v>0</v>
      </c>
      <c r="F287" s="117">
        <f>IFERROR(VLOOKUP($A287,Filtro!$A$4:$AO$337,4,FALSE),0)</f>
        <v>0</v>
      </c>
      <c r="G287" s="116">
        <f>IFERROR(VLOOKUP($A287,Filtro!$A$4:$AO$337,5,FALSE),0)</f>
        <v>0</v>
      </c>
    </row>
    <row r="288" spans="1:7" ht="10.5" customHeight="1" x14ac:dyDescent="0.2">
      <c r="A288" s="107" t="s">
        <v>1321</v>
      </c>
      <c r="B288" s="136" t="s">
        <v>790</v>
      </c>
      <c r="C288" s="114" t="s">
        <v>210</v>
      </c>
      <c r="D288" s="115">
        <f>IFERROR(VLOOKUP($A288,Filtro!$A$4:$AO$337,2,FALSE),0)</f>
        <v>49</v>
      </c>
      <c r="E288" s="116">
        <f>IFERROR(VLOOKUP($A288,Filtro!$A$4:$AO$337,3,FALSE),0)</f>
        <v>0</v>
      </c>
      <c r="F288" s="117">
        <f>IFERROR(VLOOKUP($A288,Filtro!$A$4:$AO$337,4,FALSE),0)</f>
        <v>49</v>
      </c>
      <c r="G288" s="116">
        <f>IFERROR(VLOOKUP($A288,Filtro!$A$4:$AO$337,5,FALSE),0)</f>
        <v>0</v>
      </c>
    </row>
    <row r="289" spans="1:7" ht="10.5" customHeight="1" x14ac:dyDescent="0.2">
      <c r="A289" s="107" t="s">
        <v>1655</v>
      </c>
      <c r="B289" s="136" t="s">
        <v>791</v>
      </c>
      <c r="C289" s="114" t="s">
        <v>236</v>
      </c>
      <c r="D289" s="115">
        <f>IFERROR(VLOOKUP($A289,Filtro!$A$4:$AO$337,2,FALSE),0)</f>
        <v>0</v>
      </c>
      <c r="E289" s="116">
        <f>IFERROR(VLOOKUP($A289,Filtro!$A$4:$AO$337,3,FALSE),0)</f>
        <v>0</v>
      </c>
      <c r="F289" s="117">
        <f>IFERROR(VLOOKUP($A289,Filtro!$A$4:$AO$337,4,FALSE),0)</f>
        <v>0</v>
      </c>
      <c r="G289" s="116">
        <f>IFERROR(VLOOKUP($A289,Filtro!$A$4:$AO$337,5,FALSE),0)</f>
        <v>0</v>
      </c>
    </row>
    <row r="290" spans="1:7" ht="10.5" customHeight="1" x14ac:dyDescent="0.2">
      <c r="A290" s="107" t="s">
        <v>1656</v>
      </c>
      <c r="B290" s="136" t="s">
        <v>792</v>
      </c>
      <c r="C290" s="114" t="s">
        <v>211</v>
      </c>
      <c r="D290" s="115">
        <f>IFERROR(VLOOKUP($A290,Filtro!$A$4:$AO$337,2,FALSE),0)</f>
        <v>0</v>
      </c>
      <c r="E290" s="116">
        <f>IFERROR(VLOOKUP($A290,Filtro!$A$4:$AO$337,3,FALSE),0)</f>
        <v>0</v>
      </c>
      <c r="F290" s="117">
        <f>IFERROR(VLOOKUP($A290,Filtro!$A$4:$AO$337,4,FALSE),0)</f>
        <v>0</v>
      </c>
      <c r="G290" s="116">
        <f>IFERROR(VLOOKUP($A290,Filtro!$A$4:$AO$337,5,FALSE),0)</f>
        <v>0</v>
      </c>
    </row>
    <row r="291" spans="1:7" ht="10.5" customHeight="1" x14ac:dyDescent="0.2">
      <c r="A291" s="107" t="s">
        <v>1230</v>
      </c>
      <c r="B291" s="136" t="s">
        <v>793</v>
      </c>
      <c r="C291" s="114" t="s">
        <v>212</v>
      </c>
      <c r="D291" s="115">
        <f>IFERROR(VLOOKUP($A291,Filtro!$A$4:$AO$337,2,FALSE),0)</f>
        <v>218</v>
      </c>
      <c r="E291" s="116">
        <f>IFERROR(VLOOKUP($A291,Filtro!$A$4:$AO$337,3,FALSE),0)</f>
        <v>0</v>
      </c>
      <c r="F291" s="117">
        <f>IFERROR(VLOOKUP($A291,Filtro!$A$4:$AO$337,4,FALSE),0)</f>
        <v>218</v>
      </c>
      <c r="G291" s="116">
        <f>IFERROR(VLOOKUP($A291,Filtro!$A$4:$AO$337,5,FALSE),0)</f>
        <v>1466</v>
      </c>
    </row>
    <row r="292" spans="1:7" ht="10.5" customHeight="1" x14ac:dyDescent="0.2">
      <c r="A292" s="107" t="s">
        <v>1169</v>
      </c>
      <c r="B292" s="136" t="s">
        <v>794</v>
      </c>
      <c r="C292" s="114" t="s">
        <v>203</v>
      </c>
      <c r="D292" s="115">
        <f>IFERROR(VLOOKUP($A292,Filtro!$A$4:$AO$337,2,FALSE),0)</f>
        <v>632</v>
      </c>
      <c r="E292" s="116">
        <f>IFERROR(VLOOKUP($A292,Filtro!$A$4:$AO$337,3,FALSE),0)</f>
        <v>0</v>
      </c>
      <c r="F292" s="117">
        <f>IFERROR(VLOOKUP($A292,Filtro!$A$4:$AO$337,4,FALSE),0)</f>
        <v>632</v>
      </c>
      <c r="G292" s="116">
        <f>IFERROR(VLOOKUP($A292,Filtro!$A$4:$AO$337,5,FALSE),0)</f>
        <v>2251</v>
      </c>
    </row>
    <row r="293" spans="1:7" ht="10.5" customHeight="1" x14ac:dyDescent="0.2">
      <c r="A293" s="107" t="s">
        <v>1347</v>
      </c>
      <c r="B293" s="136" t="s">
        <v>795</v>
      </c>
      <c r="C293" s="114" t="s">
        <v>213</v>
      </c>
      <c r="D293" s="115">
        <f>IFERROR(VLOOKUP($A293,Filtro!$A$4:$AO$337,2,FALSE),0)</f>
        <v>0</v>
      </c>
      <c r="E293" s="116">
        <f>IFERROR(VLOOKUP($A293,Filtro!$A$4:$AO$337,3,FALSE),0)</f>
        <v>0</v>
      </c>
      <c r="F293" s="117">
        <f>IFERROR(VLOOKUP($A293,Filtro!$A$4:$AO$337,4,FALSE),0)</f>
        <v>0</v>
      </c>
      <c r="G293" s="116">
        <f>IFERROR(VLOOKUP($A293,Filtro!$A$4:$AO$337,5,FALSE),0)</f>
        <v>7</v>
      </c>
    </row>
    <row r="294" spans="1:7" ht="10.5" customHeight="1" x14ac:dyDescent="0.2">
      <c r="A294" s="107" t="s">
        <v>1657</v>
      </c>
      <c r="B294" s="136" t="s">
        <v>796</v>
      </c>
      <c r="C294" s="114" t="s">
        <v>214</v>
      </c>
      <c r="D294" s="115">
        <f>IFERROR(VLOOKUP($A294,Filtro!$A$4:$AO$337,2,FALSE),0)</f>
        <v>0</v>
      </c>
      <c r="E294" s="116">
        <f>IFERROR(VLOOKUP($A294,Filtro!$A$4:$AO$337,3,FALSE),0)</f>
        <v>0</v>
      </c>
      <c r="F294" s="117">
        <f>IFERROR(VLOOKUP($A294,Filtro!$A$4:$AO$337,4,FALSE),0)</f>
        <v>0</v>
      </c>
      <c r="G294" s="116">
        <f>IFERROR(VLOOKUP($A294,Filtro!$A$4:$AO$337,5,FALSE),0)</f>
        <v>0</v>
      </c>
    </row>
    <row r="295" spans="1:7" ht="10.5" customHeight="1" x14ac:dyDescent="0.2">
      <c r="A295" s="107" t="s">
        <v>1423</v>
      </c>
      <c r="B295" s="136" t="s">
        <v>797</v>
      </c>
      <c r="C295" s="114" t="s">
        <v>294</v>
      </c>
      <c r="D295" s="115">
        <f>IFERROR(VLOOKUP($A295,Filtro!$A$4:$AO$337,2,FALSE),0)</f>
        <v>0</v>
      </c>
      <c r="E295" s="116">
        <f>IFERROR(VLOOKUP($A295,Filtro!$A$4:$AO$337,3,FALSE),0)</f>
        <v>0</v>
      </c>
      <c r="F295" s="117">
        <f>IFERROR(VLOOKUP($A295,Filtro!$A$4:$AO$337,4,FALSE),0)</f>
        <v>0</v>
      </c>
      <c r="G295" s="116">
        <f>IFERROR(VLOOKUP($A295,Filtro!$A$4:$AO$337,5,FALSE),0)</f>
        <v>1</v>
      </c>
    </row>
    <row r="296" spans="1:7" ht="10.5" customHeight="1" x14ac:dyDescent="0.2">
      <c r="A296" s="107" t="s">
        <v>1658</v>
      </c>
      <c r="B296" s="136" t="s">
        <v>798</v>
      </c>
      <c r="C296" s="114" t="s">
        <v>215</v>
      </c>
      <c r="D296" s="115">
        <f>IFERROR(VLOOKUP($A296,Filtro!$A$4:$AO$337,2,FALSE),0)</f>
        <v>0</v>
      </c>
      <c r="E296" s="116">
        <f>IFERROR(VLOOKUP($A296,Filtro!$A$4:$AO$337,3,FALSE),0)</f>
        <v>0</v>
      </c>
      <c r="F296" s="117">
        <f>IFERROR(VLOOKUP($A296,Filtro!$A$4:$AO$337,4,FALSE),0)</f>
        <v>0</v>
      </c>
      <c r="G296" s="116">
        <f>IFERROR(VLOOKUP($A296,Filtro!$A$4:$AO$337,5,FALSE),0)</f>
        <v>0</v>
      </c>
    </row>
    <row r="297" spans="1:7" ht="10.5" customHeight="1" x14ac:dyDescent="0.2">
      <c r="A297" s="107" t="s">
        <v>1346</v>
      </c>
      <c r="B297" s="136" t="s">
        <v>799</v>
      </c>
      <c r="C297" s="114" t="s">
        <v>216</v>
      </c>
      <c r="D297" s="115">
        <f>IFERROR(VLOOKUP($A297,Filtro!$A$4:$AO$337,2,FALSE),0)</f>
        <v>0</v>
      </c>
      <c r="E297" s="116">
        <f>IFERROR(VLOOKUP($A297,Filtro!$A$4:$AO$337,3,FALSE),0)</f>
        <v>0</v>
      </c>
      <c r="F297" s="117">
        <f>IFERROR(VLOOKUP($A297,Filtro!$A$4:$AO$337,4,FALSE),0)</f>
        <v>0</v>
      </c>
      <c r="G297" s="116">
        <f>IFERROR(VLOOKUP($A297,Filtro!$A$4:$AO$337,5,FALSE),0)</f>
        <v>21</v>
      </c>
    </row>
    <row r="298" spans="1:7" ht="10.5" customHeight="1" x14ac:dyDescent="0.2">
      <c r="A298" s="107" t="s">
        <v>1659</v>
      </c>
      <c r="B298" s="136" t="s">
        <v>800</v>
      </c>
      <c r="C298" s="114" t="s">
        <v>1059</v>
      </c>
      <c r="D298" s="115">
        <f>IFERROR(VLOOKUP($A298,Filtro!$A$4:$AO$337,2,FALSE),0)</f>
        <v>0</v>
      </c>
      <c r="E298" s="116">
        <f>IFERROR(VLOOKUP($A298,Filtro!$A$4:$AO$337,3,FALSE),0)</f>
        <v>0</v>
      </c>
      <c r="F298" s="117">
        <f>IFERROR(VLOOKUP($A298,Filtro!$A$4:$AO$337,4,FALSE),0)</f>
        <v>0</v>
      </c>
      <c r="G298" s="116">
        <f>IFERROR(VLOOKUP($A298,Filtro!$A$4:$AO$337,5,FALSE),0)</f>
        <v>0</v>
      </c>
    </row>
    <row r="299" spans="1:7" ht="10.5" customHeight="1" x14ac:dyDescent="0.2">
      <c r="A299" s="107" t="s">
        <v>1334</v>
      </c>
      <c r="B299" s="138" t="s">
        <v>801</v>
      </c>
      <c r="C299" s="125" t="s">
        <v>217</v>
      </c>
      <c r="D299" s="115">
        <f>IFERROR(VLOOKUP($A299,Filtro!$A$4:$AO$337,2,FALSE),0)</f>
        <v>0</v>
      </c>
      <c r="E299" s="116">
        <f>IFERROR(VLOOKUP($A299,Filtro!$A$4:$AO$337,3,FALSE),0)</f>
        <v>0</v>
      </c>
      <c r="F299" s="117">
        <f>IFERROR(VLOOKUP($A299,Filtro!$A$4:$AO$337,4,FALSE),0)</f>
        <v>0</v>
      </c>
      <c r="G299" s="116">
        <f>IFERROR(VLOOKUP($A299,Filtro!$A$4:$AO$337,5,FALSE),0)</f>
        <v>1</v>
      </c>
    </row>
    <row r="300" spans="1:7" ht="10.5" customHeight="1" x14ac:dyDescent="0.2">
      <c r="A300" s="107" t="s">
        <v>1404</v>
      </c>
      <c r="B300" s="136" t="s">
        <v>802</v>
      </c>
      <c r="C300" s="114" t="s">
        <v>218</v>
      </c>
      <c r="D300" s="115">
        <f>IFERROR(VLOOKUP($A300,Filtro!$A$4:$AO$337,2,FALSE),0)</f>
        <v>0</v>
      </c>
      <c r="E300" s="116">
        <f>IFERROR(VLOOKUP($A300,Filtro!$A$4:$AO$337,3,FALSE),0)</f>
        <v>0</v>
      </c>
      <c r="F300" s="117">
        <f>IFERROR(VLOOKUP($A300,Filtro!$A$4:$AO$337,4,FALSE),0)</f>
        <v>0</v>
      </c>
      <c r="G300" s="116">
        <f>IFERROR(VLOOKUP($A300,Filtro!$A$4:$AO$337,5,FALSE),0)</f>
        <v>132</v>
      </c>
    </row>
    <row r="301" spans="1:7" ht="10.5" customHeight="1" x14ac:dyDescent="0.2">
      <c r="A301" s="107" t="s">
        <v>1173</v>
      </c>
      <c r="B301" s="136" t="s">
        <v>803</v>
      </c>
      <c r="C301" s="114" t="s">
        <v>335</v>
      </c>
      <c r="D301" s="115">
        <f>IFERROR(VLOOKUP($A301,Filtro!$A$4:$AO$337,2,FALSE),0)</f>
        <v>110</v>
      </c>
      <c r="E301" s="116">
        <f>IFERROR(VLOOKUP($A301,Filtro!$A$4:$AO$337,3,FALSE),0)</f>
        <v>0</v>
      </c>
      <c r="F301" s="117">
        <f>IFERROR(VLOOKUP($A301,Filtro!$A$4:$AO$337,4,FALSE),0)</f>
        <v>110</v>
      </c>
      <c r="G301" s="116">
        <f>IFERROR(VLOOKUP($A301,Filtro!$A$4:$AO$337,5,FALSE),0)</f>
        <v>2154</v>
      </c>
    </row>
    <row r="302" spans="1:7" ht="10.5" customHeight="1" x14ac:dyDescent="0.2">
      <c r="A302" s="107" t="s">
        <v>1660</v>
      </c>
      <c r="B302" s="136" t="s">
        <v>804</v>
      </c>
      <c r="C302" s="114" t="s">
        <v>358</v>
      </c>
      <c r="D302" s="115">
        <f>IFERROR(VLOOKUP($A302,Filtro!$A$4:$AO$337,2,FALSE),0)</f>
        <v>0</v>
      </c>
      <c r="E302" s="116">
        <f>IFERROR(VLOOKUP($A302,Filtro!$A$4:$AO$337,3,FALSE),0)</f>
        <v>0</v>
      </c>
      <c r="F302" s="117">
        <f>IFERROR(VLOOKUP($A302,Filtro!$A$4:$AO$337,4,FALSE),0)</f>
        <v>0</v>
      </c>
      <c r="G302" s="116">
        <f>IFERROR(VLOOKUP($A302,Filtro!$A$4:$AO$337,5,FALSE),0)</f>
        <v>0</v>
      </c>
    </row>
    <row r="303" spans="1:7" ht="10.5" customHeight="1" x14ac:dyDescent="0.2">
      <c r="A303" s="107" t="s">
        <v>1288</v>
      </c>
      <c r="B303" s="136" t="s">
        <v>805</v>
      </c>
      <c r="C303" s="114" t="s">
        <v>336</v>
      </c>
      <c r="D303" s="115">
        <f>IFERROR(VLOOKUP($A303,Filtro!$A$4:$AO$337,2,FALSE),0)</f>
        <v>41</v>
      </c>
      <c r="E303" s="116">
        <f>IFERROR(VLOOKUP($A303,Filtro!$A$4:$AO$337,3,FALSE),0)</f>
        <v>0</v>
      </c>
      <c r="F303" s="117">
        <f>IFERROR(VLOOKUP($A303,Filtro!$A$4:$AO$337,4,FALSE),0)</f>
        <v>41</v>
      </c>
      <c r="G303" s="116">
        <f>IFERROR(VLOOKUP($A303,Filtro!$A$4:$AO$337,5,FALSE),0)</f>
        <v>0</v>
      </c>
    </row>
    <row r="304" spans="1:7" ht="10.5" customHeight="1" x14ac:dyDescent="0.2">
      <c r="A304" s="107" t="s">
        <v>1384</v>
      </c>
      <c r="B304" s="136" t="s">
        <v>806</v>
      </c>
      <c r="C304" s="114" t="s">
        <v>337</v>
      </c>
      <c r="D304" s="115">
        <f>IFERROR(VLOOKUP($A304,Filtro!$A$4:$AO$337,2,FALSE),0)</f>
        <v>0</v>
      </c>
      <c r="E304" s="116">
        <f>IFERROR(VLOOKUP($A304,Filtro!$A$4:$AO$337,3,FALSE),0)</f>
        <v>0</v>
      </c>
      <c r="F304" s="117">
        <f>IFERROR(VLOOKUP($A304,Filtro!$A$4:$AO$337,4,FALSE),0)</f>
        <v>0</v>
      </c>
      <c r="G304" s="116">
        <f>IFERROR(VLOOKUP($A304,Filtro!$A$4:$AO$337,5,FALSE),0)</f>
        <v>11</v>
      </c>
    </row>
    <row r="305" spans="1:7" ht="10.5" customHeight="1" x14ac:dyDescent="0.2">
      <c r="A305" s="107" t="s">
        <v>1661</v>
      </c>
      <c r="B305" s="136" t="s">
        <v>807</v>
      </c>
      <c r="C305" s="114" t="s">
        <v>338</v>
      </c>
      <c r="D305" s="115">
        <f>IFERROR(VLOOKUP($A305,Filtro!$A$4:$AO$337,2,FALSE),0)</f>
        <v>0</v>
      </c>
      <c r="E305" s="116">
        <f>IFERROR(VLOOKUP($A305,Filtro!$A$4:$AO$337,3,FALSE),0)</f>
        <v>0</v>
      </c>
      <c r="F305" s="117">
        <f>IFERROR(VLOOKUP($A305,Filtro!$A$4:$AO$337,4,FALSE),0)</f>
        <v>0</v>
      </c>
      <c r="G305" s="116">
        <f>IFERROR(VLOOKUP($A305,Filtro!$A$4:$AO$337,5,FALSE),0)</f>
        <v>0</v>
      </c>
    </row>
    <row r="306" spans="1:7" ht="10.5" customHeight="1" x14ac:dyDescent="0.2">
      <c r="A306" s="107" t="s">
        <v>1385</v>
      </c>
      <c r="B306" s="136" t="s">
        <v>808</v>
      </c>
      <c r="C306" s="114" t="s">
        <v>339</v>
      </c>
      <c r="D306" s="115">
        <f>IFERROR(VLOOKUP($A306,Filtro!$A$4:$AO$337,2,FALSE),0)</f>
        <v>0</v>
      </c>
      <c r="E306" s="116">
        <f>IFERROR(VLOOKUP($A306,Filtro!$A$4:$AO$337,3,FALSE),0)</f>
        <v>0</v>
      </c>
      <c r="F306" s="117">
        <f>IFERROR(VLOOKUP($A306,Filtro!$A$4:$AO$337,4,FALSE),0)</f>
        <v>0</v>
      </c>
      <c r="G306" s="116">
        <f>IFERROR(VLOOKUP($A306,Filtro!$A$4:$AO$337,5,FALSE),0)</f>
        <v>37</v>
      </c>
    </row>
    <row r="307" spans="1:7" ht="10.5" customHeight="1" x14ac:dyDescent="0.2">
      <c r="A307" s="107" t="s">
        <v>1662</v>
      </c>
      <c r="B307" s="136" t="s">
        <v>809</v>
      </c>
      <c r="C307" s="114" t="s">
        <v>25</v>
      </c>
      <c r="D307" s="115">
        <f>IFERROR(VLOOKUP($A307,Filtro!$A$4:$AO$337,2,FALSE),0)</f>
        <v>0</v>
      </c>
      <c r="E307" s="116">
        <f>IFERROR(VLOOKUP($A307,Filtro!$A$4:$AO$337,3,FALSE),0)</f>
        <v>0</v>
      </c>
      <c r="F307" s="117">
        <f>IFERROR(VLOOKUP($A307,Filtro!$A$4:$AO$337,4,FALSE),0)</f>
        <v>0</v>
      </c>
      <c r="G307" s="116">
        <f>IFERROR(VLOOKUP($A307,Filtro!$A$4:$AO$337,5,FALSE),0)</f>
        <v>0</v>
      </c>
    </row>
    <row r="308" spans="1:7" ht="10.5" customHeight="1" x14ac:dyDescent="0.2">
      <c r="A308" s="107" t="s">
        <v>1663</v>
      </c>
      <c r="B308" s="136" t="s">
        <v>810</v>
      </c>
      <c r="C308" s="114" t="s">
        <v>26</v>
      </c>
      <c r="D308" s="115">
        <f>IFERROR(VLOOKUP($A308,Filtro!$A$4:$AO$337,2,FALSE),0)</f>
        <v>0</v>
      </c>
      <c r="E308" s="116">
        <f>IFERROR(VLOOKUP($A308,Filtro!$A$4:$AO$337,3,FALSE),0)</f>
        <v>0</v>
      </c>
      <c r="F308" s="117">
        <f>IFERROR(VLOOKUP($A308,Filtro!$A$4:$AO$337,4,FALSE),0)</f>
        <v>0</v>
      </c>
      <c r="G308" s="116">
        <f>IFERROR(VLOOKUP($A308,Filtro!$A$4:$AO$337,5,FALSE),0)</f>
        <v>0</v>
      </c>
    </row>
    <row r="309" spans="1:7" ht="10.5" customHeight="1" x14ac:dyDescent="0.2">
      <c r="A309" s="107" t="s">
        <v>1664</v>
      </c>
      <c r="B309" s="136" t="s">
        <v>811</v>
      </c>
      <c r="C309" s="114" t="s">
        <v>130</v>
      </c>
      <c r="D309" s="115">
        <f>IFERROR(VLOOKUP($A309,Filtro!$A$4:$AO$337,2,FALSE),0)</f>
        <v>0</v>
      </c>
      <c r="E309" s="116">
        <f>IFERROR(VLOOKUP($A309,Filtro!$A$4:$AO$337,3,FALSE),0)</f>
        <v>0</v>
      </c>
      <c r="F309" s="117">
        <f>IFERROR(VLOOKUP($A309,Filtro!$A$4:$AO$337,4,FALSE),0)</f>
        <v>0</v>
      </c>
      <c r="G309" s="116">
        <f>IFERROR(VLOOKUP($A309,Filtro!$A$4:$AO$337,5,FALSE),0)</f>
        <v>0</v>
      </c>
    </row>
    <row r="310" spans="1:7" ht="10.5" customHeight="1" x14ac:dyDescent="0.2">
      <c r="A310" s="107" t="s">
        <v>1665</v>
      </c>
      <c r="B310" s="136" t="s">
        <v>812</v>
      </c>
      <c r="C310" s="114" t="s">
        <v>131</v>
      </c>
      <c r="D310" s="115">
        <f>IFERROR(VLOOKUP($A310,Filtro!$A$4:$AO$337,2,FALSE),0)</f>
        <v>0</v>
      </c>
      <c r="E310" s="116">
        <f>IFERROR(VLOOKUP($A310,Filtro!$A$4:$AO$337,3,FALSE),0)</f>
        <v>0</v>
      </c>
      <c r="F310" s="117">
        <f>IFERROR(VLOOKUP($A310,Filtro!$A$4:$AO$337,4,FALSE),0)</f>
        <v>0</v>
      </c>
      <c r="G310" s="116">
        <f>IFERROR(VLOOKUP($A310,Filtro!$A$4:$AO$337,5,FALSE),0)</f>
        <v>0</v>
      </c>
    </row>
    <row r="311" spans="1:7" ht="10.5" customHeight="1" x14ac:dyDescent="0.2">
      <c r="A311" s="107" t="s">
        <v>1666</v>
      </c>
      <c r="B311" s="136" t="s">
        <v>813</v>
      </c>
      <c r="C311" s="114" t="s">
        <v>342</v>
      </c>
      <c r="D311" s="115">
        <f>IFERROR(VLOOKUP($A311,Filtro!$A$4:$AO$337,2,FALSE),0)</f>
        <v>0</v>
      </c>
      <c r="E311" s="116">
        <f>IFERROR(VLOOKUP($A311,Filtro!$A$4:$AO$337,3,FALSE),0)</f>
        <v>0</v>
      </c>
      <c r="F311" s="117">
        <f>IFERROR(VLOOKUP($A311,Filtro!$A$4:$AO$337,4,FALSE),0)</f>
        <v>0</v>
      </c>
      <c r="G311" s="116">
        <f>IFERROR(VLOOKUP($A311,Filtro!$A$4:$AO$337,5,FALSE),0)</f>
        <v>0</v>
      </c>
    </row>
    <row r="312" spans="1:7" ht="10.5" customHeight="1" x14ac:dyDescent="0.2">
      <c r="A312" s="107" t="s">
        <v>1409</v>
      </c>
      <c r="B312" s="136" t="s">
        <v>814</v>
      </c>
      <c r="C312" s="114" t="s">
        <v>58</v>
      </c>
      <c r="D312" s="115">
        <f>IFERROR(VLOOKUP($A312,Filtro!$A$4:$AO$337,2,FALSE),0)</f>
        <v>0</v>
      </c>
      <c r="E312" s="116">
        <f>IFERROR(VLOOKUP($A312,Filtro!$A$4:$AO$337,3,FALSE),0)</f>
        <v>0</v>
      </c>
      <c r="F312" s="117">
        <f>IFERROR(VLOOKUP($A312,Filtro!$A$4:$AO$337,4,FALSE),0)</f>
        <v>0</v>
      </c>
      <c r="G312" s="116">
        <f>IFERROR(VLOOKUP($A312,Filtro!$A$4:$AO$337,5,FALSE),0)</f>
        <v>16</v>
      </c>
    </row>
    <row r="313" spans="1:7" ht="10.5" customHeight="1" x14ac:dyDescent="0.2">
      <c r="A313" s="107" t="s">
        <v>1458</v>
      </c>
      <c r="B313" s="136" t="s">
        <v>815</v>
      </c>
      <c r="C313" s="114" t="s">
        <v>288</v>
      </c>
      <c r="D313" s="115">
        <f>IFERROR(VLOOKUP($A313,Filtro!$A$4:$AO$337,2,FALSE),0)</f>
        <v>0</v>
      </c>
      <c r="E313" s="116">
        <f>IFERROR(VLOOKUP($A313,Filtro!$A$4:$AO$337,3,FALSE),0)</f>
        <v>0</v>
      </c>
      <c r="F313" s="117">
        <f>IFERROR(VLOOKUP($A313,Filtro!$A$4:$AO$337,4,FALSE),0)</f>
        <v>0</v>
      </c>
      <c r="G313" s="116">
        <f>IFERROR(VLOOKUP($A313,Filtro!$A$4:$AO$337,5,FALSE),0)</f>
        <v>1</v>
      </c>
    </row>
    <row r="314" spans="1:7" ht="10.5" customHeight="1" x14ac:dyDescent="0.2">
      <c r="A314" s="107" t="s">
        <v>1410</v>
      </c>
      <c r="B314" s="139" t="s">
        <v>816</v>
      </c>
      <c r="C314" s="140" t="s">
        <v>256</v>
      </c>
      <c r="D314" s="141">
        <f>IFERROR(VLOOKUP($A314,Filtro!$A$4:$AO$337,2,FALSE),0)</f>
        <v>0</v>
      </c>
      <c r="E314" s="142">
        <f>IFERROR(VLOOKUP($A314,Filtro!$A$4:$AO$337,3,FALSE),0)</f>
        <v>0</v>
      </c>
      <c r="F314" s="143">
        <f>IFERROR(VLOOKUP($A314,Filtro!$A$4:$AO$337,4,FALSE),0)</f>
        <v>0</v>
      </c>
      <c r="G314" s="142">
        <f>IFERROR(VLOOKUP($A314,Filtro!$A$4:$AO$337,5,FALSE),0)</f>
        <v>15</v>
      </c>
    </row>
    <row r="315" spans="1:7" x14ac:dyDescent="0.2">
      <c r="A315" s="120"/>
      <c r="B315" s="333" t="s">
        <v>108</v>
      </c>
      <c r="C315" s="334"/>
      <c r="D315" s="144">
        <f>SUM(D237:D314)</f>
        <v>18804</v>
      </c>
      <c r="E315" s="129">
        <f>SUM(E237:E314)</f>
        <v>0</v>
      </c>
      <c r="F315" s="128">
        <f>SUM(F237:F314)</f>
        <v>18804</v>
      </c>
      <c r="G315" s="129">
        <f>SUM(G237:G314)</f>
        <v>50869</v>
      </c>
    </row>
    <row r="316" spans="1:7" x14ac:dyDescent="0.2">
      <c r="B316" s="350" t="s">
        <v>1071</v>
      </c>
      <c r="C316" s="350"/>
      <c r="D316" s="145"/>
      <c r="E316" s="146"/>
      <c r="F316" s="146"/>
      <c r="G316" s="146"/>
    </row>
    <row r="317" spans="1:7" ht="9.75" customHeight="1" x14ac:dyDescent="0.2">
      <c r="A317" s="107" t="s">
        <v>1235</v>
      </c>
      <c r="B317" s="135" t="s">
        <v>817</v>
      </c>
      <c r="C317" s="109" t="s">
        <v>109</v>
      </c>
      <c r="D317" s="134">
        <f>IFERROR(VLOOKUP($A317,Filtro!$A$4:$AO$337,2,FALSE),0)</f>
        <v>0</v>
      </c>
      <c r="E317" s="111">
        <f>IFERROR(VLOOKUP($A317,Filtro!$A$4:$AO$337,3,FALSE),0)</f>
        <v>0</v>
      </c>
      <c r="F317" s="112">
        <f>IFERROR(VLOOKUP($A317,Filtro!$A$4:$AO$337,4,FALSE),0)</f>
        <v>0</v>
      </c>
      <c r="G317" s="111">
        <f>IFERROR(VLOOKUP($A317,Filtro!$A$4:$AO$337,5,FALSE),0)</f>
        <v>93</v>
      </c>
    </row>
    <row r="318" spans="1:7" ht="9.75" customHeight="1" x14ac:dyDescent="0.2">
      <c r="A318" s="107" t="s">
        <v>1436</v>
      </c>
      <c r="B318" s="136" t="s">
        <v>818</v>
      </c>
      <c r="C318" s="114" t="s">
        <v>110</v>
      </c>
      <c r="D318" s="115">
        <f>IFERROR(VLOOKUP($A318,Filtro!$A$4:$AO$337,2,FALSE),0)</f>
        <v>0</v>
      </c>
      <c r="E318" s="116">
        <f>IFERROR(VLOOKUP($A318,Filtro!$A$4:$AO$337,3,FALSE),0)</f>
        <v>0</v>
      </c>
      <c r="F318" s="117">
        <f>IFERROR(VLOOKUP($A318,Filtro!$A$4:$AO$337,4,FALSE),0)</f>
        <v>0</v>
      </c>
      <c r="G318" s="116">
        <f>IFERROR(VLOOKUP($A318,Filtro!$A$4:$AO$337,5,FALSE),0)</f>
        <v>35</v>
      </c>
    </row>
    <row r="319" spans="1:7" ht="9.75" customHeight="1" x14ac:dyDescent="0.2">
      <c r="A319" s="107" t="s">
        <v>1667</v>
      </c>
      <c r="B319" s="136" t="s">
        <v>819</v>
      </c>
      <c r="C319" s="114" t="s">
        <v>59</v>
      </c>
      <c r="D319" s="115">
        <f>IFERROR(VLOOKUP($A319,Filtro!$A$4:$AO$337,2,FALSE),0)</f>
        <v>0</v>
      </c>
      <c r="E319" s="116">
        <f>IFERROR(VLOOKUP($A319,Filtro!$A$4:$AO$337,3,FALSE),0)</f>
        <v>0</v>
      </c>
      <c r="F319" s="117">
        <f>IFERROR(VLOOKUP($A319,Filtro!$A$4:$AO$337,4,FALSE),0)</f>
        <v>0</v>
      </c>
      <c r="G319" s="116">
        <f>IFERROR(VLOOKUP($A319,Filtro!$A$4:$AO$337,5,FALSE),0)</f>
        <v>0</v>
      </c>
    </row>
    <row r="320" spans="1:7" ht="9.75" customHeight="1" x14ac:dyDescent="0.2">
      <c r="A320" s="107" t="s">
        <v>1236</v>
      </c>
      <c r="B320" s="136" t="s">
        <v>820</v>
      </c>
      <c r="C320" s="114" t="s">
        <v>359</v>
      </c>
      <c r="D320" s="115">
        <f>IFERROR(VLOOKUP($A320,Filtro!$A$4:$AO$337,2,FALSE),0)</f>
        <v>131</v>
      </c>
      <c r="E320" s="116">
        <f>IFERROR(VLOOKUP($A320,Filtro!$A$4:$AO$337,3,FALSE),0)</f>
        <v>0</v>
      </c>
      <c r="F320" s="117">
        <f>IFERROR(VLOOKUP($A320,Filtro!$A$4:$AO$337,4,FALSE),0)</f>
        <v>131</v>
      </c>
      <c r="G320" s="116">
        <f>IFERROR(VLOOKUP($A320,Filtro!$A$4:$AO$337,5,FALSE),0)</f>
        <v>1019</v>
      </c>
    </row>
    <row r="321" spans="1:7" ht="9.75" customHeight="1" x14ac:dyDescent="0.2">
      <c r="A321" s="107" t="s">
        <v>1237</v>
      </c>
      <c r="B321" s="136" t="s">
        <v>821</v>
      </c>
      <c r="C321" s="114" t="s">
        <v>60</v>
      </c>
      <c r="D321" s="115">
        <f>IFERROR(VLOOKUP($A321,Filtro!$A$4:$AO$337,2,FALSE),0)</f>
        <v>305</v>
      </c>
      <c r="E321" s="116">
        <f>IFERROR(VLOOKUP($A321,Filtro!$A$4:$AO$337,3,FALSE),0)</f>
        <v>0</v>
      </c>
      <c r="F321" s="117">
        <f>IFERROR(VLOOKUP($A321,Filtro!$A$4:$AO$337,4,FALSE),0)</f>
        <v>305</v>
      </c>
      <c r="G321" s="116">
        <f>IFERROR(VLOOKUP($A321,Filtro!$A$4:$AO$337,5,FALSE),0)</f>
        <v>461</v>
      </c>
    </row>
    <row r="322" spans="1:7" ht="9.75" customHeight="1" x14ac:dyDescent="0.2">
      <c r="A322" s="107" t="s">
        <v>1432</v>
      </c>
      <c r="B322" s="136" t="s">
        <v>822</v>
      </c>
      <c r="C322" s="114" t="s">
        <v>0</v>
      </c>
      <c r="D322" s="115">
        <f>IFERROR(VLOOKUP($A322,Filtro!$A$4:$AO$337,2,FALSE),0)</f>
        <v>1</v>
      </c>
      <c r="E322" s="116">
        <f>IFERROR(VLOOKUP($A322,Filtro!$A$4:$AO$337,3,FALSE),0)</f>
        <v>0</v>
      </c>
      <c r="F322" s="117">
        <f>IFERROR(VLOOKUP($A322,Filtro!$A$4:$AO$337,4,FALSE),0)</f>
        <v>1</v>
      </c>
      <c r="G322" s="116">
        <f>IFERROR(VLOOKUP($A322,Filtro!$A$4:$AO$337,5,FALSE),0)</f>
        <v>1</v>
      </c>
    </row>
    <row r="323" spans="1:7" ht="9.75" customHeight="1" x14ac:dyDescent="0.2">
      <c r="A323" s="107" t="s">
        <v>1668</v>
      </c>
      <c r="B323" s="136" t="s">
        <v>823</v>
      </c>
      <c r="C323" s="114" t="s">
        <v>103</v>
      </c>
      <c r="D323" s="115">
        <f>IFERROR(VLOOKUP($A323,Filtro!$A$4:$AO$337,2,FALSE),0)</f>
        <v>0</v>
      </c>
      <c r="E323" s="116">
        <f>IFERROR(VLOOKUP($A323,Filtro!$A$4:$AO$337,3,FALSE),0)</f>
        <v>0</v>
      </c>
      <c r="F323" s="117">
        <f>IFERROR(VLOOKUP($A323,Filtro!$A$4:$AO$337,4,FALSE),0)</f>
        <v>0</v>
      </c>
      <c r="G323" s="116">
        <f>IFERROR(VLOOKUP($A323,Filtro!$A$4:$AO$337,5,FALSE),0)</f>
        <v>0</v>
      </c>
    </row>
    <row r="324" spans="1:7" ht="9.75" customHeight="1" x14ac:dyDescent="0.2">
      <c r="A324" s="107" t="s">
        <v>1669</v>
      </c>
      <c r="B324" s="136" t="s">
        <v>824</v>
      </c>
      <c r="C324" s="114" t="s">
        <v>104</v>
      </c>
      <c r="D324" s="115">
        <f>IFERROR(VLOOKUP($A324,Filtro!$A$4:$AO$337,2,FALSE),0)</f>
        <v>0</v>
      </c>
      <c r="E324" s="116">
        <f>IFERROR(VLOOKUP($A324,Filtro!$A$4:$AO$337,3,FALSE),0)</f>
        <v>0</v>
      </c>
      <c r="F324" s="117">
        <f>IFERROR(VLOOKUP($A324,Filtro!$A$4:$AO$337,4,FALSE),0)</f>
        <v>0</v>
      </c>
      <c r="G324" s="116">
        <f>IFERROR(VLOOKUP($A324,Filtro!$A$4:$AO$337,5,FALSE),0)</f>
        <v>0</v>
      </c>
    </row>
    <row r="325" spans="1:7" ht="9.75" customHeight="1" x14ac:dyDescent="0.2">
      <c r="A325" s="107" t="s">
        <v>1670</v>
      </c>
      <c r="B325" s="136" t="s">
        <v>825</v>
      </c>
      <c r="C325" s="114" t="s">
        <v>105</v>
      </c>
      <c r="D325" s="115">
        <f>IFERROR(VLOOKUP($A325,Filtro!$A$4:$AO$337,2,FALSE),0)</f>
        <v>0</v>
      </c>
      <c r="E325" s="116">
        <f>IFERROR(VLOOKUP($A325,Filtro!$A$4:$AO$337,3,FALSE),0)</f>
        <v>0</v>
      </c>
      <c r="F325" s="117">
        <f>IFERROR(VLOOKUP($A325,Filtro!$A$4:$AO$337,4,FALSE),0)</f>
        <v>0</v>
      </c>
      <c r="G325" s="116">
        <f>IFERROR(VLOOKUP($A325,Filtro!$A$4:$AO$337,5,FALSE),0)</f>
        <v>0</v>
      </c>
    </row>
    <row r="326" spans="1:7" ht="9.75" customHeight="1" x14ac:dyDescent="0.2">
      <c r="A326" s="107" t="s">
        <v>1433</v>
      </c>
      <c r="B326" s="136" t="s">
        <v>826</v>
      </c>
      <c r="C326" s="114" t="s">
        <v>78</v>
      </c>
      <c r="D326" s="115">
        <f>IFERROR(VLOOKUP($A326,Filtro!$A$4:$AO$337,2,FALSE),0)</f>
        <v>0</v>
      </c>
      <c r="E326" s="116">
        <f>IFERROR(VLOOKUP($A326,Filtro!$A$4:$AO$337,3,FALSE),0)</f>
        <v>0</v>
      </c>
      <c r="F326" s="117">
        <f>IFERROR(VLOOKUP($A326,Filtro!$A$4:$AO$337,4,FALSE),0)</f>
        <v>0</v>
      </c>
      <c r="G326" s="116">
        <f>IFERROR(VLOOKUP($A326,Filtro!$A$4:$AO$337,5,FALSE),0)</f>
        <v>1</v>
      </c>
    </row>
    <row r="327" spans="1:7" ht="9.75" customHeight="1" x14ac:dyDescent="0.2">
      <c r="A327" s="107" t="s">
        <v>1437</v>
      </c>
      <c r="B327" s="136" t="s">
        <v>827</v>
      </c>
      <c r="C327" s="114" t="s">
        <v>280</v>
      </c>
      <c r="D327" s="115">
        <f>IFERROR(VLOOKUP($A327,Filtro!$A$4:$AO$337,2,FALSE),0)</f>
        <v>0</v>
      </c>
      <c r="E327" s="116">
        <f>IFERROR(VLOOKUP($A327,Filtro!$A$4:$AO$337,3,FALSE),0)</f>
        <v>0</v>
      </c>
      <c r="F327" s="117">
        <f>IFERROR(VLOOKUP($A327,Filtro!$A$4:$AO$337,4,FALSE),0)</f>
        <v>0</v>
      </c>
      <c r="G327" s="116">
        <f>IFERROR(VLOOKUP($A327,Filtro!$A$4:$AO$337,5,FALSE),0)</f>
        <v>34</v>
      </c>
    </row>
    <row r="328" spans="1:7" ht="9.75" customHeight="1" x14ac:dyDescent="0.2">
      <c r="A328" s="107" t="s">
        <v>1341</v>
      </c>
      <c r="B328" s="136" t="s">
        <v>828</v>
      </c>
      <c r="C328" s="114" t="s">
        <v>281</v>
      </c>
      <c r="D328" s="115">
        <f>IFERROR(VLOOKUP($A328,Filtro!$A$4:$AO$337,2,FALSE),0)</f>
        <v>0</v>
      </c>
      <c r="E328" s="116">
        <f>IFERROR(VLOOKUP($A328,Filtro!$A$4:$AO$337,3,FALSE),0)</f>
        <v>0</v>
      </c>
      <c r="F328" s="117">
        <f>IFERROR(VLOOKUP($A328,Filtro!$A$4:$AO$337,4,FALSE),0)</f>
        <v>0</v>
      </c>
      <c r="G328" s="116">
        <f>IFERROR(VLOOKUP($A328,Filtro!$A$4:$AO$337,5,FALSE),0)</f>
        <v>836</v>
      </c>
    </row>
    <row r="329" spans="1:7" ht="9.75" customHeight="1" x14ac:dyDescent="0.2">
      <c r="A329" s="107" t="s">
        <v>1352</v>
      </c>
      <c r="B329" s="136" t="s">
        <v>829</v>
      </c>
      <c r="C329" s="114" t="s">
        <v>282</v>
      </c>
      <c r="D329" s="115">
        <f>IFERROR(VLOOKUP($A329,Filtro!$A$4:$AO$337,2,FALSE),0)</f>
        <v>0</v>
      </c>
      <c r="E329" s="116">
        <f>IFERROR(VLOOKUP($A329,Filtro!$A$4:$AO$337,3,FALSE),0)</f>
        <v>0</v>
      </c>
      <c r="F329" s="117">
        <f>IFERROR(VLOOKUP($A329,Filtro!$A$4:$AO$337,4,FALSE),0)</f>
        <v>0</v>
      </c>
      <c r="G329" s="116">
        <f>IFERROR(VLOOKUP($A329,Filtro!$A$4:$AO$337,5,FALSE),0)</f>
        <v>103</v>
      </c>
    </row>
    <row r="330" spans="1:7" ht="9.75" customHeight="1" x14ac:dyDescent="0.2">
      <c r="A330" s="107" t="s">
        <v>1671</v>
      </c>
      <c r="B330" s="136" t="s">
        <v>830</v>
      </c>
      <c r="C330" s="114" t="s">
        <v>79</v>
      </c>
      <c r="D330" s="115">
        <f>IFERROR(VLOOKUP($A330,Filtro!$A$4:$AO$337,2,FALSE),0)</f>
        <v>0</v>
      </c>
      <c r="E330" s="116">
        <f>IFERROR(VLOOKUP($A330,Filtro!$A$4:$AO$337,3,FALSE),0)</f>
        <v>0</v>
      </c>
      <c r="F330" s="117">
        <f>IFERROR(VLOOKUP($A330,Filtro!$A$4:$AO$337,4,FALSE),0)</f>
        <v>0</v>
      </c>
      <c r="G330" s="116">
        <f>IFERROR(VLOOKUP($A330,Filtro!$A$4:$AO$337,5,FALSE),0)</f>
        <v>0</v>
      </c>
    </row>
    <row r="331" spans="1:7" ht="9.75" customHeight="1" x14ac:dyDescent="0.2">
      <c r="A331" s="107" t="s">
        <v>1672</v>
      </c>
      <c r="B331" s="136" t="s">
        <v>831</v>
      </c>
      <c r="C331" s="114" t="s">
        <v>1124</v>
      </c>
      <c r="D331" s="115">
        <f>IFERROR(VLOOKUP($A331,Filtro!$A$4:$AO$337,2,FALSE),0)</f>
        <v>0</v>
      </c>
      <c r="E331" s="116">
        <f>IFERROR(VLOOKUP($A331,Filtro!$A$4:$AO$337,3,FALSE),0)</f>
        <v>0</v>
      </c>
      <c r="F331" s="117">
        <f>IFERROR(VLOOKUP($A331,Filtro!$A$4:$AO$337,4,FALSE),0)</f>
        <v>0</v>
      </c>
      <c r="G331" s="116">
        <f>IFERROR(VLOOKUP($A331,Filtro!$A$4:$AO$337,5,FALSE),0)</f>
        <v>0</v>
      </c>
    </row>
    <row r="332" spans="1:7" ht="9.75" customHeight="1" x14ac:dyDescent="0.2">
      <c r="A332" s="107" t="s">
        <v>1673</v>
      </c>
      <c r="B332" s="136" t="s">
        <v>832</v>
      </c>
      <c r="C332" s="114" t="s">
        <v>283</v>
      </c>
      <c r="D332" s="115">
        <f>IFERROR(VLOOKUP($A332,Filtro!$A$4:$AO$337,2,FALSE),0)</f>
        <v>0</v>
      </c>
      <c r="E332" s="116">
        <f>IFERROR(VLOOKUP($A332,Filtro!$A$4:$AO$337,3,FALSE),0)</f>
        <v>0</v>
      </c>
      <c r="F332" s="117">
        <f>IFERROR(VLOOKUP($A332,Filtro!$A$4:$AO$337,4,FALSE),0)</f>
        <v>0</v>
      </c>
      <c r="G332" s="116">
        <f>IFERROR(VLOOKUP($A332,Filtro!$A$4:$AO$337,5,FALSE),0)</f>
        <v>0</v>
      </c>
    </row>
    <row r="333" spans="1:7" ht="9.75" customHeight="1" x14ac:dyDescent="0.2">
      <c r="A333" s="107" t="s">
        <v>1674</v>
      </c>
      <c r="B333" s="136" t="s">
        <v>833</v>
      </c>
      <c r="C333" s="114" t="s">
        <v>284</v>
      </c>
      <c r="D333" s="115">
        <f>IFERROR(VLOOKUP($A333,Filtro!$A$4:$AO$337,2,FALSE),0)</f>
        <v>0</v>
      </c>
      <c r="E333" s="116">
        <f>IFERROR(VLOOKUP($A333,Filtro!$A$4:$AO$337,3,FALSE),0)</f>
        <v>0</v>
      </c>
      <c r="F333" s="117">
        <f>IFERROR(VLOOKUP($A333,Filtro!$A$4:$AO$337,4,FALSE),0)</f>
        <v>0</v>
      </c>
      <c r="G333" s="116">
        <f>IFERROR(VLOOKUP($A333,Filtro!$A$4:$AO$337,5,FALSE),0)</f>
        <v>0</v>
      </c>
    </row>
    <row r="334" spans="1:7" ht="9.75" customHeight="1" x14ac:dyDescent="0.2">
      <c r="A334" s="107" t="s">
        <v>1345</v>
      </c>
      <c r="B334" s="136" t="s">
        <v>834</v>
      </c>
      <c r="C334" s="114" t="s">
        <v>285</v>
      </c>
      <c r="D334" s="115">
        <f>IFERROR(VLOOKUP($A334,Filtro!$A$4:$AO$337,2,FALSE),0)</f>
        <v>0</v>
      </c>
      <c r="E334" s="116">
        <f>IFERROR(VLOOKUP($A334,Filtro!$A$4:$AO$337,3,FALSE),0)</f>
        <v>0</v>
      </c>
      <c r="F334" s="117">
        <f>IFERROR(VLOOKUP($A334,Filtro!$A$4:$AO$337,4,FALSE),0)</f>
        <v>0</v>
      </c>
      <c r="G334" s="116">
        <f>IFERROR(VLOOKUP($A334,Filtro!$A$4:$AO$337,5,FALSE),0)</f>
        <v>28</v>
      </c>
    </row>
    <row r="335" spans="1:7" ht="9.75" customHeight="1" x14ac:dyDescent="0.2">
      <c r="A335" s="107" t="s">
        <v>1675</v>
      </c>
      <c r="B335" s="136" t="s">
        <v>835</v>
      </c>
      <c r="C335" s="114" t="s">
        <v>286</v>
      </c>
      <c r="D335" s="115">
        <f>IFERROR(VLOOKUP($A335,Filtro!$A$4:$AO$337,2,FALSE),0)</f>
        <v>0</v>
      </c>
      <c r="E335" s="116">
        <f>IFERROR(VLOOKUP($A335,Filtro!$A$4:$AO$337,3,FALSE),0)</f>
        <v>0</v>
      </c>
      <c r="F335" s="117">
        <f>IFERROR(VLOOKUP($A335,Filtro!$A$4:$AO$337,4,FALSE),0)</f>
        <v>0</v>
      </c>
      <c r="G335" s="116">
        <f>IFERROR(VLOOKUP($A335,Filtro!$A$4:$AO$337,5,FALSE),0)</f>
        <v>0</v>
      </c>
    </row>
    <row r="336" spans="1:7" ht="9.75" customHeight="1" x14ac:dyDescent="0.2">
      <c r="A336" s="107" t="s">
        <v>1676</v>
      </c>
      <c r="B336" s="136" t="s">
        <v>836</v>
      </c>
      <c r="C336" s="114" t="s">
        <v>80</v>
      </c>
      <c r="D336" s="115">
        <f>IFERROR(VLOOKUP($A336,Filtro!$A$4:$AO$337,2,FALSE),0)</f>
        <v>0</v>
      </c>
      <c r="E336" s="116">
        <f>IFERROR(VLOOKUP($A336,Filtro!$A$4:$AO$337,3,FALSE),0)</f>
        <v>0</v>
      </c>
      <c r="F336" s="117">
        <f>IFERROR(VLOOKUP($A336,Filtro!$A$4:$AO$337,4,FALSE),0)</f>
        <v>0</v>
      </c>
      <c r="G336" s="116">
        <f>IFERROR(VLOOKUP($A336,Filtro!$A$4:$AO$337,5,FALSE),0)</f>
        <v>0</v>
      </c>
    </row>
    <row r="337" spans="1:7" ht="9.75" customHeight="1" x14ac:dyDescent="0.2">
      <c r="A337" s="107" t="s">
        <v>1677</v>
      </c>
      <c r="B337" s="136" t="s">
        <v>837</v>
      </c>
      <c r="C337" s="114" t="s">
        <v>287</v>
      </c>
      <c r="D337" s="115">
        <f>IFERROR(VLOOKUP($A337,Filtro!$A$4:$AO$337,2,FALSE),0)</f>
        <v>0</v>
      </c>
      <c r="E337" s="116">
        <f>IFERROR(VLOOKUP($A337,Filtro!$A$4:$AO$337,3,FALSE),0)</f>
        <v>0</v>
      </c>
      <c r="F337" s="117">
        <f>IFERROR(VLOOKUP($A337,Filtro!$A$4:$AO$337,4,FALSE),0)</f>
        <v>0</v>
      </c>
      <c r="G337" s="116">
        <f>IFERROR(VLOOKUP($A337,Filtro!$A$4:$AO$337,5,FALSE),0)</f>
        <v>0</v>
      </c>
    </row>
    <row r="338" spans="1:7" ht="9.75" customHeight="1" x14ac:dyDescent="0.2">
      <c r="A338" s="107" t="s">
        <v>1355</v>
      </c>
      <c r="B338" s="136" t="s">
        <v>838</v>
      </c>
      <c r="C338" s="114" t="s">
        <v>81</v>
      </c>
      <c r="D338" s="115">
        <f>IFERROR(VLOOKUP($A338,Filtro!$A$4:$AO$337,2,FALSE),0)</f>
        <v>0</v>
      </c>
      <c r="E338" s="116">
        <f>IFERROR(VLOOKUP($A338,Filtro!$A$4:$AO$337,3,FALSE),0)</f>
        <v>0</v>
      </c>
      <c r="F338" s="117">
        <f>IFERROR(VLOOKUP($A338,Filtro!$A$4:$AO$337,4,FALSE),0)</f>
        <v>0</v>
      </c>
      <c r="G338" s="116">
        <f>IFERROR(VLOOKUP($A338,Filtro!$A$4:$AO$337,5,FALSE),0)</f>
        <v>305</v>
      </c>
    </row>
    <row r="339" spans="1:7" ht="9.75" customHeight="1" x14ac:dyDescent="0.2">
      <c r="A339" s="107" t="s">
        <v>1678</v>
      </c>
      <c r="B339" s="136" t="s">
        <v>839</v>
      </c>
      <c r="C339" s="114" t="s">
        <v>259</v>
      </c>
      <c r="D339" s="115">
        <f>IFERROR(VLOOKUP($A339,Filtro!$A$4:$AO$337,2,FALSE),0)</f>
        <v>0</v>
      </c>
      <c r="E339" s="116">
        <f>IFERROR(VLOOKUP($A339,Filtro!$A$4:$AO$337,3,FALSE),0)</f>
        <v>0</v>
      </c>
      <c r="F339" s="117">
        <f>IFERROR(VLOOKUP($A339,Filtro!$A$4:$AO$337,4,FALSE),0)</f>
        <v>0</v>
      </c>
      <c r="G339" s="116">
        <f>IFERROR(VLOOKUP($A339,Filtro!$A$4:$AO$337,5,FALSE),0)</f>
        <v>0</v>
      </c>
    </row>
    <row r="340" spans="1:7" ht="9.75" customHeight="1" x14ac:dyDescent="0.2">
      <c r="A340" s="107" t="s">
        <v>1679</v>
      </c>
      <c r="B340" s="136" t="s">
        <v>840</v>
      </c>
      <c r="C340" s="114" t="s">
        <v>243</v>
      </c>
      <c r="D340" s="115">
        <f>IFERROR(VLOOKUP($A340,Filtro!$A$4:$AO$337,2,FALSE),0)</f>
        <v>0</v>
      </c>
      <c r="E340" s="116">
        <f>IFERROR(VLOOKUP($A340,Filtro!$A$4:$AO$337,3,FALSE),0)</f>
        <v>0</v>
      </c>
      <c r="F340" s="117">
        <f>IFERROR(VLOOKUP($A340,Filtro!$A$4:$AO$337,4,FALSE),0)</f>
        <v>0</v>
      </c>
      <c r="G340" s="116">
        <f>IFERROR(VLOOKUP($A340,Filtro!$A$4:$AO$337,5,FALSE),0)</f>
        <v>0</v>
      </c>
    </row>
    <row r="341" spans="1:7" ht="9.75" customHeight="1" x14ac:dyDescent="0.2">
      <c r="A341" s="107" t="s">
        <v>1680</v>
      </c>
      <c r="B341" s="136" t="s">
        <v>841</v>
      </c>
      <c r="C341" s="114" t="s">
        <v>82</v>
      </c>
      <c r="D341" s="115">
        <f>IFERROR(VLOOKUP($A341,Filtro!$A$4:$AO$337,2,FALSE),0)</f>
        <v>0</v>
      </c>
      <c r="E341" s="116">
        <f>IFERROR(VLOOKUP($A341,Filtro!$A$4:$AO$337,3,FALSE),0)</f>
        <v>0</v>
      </c>
      <c r="F341" s="117">
        <f>IFERROR(VLOOKUP($A341,Filtro!$A$4:$AO$337,4,FALSE),0)</f>
        <v>0</v>
      </c>
      <c r="G341" s="116">
        <f>IFERROR(VLOOKUP($A341,Filtro!$A$4:$AO$337,5,FALSE),0)</f>
        <v>0</v>
      </c>
    </row>
    <row r="342" spans="1:7" ht="9.75" customHeight="1" x14ac:dyDescent="0.2">
      <c r="A342" s="107" t="s">
        <v>1681</v>
      </c>
      <c r="B342" s="136" t="s">
        <v>842</v>
      </c>
      <c r="C342" s="114" t="s">
        <v>244</v>
      </c>
      <c r="D342" s="115">
        <f>IFERROR(VLOOKUP($A342,Filtro!$A$4:$AO$337,2,FALSE),0)</f>
        <v>0</v>
      </c>
      <c r="E342" s="116">
        <f>IFERROR(VLOOKUP($A342,Filtro!$A$4:$AO$337,3,FALSE),0)</f>
        <v>0</v>
      </c>
      <c r="F342" s="117">
        <f>IFERROR(VLOOKUP($A342,Filtro!$A$4:$AO$337,4,FALSE),0)</f>
        <v>0</v>
      </c>
      <c r="G342" s="116">
        <f>IFERROR(VLOOKUP($A342,Filtro!$A$4:$AO$337,5,FALSE),0)</f>
        <v>0</v>
      </c>
    </row>
    <row r="343" spans="1:7" ht="9.75" customHeight="1" x14ac:dyDescent="0.2">
      <c r="A343" s="107" t="s">
        <v>1682</v>
      </c>
      <c r="B343" s="136" t="s">
        <v>843</v>
      </c>
      <c r="C343" s="114" t="s">
        <v>245</v>
      </c>
      <c r="D343" s="115">
        <f>IFERROR(VLOOKUP($A343,Filtro!$A$4:$AO$337,2,FALSE),0)</f>
        <v>0</v>
      </c>
      <c r="E343" s="116">
        <f>IFERROR(VLOOKUP($A343,Filtro!$A$4:$AO$337,3,FALSE),0)</f>
        <v>0</v>
      </c>
      <c r="F343" s="117">
        <f>IFERROR(VLOOKUP($A343,Filtro!$A$4:$AO$337,4,FALSE),0)</f>
        <v>0</v>
      </c>
      <c r="G343" s="116">
        <f>IFERROR(VLOOKUP($A343,Filtro!$A$4:$AO$337,5,FALSE),0)</f>
        <v>0</v>
      </c>
    </row>
    <row r="344" spans="1:7" ht="9.75" customHeight="1" x14ac:dyDescent="0.2">
      <c r="A344" s="107" t="s">
        <v>1683</v>
      </c>
      <c r="B344" s="136" t="s">
        <v>844</v>
      </c>
      <c r="C344" s="114" t="s">
        <v>246</v>
      </c>
      <c r="D344" s="115">
        <f>IFERROR(VLOOKUP($A344,Filtro!$A$4:$AO$337,2,FALSE),0)</f>
        <v>0</v>
      </c>
      <c r="E344" s="116">
        <f>IFERROR(VLOOKUP($A344,Filtro!$A$4:$AO$337,3,FALSE),0)</f>
        <v>0</v>
      </c>
      <c r="F344" s="117">
        <f>IFERROR(VLOOKUP($A344,Filtro!$A$4:$AO$337,4,FALSE),0)</f>
        <v>0</v>
      </c>
      <c r="G344" s="116">
        <f>IFERROR(VLOOKUP($A344,Filtro!$A$4:$AO$337,5,FALSE),0)</f>
        <v>0</v>
      </c>
    </row>
    <row r="345" spans="1:7" ht="9.75" customHeight="1" x14ac:dyDescent="0.2">
      <c r="A345" s="107" t="s">
        <v>1684</v>
      </c>
      <c r="B345" s="136" t="s">
        <v>845</v>
      </c>
      <c r="C345" s="114" t="s">
        <v>83</v>
      </c>
      <c r="D345" s="115">
        <f>IFERROR(VLOOKUP($A345,Filtro!$A$4:$AO$337,2,FALSE),0)</f>
        <v>0</v>
      </c>
      <c r="E345" s="116">
        <f>IFERROR(VLOOKUP($A345,Filtro!$A$4:$AO$337,3,FALSE),0)</f>
        <v>0</v>
      </c>
      <c r="F345" s="117">
        <f>IFERROR(VLOOKUP($A345,Filtro!$A$4:$AO$337,4,FALSE),0)</f>
        <v>0</v>
      </c>
      <c r="G345" s="116">
        <f>IFERROR(VLOOKUP($A345,Filtro!$A$4:$AO$337,5,FALSE),0)</f>
        <v>0</v>
      </c>
    </row>
    <row r="346" spans="1:7" ht="9.75" customHeight="1" x14ac:dyDescent="0.2">
      <c r="A346" s="107" t="s">
        <v>1364</v>
      </c>
      <c r="B346" s="136" t="s">
        <v>846</v>
      </c>
      <c r="C346" s="114" t="s">
        <v>95</v>
      </c>
      <c r="D346" s="115">
        <f>IFERROR(VLOOKUP($A346,Filtro!$A$4:$AO$337,2,FALSE),0)</f>
        <v>0</v>
      </c>
      <c r="E346" s="116">
        <f>IFERROR(VLOOKUP($A346,Filtro!$A$4:$AO$337,3,FALSE),0)</f>
        <v>0</v>
      </c>
      <c r="F346" s="117">
        <f>IFERROR(VLOOKUP($A346,Filtro!$A$4:$AO$337,4,FALSE),0)</f>
        <v>0</v>
      </c>
      <c r="G346" s="116">
        <f>IFERROR(VLOOKUP($A346,Filtro!$A$4:$AO$337,5,FALSE),0)</f>
        <v>39</v>
      </c>
    </row>
    <row r="347" spans="1:7" ht="9.75" customHeight="1" x14ac:dyDescent="0.2">
      <c r="A347" s="107" t="s">
        <v>1685</v>
      </c>
      <c r="B347" s="136" t="s">
        <v>847</v>
      </c>
      <c r="C347" s="114" t="s">
        <v>96</v>
      </c>
      <c r="D347" s="115">
        <f>IFERROR(VLOOKUP($A347,Filtro!$A$4:$AO$337,2,FALSE),0)</f>
        <v>0</v>
      </c>
      <c r="E347" s="116">
        <f>IFERROR(VLOOKUP($A347,Filtro!$A$4:$AO$337,3,FALSE),0)</f>
        <v>0</v>
      </c>
      <c r="F347" s="117">
        <f>IFERROR(VLOOKUP($A347,Filtro!$A$4:$AO$337,4,FALSE),0)</f>
        <v>0</v>
      </c>
      <c r="G347" s="116">
        <f>IFERROR(VLOOKUP($A347,Filtro!$A$4:$AO$337,5,FALSE),0)</f>
        <v>0</v>
      </c>
    </row>
    <row r="348" spans="1:7" ht="9.75" customHeight="1" x14ac:dyDescent="0.2">
      <c r="A348" s="107" t="s">
        <v>1686</v>
      </c>
      <c r="B348" s="136" t="s">
        <v>848</v>
      </c>
      <c r="C348" s="114" t="s">
        <v>577</v>
      </c>
      <c r="D348" s="115">
        <f>IFERROR(VLOOKUP($A348,Filtro!$A$4:$AO$337,2,FALSE),0)</f>
        <v>0</v>
      </c>
      <c r="E348" s="116">
        <f>IFERROR(VLOOKUP($A348,Filtro!$A$4:$AO$337,3,FALSE),0)</f>
        <v>0</v>
      </c>
      <c r="F348" s="117">
        <f>IFERROR(VLOOKUP($A348,Filtro!$A$4:$AO$337,4,FALSE),0)</f>
        <v>0</v>
      </c>
      <c r="G348" s="116">
        <f>IFERROR(VLOOKUP($A348,Filtro!$A$4:$AO$337,5,FALSE),0)</f>
        <v>0</v>
      </c>
    </row>
    <row r="349" spans="1:7" ht="9.75" customHeight="1" x14ac:dyDescent="0.2">
      <c r="A349" s="107" t="s">
        <v>1687</v>
      </c>
      <c r="B349" s="136" t="s">
        <v>849</v>
      </c>
      <c r="C349" s="114" t="s">
        <v>97</v>
      </c>
      <c r="D349" s="115">
        <f>IFERROR(VLOOKUP($A349,Filtro!$A$4:$AO$337,2,FALSE),0)</f>
        <v>0</v>
      </c>
      <c r="E349" s="116">
        <f>IFERROR(VLOOKUP($A349,Filtro!$A$4:$AO$337,3,FALSE),0)</f>
        <v>0</v>
      </c>
      <c r="F349" s="117">
        <f>IFERROR(VLOOKUP($A349,Filtro!$A$4:$AO$337,4,FALSE),0)</f>
        <v>0</v>
      </c>
      <c r="G349" s="116">
        <f>IFERROR(VLOOKUP($A349,Filtro!$A$4:$AO$337,5,FALSE),0)</f>
        <v>0</v>
      </c>
    </row>
    <row r="350" spans="1:7" ht="9.75" customHeight="1" x14ac:dyDescent="0.2">
      <c r="A350" s="107" t="s">
        <v>1688</v>
      </c>
      <c r="B350" s="136" t="s">
        <v>850</v>
      </c>
      <c r="C350" s="114" t="s">
        <v>98</v>
      </c>
      <c r="D350" s="115">
        <f>IFERROR(VLOOKUP($A350,Filtro!$A$4:$AO$337,2,FALSE),0)</f>
        <v>0</v>
      </c>
      <c r="E350" s="116">
        <f>IFERROR(VLOOKUP($A350,Filtro!$A$4:$AO$337,3,FALSE),0)</f>
        <v>0</v>
      </c>
      <c r="F350" s="117">
        <f>IFERROR(VLOOKUP($A350,Filtro!$A$4:$AO$337,4,FALSE),0)</f>
        <v>0</v>
      </c>
      <c r="G350" s="116">
        <f>IFERROR(VLOOKUP($A350,Filtro!$A$4:$AO$337,5,FALSE),0)</f>
        <v>0</v>
      </c>
    </row>
    <row r="351" spans="1:7" ht="9.75" customHeight="1" x14ac:dyDescent="0.2">
      <c r="A351" s="107" t="s">
        <v>1368</v>
      </c>
      <c r="B351" s="136" t="s">
        <v>851</v>
      </c>
      <c r="C351" s="114" t="s">
        <v>99</v>
      </c>
      <c r="D351" s="115">
        <f>IFERROR(VLOOKUP($A351,Filtro!$A$4:$AO$337,2,FALSE),0)</f>
        <v>0</v>
      </c>
      <c r="E351" s="116">
        <f>IFERROR(VLOOKUP($A351,Filtro!$A$4:$AO$337,3,FALSE),0)</f>
        <v>0</v>
      </c>
      <c r="F351" s="117">
        <f>IFERROR(VLOOKUP($A351,Filtro!$A$4:$AO$337,4,FALSE),0)</f>
        <v>0</v>
      </c>
      <c r="G351" s="116">
        <f>IFERROR(VLOOKUP($A351,Filtro!$A$4:$AO$337,5,FALSE),0)</f>
        <v>21</v>
      </c>
    </row>
    <row r="352" spans="1:7" ht="9.75" customHeight="1" x14ac:dyDescent="0.2">
      <c r="A352" s="107" t="s">
        <v>1689</v>
      </c>
      <c r="B352" s="136" t="s">
        <v>852</v>
      </c>
      <c r="C352" s="114" t="s">
        <v>100</v>
      </c>
      <c r="D352" s="115">
        <f>IFERROR(VLOOKUP($A352,Filtro!$A$4:$AO$337,2,FALSE),0)</f>
        <v>0</v>
      </c>
      <c r="E352" s="116">
        <f>IFERROR(VLOOKUP($A352,Filtro!$A$4:$AO$337,3,FALSE),0)</f>
        <v>0</v>
      </c>
      <c r="F352" s="117">
        <f>IFERROR(VLOOKUP($A352,Filtro!$A$4:$AO$337,4,FALSE),0)</f>
        <v>0</v>
      </c>
      <c r="G352" s="116">
        <f>IFERROR(VLOOKUP($A352,Filtro!$A$4:$AO$337,5,FALSE),0)</f>
        <v>0</v>
      </c>
    </row>
    <row r="353" spans="1:7" ht="9.75" customHeight="1" x14ac:dyDescent="0.2">
      <c r="A353" s="107" t="s">
        <v>1690</v>
      </c>
      <c r="B353" s="136" t="s">
        <v>853</v>
      </c>
      <c r="C353" s="114" t="s">
        <v>101</v>
      </c>
      <c r="D353" s="115">
        <f>IFERROR(VLOOKUP($A353,Filtro!$A$4:$AO$337,2,FALSE),0)</f>
        <v>0</v>
      </c>
      <c r="E353" s="116">
        <f>IFERROR(VLOOKUP($A353,Filtro!$A$4:$AO$337,3,FALSE),0)</f>
        <v>0</v>
      </c>
      <c r="F353" s="117">
        <f>IFERROR(VLOOKUP($A353,Filtro!$A$4:$AO$337,4,FALSE),0)</f>
        <v>0</v>
      </c>
      <c r="G353" s="116">
        <f>IFERROR(VLOOKUP($A353,Filtro!$A$4:$AO$337,5,FALSE),0)</f>
        <v>0</v>
      </c>
    </row>
    <row r="354" spans="1:7" ht="9.75" customHeight="1" x14ac:dyDescent="0.2">
      <c r="A354" s="107" t="s">
        <v>1691</v>
      </c>
      <c r="B354" s="136" t="s">
        <v>854</v>
      </c>
      <c r="C354" s="114" t="s">
        <v>102</v>
      </c>
      <c r="D354" s="115">
        <f>IFERROR(VLOOKUP($A354,Filtro!$A$4:$AO$337,2,FALSE),0)</f>
        <v>0</v>
      </c>
      <c r="E354" s="116">
        <f>IFERROR(VLOOKUP($A354,Filtro!$A$4:$AO$337,3,FALSE),0)</f>
        <v>0</v>
      </c>
      <c r="F354" s="117">
        <f>IFERROR(VLOOKUP($A354,Filtro!$A$4:$AO$337,4,FALSE),0)</f>
        <v>0</v>
      </c>
      <c r="G354" s="116">
        <f>IFERROR(VLOOKUP($A354,Filtro!$A$4:$AO$337,5,FALSE),0)</f>
        <v>0</v>
      </c>
    </row>
    <row r="355" spans="1:7" ht="9.75" customHeight="1" x14ac:dyDescent="0.2">
      <c r="A355" s="107" t="s">
        <v>1692</v>
      </c>
      <c r="B355" s="136" t="s">
        <v>855</v>
      </c>
      <c r="C355" s="114" t="s">
        <v>84</v>
      </c>
      <c r="D355" s="115">
        <f>IFERROR(VLOOKUP($A355,Filtro!$A$4:$AO$337,2,FALSE),0)</f>
        <v>0</v>
      </c>
      <c r="E355" s="116">
        <f>IFERROR(VLOOKUP($A355,Filtro!$A$4:$AO$337,3,FALSE),0)</f>
        <v>0</v>
      </c>
      <c r="F355" s="117">
        <f>IFERROR(VLOOKUP($A355,Filtro!$A$4:$AO$337,4,FALSE),0)</f>
        <v>0</v>
      </c>
      <c r="G355" s="116">
        <f>IFERROR(VLOOKUP($A355,Filtro!$A$4:$AO$337,5,FALSE),0)</f>
        <v>0</v>
      </c>
    </row>
    <row r="356" spans="1:7" ht="9.75" customHeight="1" x14ac:dyDescent="0.2">
      <c r="A356" s="107" t="s">
        <v>1693</v>
      </c>
      <c r="B356" s="136" t="s">
        <v>856</v>
      </c>
      <c r="C356" s="114" t="s">
        <v>30</v>
      </c>
      <c r="D356" s="115">
        <f>IFERROR(VLOOKUP($A356,Filtro!$A$4:$AO$337,2,FALSE),0)</f>
        <v>0</v>
      </c>
      <c r="E356" s="116">
        <f>IFERROR(VLOOKUP($A356,Filtro!$A$4:$AO$337,3,FALSE),0)</f>
        <v>0</v>
      </c>
      <c r="F356" s="117">
        <f>IFERROR(VLOOKUP($A356,Filtro!$A$4:$AO$337,4,FALSE),0)</f>
        <v>0</v>
      </c>
      <c r="G356" s="116">
        <f>IFERROR(VLOOKUP($A356,Filtro!$A$4:$AO$337,5,FALSE),0)</f>
        <v>0</v>
      </c>
    </row>
    <row r="357" spans="1:7" ht="9.75" customHeight="1" x14ac:dyDescent="0.2">
      <c r="A357" s="107" t="s">
        <v>1694</v>
      </c>
      <c r="B357" s="136" t="s">
        <v>857</v>
      </c>
      <c r="C357" s="114" t="s">
        <v>319</v>
      </c>
      <c r="D357" s="115">
        <f>IFERROR(VLOOKUP($A357,Filtro!$A$4:$AO$337,2,FALSE),0)</f>
        <v>0</v>
      </c>
      <c r="E357" s="116">
        <f>IFERROR(VLOOKUP($A357,Filtro!$A$4:$AO$337,3,FALSE),0)</f>
        <v>0</v>
      </c>
      <c r="F357" s="117">
        <f>IFERROR(VLOOKUP($A357,Filtro!$A$4:$AO$337,4,FALSE),0)</f>
        <v>0</v>
      </c>
      <c r="G357" s="116">
        <f>IFERROR(VLOOKUP($A357,Filtro!$A$4:$AO$337,5,FALSE),0)</f>
        <v>0</v>
      </c>
    </row>
    <row r="358" spans="1:7" ht="9.75" customHeight="1" x14ac:dyDescent="0.2">
      <c r="A358" s="107" t="s">
        <v>1695</v>
      </c>
      <c r="B358" s="136" t="s">
        <v>858</v>
      </c>
      <c r="C358" s="114" t="s">
        <v>106</v>
      </c>
      <c r="D358" s="115">
        <f>IFERROR(VLOOKUP($A358,Filtro!$A$4:$AO$337,2,FALSE),0)</f>
        <v>0</v>
      </c>
      <c r="E358" s="116">
        <f>IFERROR(VLOOKUP($A358,Filtro!$A$4:$AO$337,3,FALSE),0)</f>
        <v>0</v>
      </c>
      <c r="F358" s="117">
        <f>IFERROR(VLOOKUP($A358,Filtro!$A$4:$AO$337,4,FALSE),0)</f>
        <v>0</v>
      </c>
      <c r="G358" s="116">
        <f>IFERROR(VLOOKUP($A358,Filtro!$A$4:$AO$337,5,FALSE),0)</f>
        <v>0</v>
      </c>
    </row>
    <row r="359" spans="1:7" ht="9.75" customHeight="1" x14ac:dyDescent="0.2">
      <c r="A359" s="107" t="s">
        <v>1696</v>
      </c>
      <c r="B359" s="136" t="s">
        <v>859</v>
      </c>
      <c r="C359" s="114" t="s">
        <v>107</v>
      </c>
      <c r="D359" s="115">
        <f>IFERROR(VLOOKUP($A359,Filtro!$A$4:$AO$337,2,FALSE),0)</f>
        <v>0</v>
      </c>
      <c r="E359" s="116">
        <f>IFERROR(VLOOKUP($A359,Filtro!$A$4:$AO$337,3,FALSE),0)</f>
        <v>0</v>
      </c>
      <c r="F359" s="117">
        <f>IFERROR(VLOOKUP($A359,Filtro!$A$4:$AO$337,4,FALSE),0)</f>
        <v>0</v>
      </c>
      <c r="G359" s="116">
        <f>IFERROR(VLOOKUP($A359,Filtro!$A$4:$AO$337,5,FALSE),0)</f>
        <v>0</v>
      </c>
    </row>
    <row r="360" spans="1:7" ht="9.75" customHeight="1" x14ac:dyDescent="0.2">
      <c r="A360" s="107" t="s">
        <v>1324</v>
      </c>
      <c r="B360" s="139" t="s">
        <v>860</v>
      </c>
      <c r="C360" s="140" t="s">
        <v>85</v>
      </c>
      <c r="D360" s="141">
        <f>IFERROR(VLOOKUP($A360,Filtro!$A$4:$AO$337,2,FALSE),0)</f>
        <v>90</v>
      </c>
      <c r="E360" s="142">
        <f>IFERROR(VLOOKUP($A360,Filtro!$A$4:$AO$337,3,FALSE),0)</f>
        <v>0</v>
      </c>
      <c r="F360" s="143">
        <f>IFERROR(VLOOKUP($A360,Filtro!$A$4:$AO$337,4,FALSE),0)</f>
        <v>90</v>
      </c>
      <c r="G360" s="142">
        <f>IFERROR(VLOOKUP($A360,Filtro!$A$4:$AO$337,5,FALSE),0)</f>
        <v>10</v>
      </c>
    </row>
    <row r="361" spans="1:7" x14ac:dyDescent="0.2">
      <c r="A361" s="120"/>
      <c r="B361" s="333" t="s">
        <v>108</v>
      </c>
      <c r="C361" s="334"/>
      <c r="D361" s="144">
        <f>SUM(D317:D360)</f>
        <v>527</v>
      </c>
      <c r="E361" s="129">
        <f>SUM(E317:E360)</f>
        <v>0</v>
      </c>
      <c r="F361" s="147">
        <f>SUM(F317:F360)</f>
        <v>527</v>
      </c>
      <c r="G361" s="130">
        <f>SUM(G317:G360)</f>
        <v>2986</v>
      </c>
    </row>
    <row r="362" spans="1:7" x14ac:dyDescent="0.2">
      <c r="B362" s="347" t="s">
        <v>1072</v>
      </c>
      <c r="C362" s="347"/>
      <c r="D362" s="148"/>
      <c r="E362" s="149"/>
      <c r="F362" s="149"/>
      <c r="G362" s="149"/>
    </row>
    <row r="363" spans="1:7" ht="10.5" customHeight="1" x14ac:dyDescent="0.2">
      <c r="A363" s="107" t="s">
        <v>1697</v>
      </c>
      <c r="B363" s="135" t="s">
        <v>861</v>
      </c>
      <c r="C363" s="109" t="s">
        <v>291</v>
      </c>
      <c r="D363" s="134">
        <f>IFERROR(VLOOKUP($A363,Filtro!$A$4:$AO$337,2,FALSE),0)</f>
        <v>0</v>
      </c>
      <c r="E363" s="111">
        <f>IFERROR(VLOOKUP($A363,Filtro!$A$4:$AO$337,3,FALSE),0)</f>
        <v>0</v>
      </c>
      <c r="F363" s="112">
        <f>IFERROR(VLOOKUP($A363,Filtro!$A$4:$AO$337,4,FALSE),0)</f>
        <v>0</v>
      </c>
      <c r="G363" s="111">
        <f>IFERROR(VLOOKUP($A363,Filtro!$A$4:$AO$337,5,FALSE),0)</f>
        <v>0</v>
      </c>
    </row>
    <row r="364" spans="1:7" ht="10.5" customHeight="1" x14ac:dyDescent="0.2">
      <c r="A364" s="107" t="s">
        <v>1698</v>
      </c>
      <c r="B364" s="136" t="s">
        <v>862</v>
      </c>
      <c r="C364" s="114" t="s">
        <v>292</v>
      </c>
      <c r="D364" s="115">
        <f>IFERROR(VLOOKUP($A364,Filtro!$A$4:$AO$337,2,FALSE),0)</f>
        <v>0</v>
      </c>
      <c r="E364" s="116">
        <f>IFERROR(VLOOKUP($A364,Filtro!$A$4:$AO$337,3,FALSE),0)</f>
        <v>0</v>
      </c>
      <c r="F364" s="117">
        <f>IFERROR(VLOOKUP($A364,Filtro!$A$4:$AO$337,4,FALSE),0)</f>
        <v>0</v>
      </c>
      <c r="G364" s="116">
        <f>IFERROR(VLOOKUP($A364,Filtro!$A$4:$AO$337,5,FALSE),0)</f>
        <v>0</v>
      </c>
    </row>
    <row r="365" spans="1:7" ht="10.5" customHeight="1" x14ac:dyDescent="0.2">
      <c r="A365" s="107" t="s">
        <v>1699</v>
      </c>
      <c r="B365" s="136" t="s">
        <v>863</v>
      </c>
      <c r="C365" s="114" t="s">
        <v>293</v>
      </c>
      <c r="D365" s="115">
        <f>IFERROR(VLOOKUP($A365,Filtro!$A$4:$AO$337,2,FALSE),0)</f>
        <v>0</v>
      </c>
      <c r="E365" s="116">
        <f>IFERROR(VLOOKUP($A365,Filtro!$A$4:$AO$337,3,FALSE),0)</f>
        <v>0</v>
      </c>
      <c r="F365" s="117">
        <f>IFERROR(VLOOKUP($A365,Filtro!$A$4:$AO$337,4,FALSE),0)</f>
        <v>0</v>
      </c>
      <c r="G365" s="116">
        <f>IFERROR(VLOOKUP($A365,Filtro!$A$4:$AO$337,5,FALSE),0)</f>
        <v>0</v>
      </c>
    </row>
    <row r="366" spans="1:7" ht="10.5" customHeight="1" x14ac:dyDescent="0.2">
      <c r="A366" s="107" t="s">
        <v>1342</v>
      </c>
      <c r="B366" s="136" t="s">
        <v>864</v>
      </c>
      <c r="C366" s="114" t="s">
        <v>354</v>
      </c>
      <c r="D366" s="115">
        <f>IFERROR(VLOOKUP($A366,Filtro!$A$4:$AO$337,2,FALSE),0)</f>
        <v>0</v>
      </c>
      <c r="E366" s="116">
        <f>IFERROR(VLOOKUP($A366,Filtro!$A$4:$AO$337,3,FALSE),0)</f>
        <v>0</v>
      </c>
      <c r="F366" s="117">
        <f>IFERROR(VLOOKUP($A366,Filtro!$A$4:$AO$337,4,FALSE),0)</f>
        <v>0</v>
      </c>
      <c r="G366" s="116">
        <f>IFERROR(VLOOKUP($A366,Filtro!$A$4:$AO$337,5,FALSE),0)</f>
        <v>60</v>
      </c>
    </row>
    <row r="367" spans="1:7" ht="10.5" customHeight="1" x14ac:dyDescent="0.2">
      <c r="A367" s="107" t="s">
        <v>1700</v>
      </c>
      <c r="B367" s="136" t="s">
        <v>865</v>
      </c>
      <c r="C367" s="114" t="s">
        <v>355</v>
      </c>
      <c r="D367" s="115">
        <f>IFERROR(VLOOKUP($A367,Filtro!$A$4:$AO$337,2,FALSE),0)</f>
        <v>0</v>
      </c>
      <c r="E367" s="116">
        <f>IFERROR(VLOOKUP($A367,Filtro!$A$4:$AO$337,3,FALSE),0)</f>
        <v>0</v>
      </c>
      <c r="F367" s="117">
        <f>IFERROR(VLOOKUP($A367,Filtro!$A$4:$AO$337,4,FALSE),0)</f>
        <v>0</v>
      </c>
      <c r="G367" s="116">
        <f>IFERROR(VLOOKUP($A367,Filtro!$A$4:$AO$337,5,FALSE),0)</f>
        <v>0</v>
      </c>
    </row>
    <row r="368" spans="1:7" ht="10.5" customHeight="1" x14ac:dyDescent="0.2">
      <c r="A368" s="107" t="s">
        <v>1701</v>
      </c>
      <c r="B368" s="136" t="s">
        <v>866</v>
      </c>
      <c r="C368" s="114" t="s">
        <v>1125</v>
      </c>
      <c r="D368" s="115">
        <f>IFERROR(VLOOKUP($A368,Filtro!$A$4:$AO$337,2,FALSE),0)</f>
        <v>0</v>
      </c>
      <c r="E368" s="116">
        <f>IFERROR(VLOOKUP($A368,Filtro!$A$4:$AO$337,3,FALSE),0)</f>
        <v>0</v>
      </c>
      <c r="F368" s="117">
        <f>IFERROR(VLOOKUP($A368,Filtro!$A$4:$AO$337,4,FALSE),0)</f>
        <v>0</v>
      </c>
      <c r="G368" s="116">
        <f>IFERROR(VLOOKUP($A368,Filtro!$A$4:$AO$337,5,FALSE),0)</f>
        <v>0</v>
      </c>
    </row>
    <row r="369" spans="1:7" ht="10.5" customHeight="1" x14ac:dyDescent="0.2">
      <c r="A369" s="107" t="s">
        <v>1382</v>
      </c>
      <c r="B369" s="136" t="s">
        <v>867</v>
      </c>
      <c r="C369" s="114" t="s">
        <v>356</v>
      </c>
      <c r="D369" s="115">
        <f>IFERROR(VLOOKUP($A369,Filtro!$A$4:$AO$337,2,FALSE),0)</f>
        <v>0</v>
      </c>
      <c r="E369" s="116">
        <f>IFERROR(VLOOKUP($A369,Filtro!$A$4:$AO$337,3,FALSE),0)</f>
        <v>0</v>
      </c>
      <c r="F369" s="117">
        <f>IFERROR(VLOOKUP($A369,Filtro!$A$4:$AO$337,4,FALSE),0)</f>
        <v>0</v>
      </c>
      <c r="G369" s="116">
        <f>IFERROR(VLOOKUP($A369,Filtro!$A$4:$AO$337,5,FALSE),0)</f>
        <v>8</v>
      </c>
    </row>
    <row r="370" spans="1:7" ht="10.5" customHeight="1" x14ac:dyDescent="0.2">
      <c r="A370" s="107" t="s">
        <v>1463</v>
      </c>
      <c r="B370" s="136" t="s">
        <v>868</v>
      </c>
      <c r="C370" s="114" t="s">
        <v>1126</v>
      </c>
      <c r="D370" s="115">
        <f>IFERROR(VLOOKUP($A370,Filtro!$A$4:$AO$337,2,FALSE),0)</f>
        <v>0</v>
      </c>
      <c r="E370" s="116">
        <f>IFERROR(VLOOKUP($A370,Filtro!$A$4:$AO$337,3,FALSE),0)</f>
        <v>0</v>
      </c>
      <c r="F370" s="117">
        <f>IFERROR(VLOOKUP($A370,Filtro!$A$4:$AO$337,4,FALSE),0)</f>
        <v>0</v>
      </c>
      <c r="G370" s="116">
        <f>IFERROR(VLOOKUP($A370,Filtro!$A$4:$AO$337,5,FALSE),0)</f>
        <v>1</v>
      </c>
    </row>
    <row r="371" spans="1:7" ht="10.5" customHeight="1" x14ac:dyDescent="0.2">
      <c r="A371" s="107" t="s">
        <v>1702</v>
      </c>
      <c r="B371" s="136" t="s">
        <v>869</v>
      </c>
      <c r="C371" s="114" t="s">
        <v>112</v>
      </c>
      <c r="D371" s="115">
        <f>IFERROR(VLOOKUP($A371,Filtro!$A$4:$AO$337,2,FALSE),0)</f>
        <v>0</v>
      </c>
      <c r="E371" s="116">
        <f>IFERROR(VLOOKUP($A371,Filtro!$A$4:$AO$337,3,FALSE),0)</f>
        <v>0</v>
      </c>
      <c r="F371" s="117">
        <f>IFERROR(VLOOKUP($A371,Filtro!$A$4:$AO$337,4,FALSE),0)</f>
        <v>0</v>
      </c>
      <c r="G371" s="116">
        <f>IFERROR(VLOOKUP($A371,Filtro!$A$4:$AO$337,5,FALSE),0)</f>
        <v>0</v>
      </c>
    </row>
    <row r="372" spans="1:7" ht="10.5" customHeight="1" x14ac:dyDescent="0.2">
      <c r="A372" s="107" t="s">
        <v>1192</v>
      </c>
      <c r="B372" s="136" t="s">
        <v>870</v>
      </c>
      <c r="C372" s="114" t="s">
        <v>1127</v>
      </c>
      <c r="D372" s="115">
        <f>IFERROR(VLOOKUP($A372,Filtro!$A$4:$AO$337,2,FALSE),0)</f>
        <v>14965</v>
      </c>
      <c r="E372" s="116">
        <f>IFERROR(VLOOKUP($A372,Filtro!$A$4:$AO$337,3,FALSE),0)</f>
        <v>0</v>
      </c>
      <c r="F372" s="117">
        <f>IFERROR(VLOOKUP($A372,Filtro!$A$4:$AO$337,4,FALSE),0)</f>
        <v>14965</v>
      </c>
      <c r="G372" s="116">
        <f>IFERROR(VLOOKUP($A372,Filtro!$A$4:$AO$337,5,FALSE),0)</f>
        <v>10916</v>
      </c>
    </row>
    <row r="373" spans="1:7" ht="10.5" customHeight="1" x14ac:dyDescent="0.2">
      <c r="A373" s="107" t="s">
        <v>1703</v>
      </c>
      <c r="B373" s="136" t="s">
        <v>871</v>
      </c>
      <c r="C373" s="114" t="s">
        <v>113</v>
      </c>
      <c r="D373" s="115">
        <f>IFERROR(VLOOKUP($A373,Filtro!$A$4:$AO$337,2,FALSE),0)</f>
        <v>0</v>
      </c>
      <c r="E373" s="116">
        <f>IFERROR(VLOOKUP($A373,Filtro!$A$4:$AO$337,3,FALSE),0)</f>
        <v>0</v>
      </c>
      <c r="F373" s="117">
        <f>IFERROR(VLOOKUP($A373,Filtro!$A$4:$AO$337,4,FALSE),0)</f>
        <v>0</v>
      </c>
      <c r="G373" s="116">
        <f>IFERROR(VLOOKUP($A373,Filtro!$A$4:$AO$337,5,FALSE),0)</f>
        <v>0</v>
      </c>
    </row>
    <row r="374" spans="1:7" ht="10.5" customHeight="1" x14ac:dyDescent="0.2">
      <c r="A374" s="107" t="s">
        <v>1386</v>
      </c>
      <c r="B374" s="136" t="s">
        <v>872</v>
      </c>
      <c r="C374" s="114" t="s">
        <v>1128</v>
      </c>
      <c r="D374" s="115">
        <f>IFERROR(VLOOKUP($A374,Filtro!$A$4:$AO$337,2,FALSE),0)</f>
        <v>0</v>
      </c>
      <c r="E374" s="116">
        <f>IFERROR(VLOOKUP($A374,Filtro!$A$4:$AO$337,3,FALSE),0)</f>
        <v>0</v>
      </c>
      <c r="F374" s="117">
        <f>IFERROR(VLOOKUP($A374,Filtro!$A$4:$AO$337,4,FALSE),0)</f>
        <v>0</v>
      </c>
      <c r="G374" s="116">
        <f>IFERROR(VLOOKUP($A374,Filtro!$A$4:$AO$337,5,FALSE),0)</f>
        <v>34</v>
      </c>
    </row>
    <row r="375" spans="1:7" ht="10.5" customHeight="1" x14ac:dyDescent="0.2">
      <c r="A375" s="107" t="s">
        <v>1193</v>
      </c>
      <c r="B375" s="136" t="s">
        <v>873</v>
      </c>
      <c r="C375" s="114" t="s">
        <v>114</v>
      </c>
      <c r="D375" s="115">
        <f>IFERROR(VLOOKUP($A375,Filtro!$A$4:$AO$337,2,FALSE),0)</f>
        <v>20043</v>
      </c>
      <c r="E375" s="116">
        <f>IFERROR(VLOOKUP($A375,Filtro!$A$4:$AO$337,3,FALSE),0)</f>
        <v>0</v>
      </c>
      <c r="F375" s="117">
        <f>IFERROR(VLOOKUP($A375,Filtro!$A$4:$AO$337,4,FALSE),0)</f>
        <v>20043</v>
      </c>
      <c r="G375" s="116">
        <f>IFERROR(VLOOKUP($A375,Filtro!$A$4:$AO$337,5,FALSE),0)</f>
        <v>31799</v>
      </c>
    </row>
    <row r="376" spans="1:7" ht="10.5" customHeight="1" x14ac:dyDescent="0.2">
      <c r="A376" s="107" t="s">
        <v>1291</v>
      </c>
      <c r="B376" s="136" t="s">
        <v>874</v>
      </c>
      <c r="C376" s="114" t="s">
        <v>115</v>
      </c>
      <c r="D376" s="115">
        <f>IFERROR(VLOOKUP($A376,Filtro!$A$4:$AO$337,2,FALSE),0)</f>
        <v>119</v>
      </c>
      <c r="E376" s="116">
        <f>IFERROR(VLOOKUP($A376,Filtro!$A$4:$AO$337,3,FALSE),0)</f>
        <v>0</v>
      </c>
      <c r="F376" s="117">
        <f>IFERROR(VLOOKUP($A376,Filtro!$A$4:$AO$337,4,FALSE),0)</f>
        <v>119</v>
      </c>
      <c r="G376" s="116">
        <f>IFERROR(VLOOKUP($A376,Filtro!$A$4:$AO$337,5,FALSE),0)</f>
        <v>451</v>
      </c>
    </row>
    <row r="377" spans="1:7" ht="10.5" customHeight="1" x14ac:dyDescent="0.2">
      <c r="A377" s="107" t="s">
        <v>1399</v>
      </c>
      <c r="B377" s="136" t="s">
        <v>875</v>
      </c>
      <c r="C377" s="114" t="s">
        <v>116</v>
      </c>
      <c r="D377" s="115">
        <f>IFERROR(VLOOKUP($A377,Filtro!$A$4:$AO$337,2,FALSE),0)</f>
        <v>0</v>
      </c>
      <c r="E377" s="116">
        <f>IFERROR(VLOOKUP($A377,Filtro!$A$4:$AO$337,3,FALSE),0)</f>
        <v>0</v>
      </c>
      <c r="F377" s="117">
        <f>IFERROR(VLOOKUP($A377,Filtro!$A$4:$AO$337,4,FALSE),0)</f>
        <v>0</v>
      </c>
      <c r="G377" s="116">
        <f>IFERROR(VLOOKUP($A377,Filtro!$A$4:$AO$337,5,FALSE),0)</f>
        <v>6</v>
      </c>
    </row>
    <row r="378" spans="1:7" ht="10.5" customHeight="1" x14ac:dyDescent="0.2">
      <c r="A378" s="107" t="s">
        <v>1704</v>
      </c>
      <c r="B378" s="136" t="s">
        <v>876</v>
      </c>
      <c r="C378" s="114" t="s">
        <v>1129</v>
      </c>
      <c r="D378" s="115">
        <f>IFERROR(VLOOKUP($A378,Filtro!$A$4:$AO$337,2,FALSE),0)</f>
        <v>0</v>
      </c>
      <c r="E378" s="116">
        <f>IFERROR(VLOOKUP($A378,Filtro!$A$4:$AO$337,3,FALSE),0)</f>
        <v>0</v>
      </c>
      <c r="F378" s="117">
        <f>IFERROR(VLOOKUP($A378,Filtro!$A$4:$AO$337,4,FALSE),0)</f>
        <v>0</v>
      </c>
      <c r="G378" s="116">
        <f>IFERROR(VLOOKUP($A378,Filtro!$A$4:$AO$337,5,FALSE),0)</f>
        <v>0</v>
      </c>
    </row>
    <row r="379" spans="1:7" ht="10.5" customHeight="1" x14ac:dyDescent="0.2">
      <c r="A379" s="107" t="s">
        <v>1292</v>
      </c>
      <c r="B379" s="136" t="s">
        <v>877</v>
      </c>
      <c r="C379" s="114" t="s">
        <v>1130</v>
      </c>
      <c r="D379" s="115">
        <f>IFERROR(VLOOKUP($A379,Filtro!$A$4:$AO$337,2,FALSE),0)</f>
        <v>592</v>
      </c>
      <c r="E379" s="116">
        <f>IFERROR(VLOOKUP($A379,Filtro!$A$4:$AO$337,3,FALSE),0)</f>
        <v>0</v>
      </c>
      <c r="F379" s="117">
        <f>IFERROR(VLOOKUP($A379,Filtro!$A$4:$AO$337,4,FALSE),0)</f>
        <v>592</v>
      </c>
      <c r="G379" s="116">
        <f>IFERROR(VLOOKUP($A379,Filtro!$A$4:$AO$337,5,FALSE),0)</f>
        <v>716</v>
      </c>
    </row>
    <row r="380" spans="1:7" ht="10.5" customHeight="1" x14ac:dyDescent="0.2">
      <c r="A380" s="107" t="s">
        <v>1705</v>
      </c>
      <c r="B380" s="136" t="s">
        <v>878</v>
      </c>
      <c r="C380" s="114" t="s">
        <v>258</v>
      </c>
      <c r="D380" s="115">
        <f>IFERROR(VLOOKUP($A380,Filtro!$A$4:$AO$337,2,FALSE),0)</f>
        <v>0</v>
      </c>
      <c r="E380" s="116">
        <f>IFERROR(VLOOKUP($A380,Filtro!$A$4:$AO$337,3,FALSE),0)</f>
        <v>0</v>
      </c>
      <c r="F380" s="117">
        <f>IFERROR(VLOOKUP($A380,Filtro!$A$4:$AO$337,4,FALSE),0)</f>
        <v>0</v>
      </c>
      <c r="G380" s="116">
        <f>IFERROR(VLOOKUP($A380,Filtro!$A$4:$AO$337,5,FALSE),0)</f>
        <v>0</v>
      </c>
    </row>
    <row r="381" spans="1:7" ht="10.5" customHeight="1" x14ac:dyDescent="0.2">
      <c r="A381" s="107" t="s">
        <v>1706</v>
      </c>
      <c r="B381" s="136" t="s">
        <v>879</v>
      </c>
      <c r="C381" s="114" t="s">
        <v>1131</v>
      </c>
      <c r="D381" s="115">
        <f>IFERROR(VLOOKUP($A381,Filtro!$A$4:$AO$337,2,FALSE),0)</f>
        <v>0</v>
      </c>
      <c r="E381" s="116">
        <f>IFERROR(VLOOKUP($A381,Filtro!$A$4:$AO$337,3,FALSE),0)</f>
        <v>0</v>
      </c>
      <c r="F381" s="117">
        <f>IFERROR(VLOOKUP($A381,Filtro!$A$4:$AO$337,4,FALSE),0)</f>
        <v>0</v>
      </c>
      <c r="G381" s="116">
        <f>IFERROR(VLOOKUP($A381,Filtro!$A$4:$AO$337,5,FALSE),0)</f>
        <v>0</v>
      </c>
    </row>
    <row r="382" spans="1:7" ht="10.5" customHeight="1" x14ac:dyDescent="0.2">
      <c r="A382" s="107" t="s">
        <v>1707</v>
      </c>
      <c r="B382" s="136" t="s">
        <v>880</v>
      </c>
      <c r="C382" s="114" t="s">
        <v>181</v>
      </c>
      <c r="D382" s="115">
        <f>IFERROR(VLOOKUP($A382,Filtro!$A$4:$AO$337,2,FALSE),0)</f>
        <v>0</v>
      </c>
      <c r="E382" s="116">
        <f>IFERROR(VLOOKUP($A382,Filtro!$A$4:$AO$337,3,FALSE),0)</f>
        <v>0</v>
      </c>
      <c r="F382" s="117">
        <f>IFERROR(VLOOKUP($A382,Filtro!$A$4:$AO$337,4,FALSE),0)</f>
        <v>0</v>
      </c>
      <c r="G382" s="116">
        <f>IFERROR(VLOOKUP($A382,Filtro!$A$4:$AO$337,5,FALSE),0)</f>
        <v>0</v>
      </c>
    </row>
    <row r="383" spans="1:7" ht="10.5" customHeight="1" x14ac:dyDescent="0.2">
      <c r="A383" s="107" t="s">
        <v>1708</v>
      </c>
      <c r="B383" s="136" t="s">
        <v>881</v>
      </c>
      <c r="C383" s="114" t="s">
        <v>182</v>
      </c>
      <c r="D383" s="115">
        <f>IFERROR(VLOOKUP($A383,Filtro!$A$4:$AO$337,2,FALSE),0)</f>
        <v>0</v>
      </c>
      <c r="E383" s="116">
        <f>IFERROR(VLOOKUP($A383,Filtro!$A$4:$AO$337,3,FALSE),0)</f>
        <v>0</v>
      </c>
      <c r="F383" s="117">
        <f>IFERROR(VLOOKUP($A383,Filtro!$A$4:$AO$337,4,FALSE),0)</f>
        <v>0</v>
      </c>
      <c r="G383" s="116">
        <f>IFERROR(VLOOKUP($A383,Filtro!$A$4:$AO$337,5,FALSE),0)</f>
        <v>0</v>
      </c>
    </row>
    <row r="384" spans="1:7" ht="10.5" customHeight="1" x14ac:dyDescent="0.2">
      <c r="A384" s="107" t="s">
        <v>1350</v>
      </c>
      <c r="B384" s="136" t="s">
        <v>882</v>
      </c>
      <c r="C384" s="114" t="s">
        <v>1132</v>
      </c>
      <c r="D384" s="115">
        <f>IFERROR(VLOOKUP($A384,Filtro!$A$4:$AO$337,2,FALSE),0)</f>
        <v>0</v>
      </c>
      <c r="E384" s="116">
        <f>IFERROR(VLOOKUP($A384,Filtro!$A$4:$AO$337,3,FALSE),0)</f>
        <v>0</v>
      </c>
      <c r="F384" s="117">
        <f>IFERROR(VLOOKUP($A384,Filtro!$A$4:$AO$337,4,FALSE),0)</f>
        <v>0</v>
      </c>
      <c r="G384" s="116">
        <f>IFERROR(VLOOKUP($A384,Filtro!$A$4:$AO$337,5,FALSE),0)</f>
        <v>282</v>
      </c>
    </row>
    <row r="385" spans="1:7" ht="10.5" customHeight="1" x14ac:dyDescent="0.2">
      <c r="A385" s="107" t="s">
        <v>1709</v>
      </c>
      <c r="B385" s="136" t="s">
        <v>883</v>
      </c>
      <c r="C385" s="114" t="s">
        <v>183</v>
      </c>
      <c r="D385" s="115">
        <f>IFERROR(VLOOKUP($A385,Filtro!$A$4:$AO$337,2,FALSE),0)</f>
        <v>0</v>
      </c>
      <c r="E385" s="116">
        <f>IFERROR(VLOOKUP($A385,Filtro!$A$4:$AO$337,3,FALSE),0)</f>
        <v>0</v>
      </c>
      <c r="F385" s="117">
        <f>IFERROR(VLOOKUP($A385,Filtro!$A$4:$AO$337,4,FALSE),0)</f>
        <v>0</v>
      </c>
      <c r="G385" s="116">
        <f>IFERROR(VLOOKUP($A385,Filtro!$A$4:$AO$337,5,FALSE),0)</f>
        <v>0</v>
      </c>
    </row>
    <row r="386" spans="1:7" ht="10.5" customHeight="1" x14ac:dyDescent="0.2">
      <c r="A386" s="107" t="s">
        <v>1194</v>
      </c>
      <c r="B386" s="136" t="s">
        <v>884</v>
      </c>
      <c r="C386" s="114" t="s">
        <v>184</v>
      </c>
      <c r="D386" s="115">
        <f>IFERROR(VLOOKUP($A386,Filtro!$A$4:$AO$337,2,FALSE),0)</f>
        <v>31895</v>
      </c>
      <c r="E386" s="116">
        <f>IFERROR(VLOOKUP($A386,Filtro!$A$4:$AO$337,3,FALSE),0)</f>
        <v>0</v>
      </c>
      <c r="F386" s="117">
        <f>IFERROR(VLOOKUP($A386,Filtro!$A$4:$AO$337,4,FALSE),0)</f>
        <v>31895</v>
      </c>
      <c r="G386" s="116">
        <f>IFERROR(VLOOKUP($A386,Filtro!$A$4:$AO$337,5,FALSE),0)</f>
        <v>89555</v>
      </c>
    </row>
    <row r="387" spans="1:7" ht="10.5" customHeight="1" x14ac:dyDescent="0.2">
      <c r="A387" s="107" t="s">
        <v>1317</v>
      </c>
      <c r="B387" s="136" t="s">
        <v>885</v>
      </c>
      <c r="C387" s="114" t="s">
        <v>219</v>
      </c>
      <c r="D387" s="115">
        <f>IFERROR(VLOOKUP($A387,Filtro!$A$4:$AO$337,2,FALSE),0)</f>
        <v>2991</v>
      </c>
      <c r="E387" s="116">
        <f>IFERROR(VLOOKUP($A387,Filtro!$A$4:$AO$337,3,FALSE),0)</f>
        <v>0</v>
      </c>
      <c r="F387" s="117">
        <f>IFERROR(VLOOKUP($A387,Filtro!$A$4:$AO$337,4,FALSE),0)</f>
        <v>2991</v>
      </c>
      <c r="G387" s="116">
        <f>IFERROR(VLOOKUP($A387,Filtro!$A$4:$AO$337,5,FALSE),0)</f>
        <v>3632</v>
      </c>
    </row>
    <row r="388" spans="1:7" ht="10.5" customHeight="1" x14ac:dyDescent="0.2">
      <c r="A388" s="107" t="s">
        <v>1241</v>
      </c>
      <c r="B388" s="136" t="s">
        <v>886</v>
      </c>
      <c r="C388" s="114" t="s">
        <v>346</v>
      </c>
      <c r="D388" s="115">
        <f>IFERROR(VLOOKUP($A388,Filtro!$A$4:$AO$337,2,FALSE),0)</f>
        <v>0</v>
      </c>
      <c r="E388" s="116">
        <f>IFERROR(VLOOKUP($A388,Filtro!$A$4:$AO$337,3,FALSE),0)</f>
        <v>0</v>
      </c>
      <c r="F388" s="117">
        <f>IFERROR(VLOOKUP($A388,Filtro!$A$4:$AO$337,4,FALSE),0)</f>
        <v>0</v>
      </c>
      <c r="G388" s="116">
        <f>IFERROR(VLOOKUP($A388,Filtro!$A$4:$AO$337,5,FALSE),0)</f>
        <v>3870</v>
      </c>
    </row>
    <row r="389" spans="1:7" ht="10.5" customHeight="1" x14ac:dyDescent="0.2">
      <c r="A389" s="107" t="s">
        <v>1414</v>
      </c>
      <c r="B389" s="136" t="s">
        <v>887</v>
      </c>
      <c r="C389" s="114" t="s">
        <v>309</v>
      </c>
      <c r="D389" s="115">
        <f>IFERROR(VLOOKUP($A389,Filtro!$A$4:$AO$337,2,FALSE),0)</f>
        <v>0</v>
      </c>
      <c r="E389" s="116">
        <f>IFERROR(VLOOKUP($A389,Filtro!$A$4:$AO$337,3,FALSE),0)</f>
        <v>0</v>
      </c>
      <c r="F389" s="117">
        <f>IFERROR(VLOOKUP($A389,Filtro!$A$4:$AO$337,4,FALSE),0)</f>
        <v>0</v>
      </c>
      <c r="G389" s="116">
        <f>IFERROR(VLOOKUP($A389,Filtro!$A$4:$AO$337,5,FALSE),0)</f>
        <v>100</v>
      </c>
    </row>
    <row r="390" spans="1:7" ht="10.5" customHeight="1" x14ac:dyDescent="0.2">
      <c r="A390" s="107" t="s">
        <v>1710</v>
      </c>
      <c r="B390" s="136" t="s">
        <v>888</v>
      </c>
      <c r="C390" s="114" t="s">
        <v>103</v>
      </c>
      <c r="D390" s="115">
        <f>IFERROR(VLOOKUP($A390,Filtro!$A$4:$AO$337,2,FALSE),0)</f>
        <v>0</v>
      </c>
      <c r="E390" s="116">
        <f>IFERROR(VLOOKUP($A390,Filtro!$A$4:$AO$337,3,FALSE),0)</f>
        <v>0</v>
      </c>
      <c r="F390" s="117">
        <f>IFERROR(VLOOKUP($A390,Filtro!$A$4:$AO$337,4,FALSE),0)</f>
        <v>0</v>
      </c>
      <c r="G390" s="116">
        <f>IFERROR(VLOOKUP($A390,Filtro!$A$4:$AO$337,5,FALSE),0)</f>
        <v>0</v>
      </c>
    </row>
    <row r="391" spans="1:7" ht="10.5" customHeight="1" x14ac:dyDescent="0.2">
      <c r="A391" s="107" t="s">
        <v>1293</v>
      </c>
      <c r="B391" s="136" t="s">
        <v>889</v>
      </c>
      <c r="C391" s="114" t="s">
        <v>1133</v>
      </c>
      <c r="D391" s="115">
        <f>IFERROR(VLOOKUP($A391,Filtro!$A$4:$AO$337,2,FALSE),0)</f>
        <v>536</v>
      </c>
      <c r="E391" s="116">
        <f>IFERROR(VLOOKUP($A391,Filtro!$A$4:$AO$337,3,FALSE),0)</f>
        <v>0</v>
      </c>
      <c r="F391" s="117">
        <f>IFERROR(VLOOKUP($A391,Filtro!$A$4:$AO$337,4,FALSE),0)</f>
        <v>536</v>
      </c>
      <c r="G391" s="116">
        <f>IFERROR(VLOOKUP($A391,Filtro!$A$4:$AO$337,5,FALSE),0)</f>
        <v>1894</v>
      </c>
    </row>
    <row r="392" spans="1:7" ht="10.5" customHeight="1" x14ac:dyDescent="0.2">
      <c r="A392" s="107" t="s">
        <v>1418</v>
      </c>
      <c r="B392" s="136" t="s">
        <v>890</v>
      </c>
      <c r="C392" s="114" t="s">
        <v>347</v>
      </c>
      <c r="D392" s="115">
        <f>IFERROR(VLOOKUP($A392,Filtro!$A$4:$AO$337,2,FALSE),0)</f>
        <v>0</v>
      </c>
      <c r="E392" s="116">
        <f>IFERROR(VLOOKUP($A392,Filtro!$A$4:$AO$337,3,FALSE),0)</f>
        <v>0</v>
      </c>
      <c r="F392" s="117">
        <f>IFERROR(VLOOKUP($A392,Filtro!$A$4:$AO$337,4,FALSE),0)</f>
        <v>0</v>
      </c>
      <c r="G392" s="116">
        <f>IFERROR(VLOOKUP($A392,Filtro!$A$4:$AO$337,5,FALSE),0)</f>
        <v>1</v>
      </c>
    </row>
    <row r="393" spans="1:7" x14ac:dyDescent="0.2">
      <c r="A393" s="120"/>
      <c r="B393" s="333" t="s">
        <v>108</v>
      </c>
      <c r="C393" s="334"/>
      <c r="D393" s="128">
        <f>SUM(D363:D392)</f>
        <v>71141</v>
      </c>
      <c r="E393" s="129">
        <f>SUM(E363:E392)</f>
        <v>0</v>
      </c>
      <c r="F393" s="130">
        <f>SUM(F363:F392)</f>
        <v>71141</v>
      </c>
      <c r="G393" s="129">
        <f>SUM(G363:G392)</f>
        <v>143325</v>
      </c>
    </row>
    <row r="394" spans="1:7" x14ac:dyDescent="0.2">
      <c r="A394" s="120"/>
      <c r="B394" s="345" t="s">
        <v>1073</v>
      </c>
      <c r="C394" s="346"/>
      <c r="D394" s="150">
        <f>+D98+D169+D235+D315+D361+D393+D176</f>
        <v>403105</v>
      </c>
      <c r="E394" s="151">
        <f>+E98+E169+E176+E235+E315+E361+E393</f>
        <v>11</v>
      </c>
      <c r="F394" s="152">
        <f>+F98+F169+F176+F235+F315+F361+F393</f>
        <v>403094</v>
      </c>
      <c r="G394" s="152">
        <f>+G98+G169+G176+G235+G315+G361+G393</f>
        <v>1041063</v>
      </c>
    </row>
    <row r="395" spans="1:7" x14ac:dyDescent="0.2">
      <c r="B395" s="340" t="s">
        <v>1074</v>
      </c>
      <c r="C395" s="340"/>
      <c r="D395" s="153"/>
      <c r="E395" s="154"/>
      <c r="F395" s="155"/>
      <c r="G395" s="156"/>
    </row>
    <row r="396" spans="1:7" ht="9.75" customHeight="1" x14ac:dyDescent="0.2">
      <c r="A396" s="107" t="s">
        <v>1711</v>
      </c>
      <c r="B396" s="138" t="s">
        <v>891</v>
      </c>
      <c r="C396" s="125" t="s">
        <v>388</v>
      </c>
      <c r="D396" s="126">
        <f>IFERROR(VLOOKUP($A396,Filtro!$A$4:$AO$337,2,FALSE),0)</f>
        <v>0</v>
      </c>
      <c r="E396" s="111">
        <f>IFERROR(VLOOKUP($A396,Filtro!$A$4:$AO$337,3,FALSE),0)</f>
        <v>0</v>
      </c>
      <c r="F396" s="157">
        <f>IFERROR(VLOOKUP($A396,Filtro!$A$4:$AO$337,4,FALSE),0)</f>
        <v>0</v>
      </c>
      <c r="G396" s="111">
        <f>IFERROR(VLOOKUP($A396,Filtro!$A$4:$AO$337,5,FALSE),0)</f>
        <v>0</v>
      </c>
    </row>
    <row r="397" spans="1:7" ht="9.75" customHeight="1" x14ac:dyDescent="0.2">
      <c r="A397" s="107" t="s">
        <v>1261</v>
      </c>
      <c r="B397" s="136" t="s">
        <v>892</v>
      </c>
      <c r="C397" s="114" t="s">
        <v>389</v>
      </c>
      <c r="D397" s="115">
        <f>IFERROR(VLOOKUP($A397,Filtro!$A$4:$AO$337,2,FALSE),0)</f>
        <v>135</v>
      </c>
      <c r="E397" s="116">
        <f>IFERROR(VLOOKUP($A397,Filtro!$A$4:$AO$337,3,FALSE),0)</f>
        <v>15</v>
      </c>
      <c r="F397" s="117">
        <f>IFERROR(VLOOKUP($A397,Filtro!$A$4:$AO$337,4,FALSE),0)</f>
        <v>120</v>
      </c>
      <c r="G397" s="116">
        <f>IFERROR(VLOOKUP($A397,Filtro!$A$4:$AO$337,5,FALSE),0)</f>
        <v>0</v>
      </c>
    </row>
    <row r="398" spans="1:7" ht="9.75" customHeight="1" x14ac:dyDescent="0.2">
      <c r="A398" s="107" t="s">
        <v>1712</v>
      </c>
      <c r="B398" s="136" t="s">
        <v>893</v>
      </c>
      <c r="C398" s="114" t="s">
        <v>973</v>
      </c>
      <c r="D398" s="115">
        <f>IFERROR(VLOOKUP($A398,Filtro!$A$4:$AO$337,2,FALSE),0)</f>
        <v>0</v>
      </c>
      <c r="E398" s="116">
        <f>IFERROR(VLOOKUP($A398,Filtro!$A$4:$AO$337,3,FALSE),0)</f>
        <v>0</v>
      </c>
      <c r="F398" s="117">
        <f>IFERROR(VLOOKUP($A398,Filtro!$A$4:$AO$337,4,FALSE),0)</f>
        <v>0</v>
      </c>
      <c r="G398" s="116">
        <f>IFERROR(VLOOKUP($A398,Filtro!$A$4:$AO$337,5,FALSE),0)</f>
        <v>0</v>
      </c>
    </row>
    <row r="399" spans="1:7" ht="9.75" customHeight="1" x14ac:dyDescent="0.2">
      <c r="A399" s="107" t="s">
        <v>1454</v>
      </c>
      <c r="B399" s="136" t="s">
        <v>894</v>
      </c>
      <c r="C399" s="114" t="s">
        <v>390</v>
      </c>
      <c r="D399" s="115">
        <f>IFERROR(VLOOKUP($A399,Filtro!$A$4:$AO$337,2,FALSE),0)</f>
        <v>51</v>
      </c>
      <c r="E399" s="116">
        <f>IFERROR(VLOOKUP($A399,Filtro!$A$4:$AO$337,3,FALSE),0)</f>
        <v>0</v>
      </c>
      <c r="F399" s="117">
        <f>IFERROR(VLOOKUP($A399,Filtro!$A$4:$AO$337,4,FALSE),0)</f>
        <v>51</v>
      </c>
      <c r="G399" s="116">
        <f>IFERROR(VLOOKUP($A399,Filtro!$A$4:$AO$337,5,FALSE),0)</f>
        <v>51</v>
      </c>
    </row>
    <row r="400" spans="1:7" ht="9.75" customHeight="1" x14ac:dyDescent="0.2">
      <c r="A400" s="107" t="s">
        <v>1713</v>
      </c>
      <c r="B400" s="136" t="s">
        <v>895</v>
      </c>
      <c r="C400" s="114" t="s">
        <v>974</v>
      </c>
      <c r="D400" s="115">
        <f>IFERROR(VLOOKUP($A400,Filtro!$A$4:$AO$337,2,FALSE),0)</f>
        <v>0</v>
      </c>
      <c r="E400" s="116">
        <f>IFERROR(VLOOKUP($A400,Filtro!$A$4:$AO$337,3,FALSE),0)</f>
        <v>0</v>
      </c>
      <c r="F400" s="117">
        <f>IFERROR(VLOOKUP($A400,Filtro!$A$4:$AO$337,4,FALSE),0)</f>
        <v>0</v>
      </c>
      <c r="G400" s="116">
        <f>IFERROR(VLOOKUP($A400,Filtro!$A$4:$AO$337,5,FALSE),0)</f>
        <v>0</v>
      </c>
    </row>
    <row r="401" spans="1:7" ht="9.75" customHeight="1" x14ac:dyDescent="0.2">
      <c r="A401" s="107" t="s">
        <v>1714</v>
      </c>
      <c r="B401" s="136" t="s">
        <v>896</v>
      </c>
      <c r="C401" s="114" t="s">
        <v>975</v>
      </c>
      <c r="D401" s="115">
        <f>IFERROR(VLOOKUP($A401,Filtro!$A$4:$AO$337,2,FALSE),0)</f>
        <v>0</v>
      </c>
      <c r="E401" s="116">
        <f>IFERROR(VLOOKUP($A401,Filtro!$A$4:$AO$337,3,FALSE),0)</f>
        <v>0</v>
      </c>
      <c r="F401" s="117">
        <f>IFERROR(VLOOKUP($A401,Filtro!$A$4:$AO$337,4,FALSE),0)</f>
        <v>0</v>
      </c>
      <c r="G401" s="116">
        <f>IFERROR(VLOOKUP($A401,Filtro!$A$4:$AO$337,5,FALSE),0)</f>
        <v>0</v>
      </c>
    </row>
    <row r="402" spans="1:7" ht="9.75" customHeight="1" x14ac:dyDescent="0.2">
      <c r="A402" s="107" t="s">
        <v>1715</v>
      </c>
      <c r="B402" s="136" t="s">
        <v>897</v>
      </c>
      <c r="C402" s="114" t="s">
        <v>976</v>
      </c>
      <c r="D402" s="115">
        <f>IFERROR(VLOOKUP($A402,Filtro!$A$4:$AO$337,2,FALSE),0)</f>
        <v>0</v>
      </c>
      <c r="E402" s="116">
        <f>IFERROR(VLOOKUP($A402,Filtro!$A$4:$AO$337,3,FALSE),0)</f>
        <v>0</v>
      </c>
      <c r="F402" s="117">
        <f>IFERROR(VLOOKUP($A402,Filtro!$A$4:$AO$337,4,FALSE),0)</f>
        <v>0</v>
      </c>
      <c r="G402" s="116">
        <f>IFERROR(VLOOKUP($A402,Filtro!$A$4:$AO$337,5,FALSE),0)</f>
        <v>0</v>
      </c>
    </row>
    <row r="403" spans="1:7" ht="9.75" customHeight="1" x14ac:dyDescent="0.2">
      <c r="A403" s="107" t="s">
        <v>1362</v>
      </c>
      <c r="B403" s="136" t="s">
        <v>898</v>
      </c>
      <c r="C403" s="114" t="s">
        <v>391</v>
      </c>
      <c r="D403" s="115">
        <f>IFERROR(VLOOKUP($A403,Filtro!$A$4:$AO$337,2,FALSE),0)</f>
        <v>145</v>
      </c>
      <c r="E403" s="116">
        <f>IFERROR(VLOOKUP($A403,Filtro!$A$4:$AO$337,3,FALSE),0)</f>
        <v>16</v>
      </c>
      <c r="F403" s="117">
        <f>IFERROR(VLOOKUP($A403,Filtro!$A$4:$AO$337,4,FALSE),0)</f>
        <v>129</v>
      </c>
      <c r="G403" s="116">
        <f>IFERROR(VLOOKUP($A403,Filtro!$A$4:$AO$337,5,FALSE),0)</f>
        <v>77</v>
      </c>
    </row>
    <row r="404" spans="1:7" ht="9.75" customHeight="1" x14ac:dyDescent="0.2">
      <c r="A404" s="107" t="s">
        <v>1262</v>
      </c>
      <c r="B404" s="136" t="s">
        <v>899</v>
      </c>
      <c r="C404" s="114" t="s">
        <v>392</v>
      </c>
      <c r="D404" s="115">
        <f>IFERROR(VLOOKUP($A404,Filtro!$A$4:$AO$337,2,FALSE),0)</f>
        <v>348</v>
      </c>
      <c r="E404" s="116">
        <f>IFERROR(VLOOKUP($A404,Filtro!$A$4:$AO$337,3,FALSE),0)</f>
        <v>179</v>
      </c>
      <c r="F404" s="117">
        <f>IFERROR(VLOOKUP($A404,Filtro!$A$4:$AO$337,4,FALSE),0)</f>
        <v>169</v>
      </c>
      <c r="G404" s="116">
        <f>IFERROR(VLOOKUP($A404,Filtro!$A$4:$AO$337,5,FALSE),0)</f>
        <v>1167</v>
      </c>
    </row>
    <row r="405" spans="1:7" ht="9.75" customHeight="1" x14ac:dyDescent="0.2">
      <c r="A405" s="107" t="s">
        <v>1243</v>
      </c>
      <c r="B405" s="136" t="s">
        <v>900</v>
      </c>
      <c r="C405" s="114" t="s">
        <v>393</v>
      </c>
      <c r="D405" s="115">
        <f>IFERROR(VLOOKUP($A405,Filtro!$A$4:$AO$337,2,FALSE),0)</f>
        <v>1974</v>
      </c>
      <c r="E405" s="116">
        <f>IFERROR(VLOOKUP($A405,Filtro!$A$4:$AO$337,3,FALSE),0)</f>
        <v>877</v>
      </c>
      <c r="F405" s="117">
        <f>IFERROR(VLOOKUP($A405,Filtro!$A$4:$AO$337,4,FALSE),0)</f>
        <v>1097</v>
      </c>
      <c r="G405" s="116">
        <f>IFERROR(VLOOKUP($A405,Filtro!$A$4:$AO$337,5,FALSE),0)</f>
        <v>837</v>
      </c>
    </row>
    <row r="406" spans="1:7" ht="9.75" customHeight="1" x14ac:dyDescent="0.2">
      <c r="A406" s="107" t="s">
        <v>1318</v>
      </c>
      <c r="B406" s="136" t="s">
        <v>901</v>
      </c>
      <c r="C406" s="114" t="s">
        <v>394</v>
      </c>
      <c r="D406" s="115">
        <f>IFERROR(VLOOKUP($A406,Filtro!$A$4:$AO$337,2,FALSE),0)</f>
        <v>284</v>
      </c>
      <c r="E406" s="116">
        <f>IFERROR(VLOOKUP($A406,Filtro!$A$4:$AO$337,3,FALSE),0)</f>
        <v>0</v>
      </c>
      <c r="F406" s="117">
        <f>IFERROR(VLOOKUP($A406,Filtro!$A$4:$AO$337,4,FALSE),0)</f>
        <v>284</v>
      </c>
      <c r="G406" s="116">
        <f>IFERROR(VLOOKUP($A406,Filtro!$A$4:$AO$337,5,FALSE),0)</f>
        <v>1214</v>
      </c>
    </row>
    <row r="407" spans="1:7" ht="9.75" customHeight="1" x14ac:dyDescent="0.2">
      <c r="A407" s="107" t="s">
        <v>1402</v>
      </c>
      <c r="B407" s="136" t="s">
        <v>902</v>
      </c>
      <c r="C407" s="114" t="s">
        <v>395</v>
      </c>
      <c r="D407" s="115">
        <f>IFERROR(VLOOKUP($A407,Filtro!$A$4:$AO$337,2,FALSE),0)</f>
        <v>1</v>
      </c>
      <c r="E407" s="116">
        <f>IFERROR(VLOOKUP($A407,Filtro!$A$4:$AO$337,3,FALSE),0)</f>
        <v>0</v>
      </c>
      <c r="F407" s="117">
        <f>IFERROR(VLOOKUP($A407,Filtro!$A$4:$AO$337,4,FALSE),0)</f>
        <v>1</v>
      </c>
      <c r="G407" s="116">
        <f>IFERROR(VLOOKUP($A407,Filtro!$A$4:$AO$337,5,FALSE),0)</f>
        <v>36</v>
      </c>
    </row>
    <row r="408" spans="1:7" ht="9.75" customHeight="1" x14ac:dyDescent="0.2">
      <c r="A408" s="107" t="s">
        <v>1716</v>
      </c>
      <c r="B408" s="136" t="s">
        <v>903</v>
      </c>
      <c r="C408" s="114" t="s">
        <v>396</v>
      </c>
      <c r="D408" s="115">
        <f>IFERROR(VLOOKUP($A408,Filtro!$A$4:$AO$337,2,FALSE),0)</f>
        <v>0</v>
      </c>
      <c r="E408" s="116">
        <f>IFERROR(VLOOKUP($A408,Filtro!$A$4:$AO$337,3,FALSE),0)</f>
        <v>0</v>
      </c>
      <c r="F408" s="117">
        <f>IFERROR(VLOOKUP($A408,Filtro!$A$4:$AO$337,4,FALSE),0)</f>
        <v>0</v>
      </c>
      <c r="G408" s="116">
        <f>IFERROR(VLOOKUP($A408,Filtro!$A$4:$AO$337,5,FALSE),0)</f>
        <v>0</v>
      </c>
    </row>
    <row r="409" spans="1:7" ht="9.75" customHeight="1" x14ac:dyDescent="0.2">
      <c r="A409" s="107" t="s">
        <v>1717</v>
      </c>
      <c r="B409" s="136" t="s">
        <v>904</v>
      </c>
      <c r="C409" s="114" t="s">
        <v>397</v>
      </c>
      <c r="D409" s="115">
        <f>IFERROR(VLOOKUP($A409,Filtro!$A$4:$AO$337,2,FALSE),0)</f>
        <v>0</v>
      </c>
      <c r="E409" s="116">
        <f>IFERROR(VLOOKUP($A409,Filtro!$A$4:$AO$337,3,FALSE),0)</f>
        <v>0</v>
      </c>
      <c r="F409" s="117">
        <f>IFERROR(VLOOKUP($A409,Filtro!$A$4:$AO$337,4,FALSE),0)</f>
        <v>0</v>
      </c>
      <c r="G409" s="116">
        <f>IFERROR(VLOOKUP($A409,Filtro!$A$4:$AO$337,5,FALSE),0)</f>
        <v>0</v>
      </c>
    </row>
    <row r="410" spans="1:7" ht="9.75" customHeight="1" x14ac:dyDescent="0.2">
      <c r="A410" s="107" t="s">
        <v>1718</v>
      </c>
      <c r="B410" s="136" t="s">
        <v>905</v>
      </c>
      <c r="C410" s="114" t="s">
        <v>398</v>
      </c>
      <c r="D410" s="115">
        <f>IFERROR(VLOOKUP($A410,Filtro!$A$4:$AO$337,2,FALSE),0)</f>
        <v>0</v>
      </c>
      <c r="E410" s="116">
        <f>IFERROR(VLOOKUP($A410,Filtro!$A$4:$AO$337,3,FALSE),0)</f>
        <v>0</v>
      </c>
      <c r="F410" s="117">
        <f>IFERROR(VLOOKUP($A410,Filtro!$A$4:$AO$337,4,FALSE),0)</f>
        <v>0</v>
      </c>
      <c r="G410" s="116">
        <f>IFERROR(VLOOKUP($A410,Filtro!$A$4:$AO$337,5,FALSE),0)</f>
        <v>0</v>
      </c>
    </row>
    <row r="411" spans="1:7" ht="9.75" customHeight="1" x14ac:dyDescent="0.2">
      <c r="A411" s="107" t="s">
        <v>1263</v>
      </c>
      <c r="B411" s="136" t="s">
        <v>906</v>
      </c>
      <c r="C411" s="114" t="s">
        <v>399</v>
      </c>
      <c r="D411" s="115">
        <f>IFERROR(VLOOKUP($A411,Filtro!$A$4:$AO$337,2,FALSE),0)</f>
        <v>110</v>
      </c>
      <c r="E411" s="116">
        <f>IFERROR(VLOOKUP($A411,Filtro!$A$4:$AO$337,3,FALSE),0)</f>
        <v>97</v>
      </c>
      <c r="F411" s="117">
        <f>IFERROR(VLOOKUP($A411,Filtro!$A$4:$AO$337,4,FALSE),0)</f>
        <v>13</v>
      </c>
      <c r="G411" s="116">
        <f>IFERROR(VLOOKUP($A411,Filtro!$A$4:$AO$337,5,FALSE),0)</f>
        <v>0</v>
      </c>
    </row>
    <row r="412" spans="1:7" ht="9.75" customHeight="1" x14ac:dyDescent="0.2">
      <c r="A412" s="107" t="s">
        <v>1264</v>
      </c>
      <c r="B412" s="136" t="s">
        <v>907</v>
      </c>
      <c r="C412" s="114" t="s">
        <v>400</v>
      </c>
      <c r="D412" s="115">
        <f>IFERROR(VLOOKUP($A412,Filtro!$A$4:$AO$337,2,FALSE),0)</f>
        <v>8</v>
      </c>
      <c r="E412" s="116">
        <f>IFERROR(VLOOKUP($A412,Filtro!$A$4:$AO$337,3,FALSE),0)</f>
        <v>6</v>
      </c>
      <c r="F412" s="117">
        <f>IFERROR(VLOOKUP($A412,Filtro!$A$4:$AO$337,4,FALSE),0)</f>
        <v>2</v>
      </c>
      <c r="G412" s="116">
        <f>IFERROR(VLOOKUP($A412,Filtro!$A$4:$AO$337,5,FALSE),0)</f>
        <v>0</v>
      </c>
    </row>
    <row r="413" spans="1:7" ht="9.75" customHeight="1" x14ac:dyDescent="0.2">
      <c r="A413" s="107" t="s">
        <v>1719</v>
      </c>
      <c r="B413" s="136" t="s">
        <v>908</v>
      </c>
      <c r="C413" s="114" t="s">
        <v>255</v>
      </c>
      <c r="D413" s="115">
        <f>IFERROR(VLOOKUP($A413,Filtro!$A$4:$AO$337,2,FALSE),0)</f>
        <v>0</v>
      </c>
      <c r="E413" s="116">
        <f>IFERROR(VLOOKUP($A413,Filtro!$A$4:$AO$337,3,FALSE),0)</f>
        <v>0</v>
      </c>
      <c r="F413" s="117">
        <f>IFERROR(VLOOKUP($A413,Filtro!$A$4:$AO$337,4,FALSE),0)</f>
        <v>0</v>
      </c>
      <c r="G413" s="116">
        <f>IFERROR(VLOOKUP($A413,Filtro!$A$4:$AO$337,5,FALSE),0)</f>
        <v>0</v>
      </c>
    </row>
    <row r="414" spans="1:7" ht="9.75" customHeight="1" x14ac:dyDescent="0.2">
      <c r="A414" s="107" t="s">
        <v>1720</v>
      </c>
      <c r="B414" s="136" t="s">
        <v>909</v>
      </c>
      <c r="C414" s="114" t="s">
        <v>992</v>
      </c>
      <c r="D414" s="115">
        <f>IFERROR(VLOOKUP($A414,Filtro!$A$4:$AO$337,2,FALSE),0)</f>
        <v>0</v>
      </c>
      <c r="E414" s="116">
        <f>IFERROR(VLOOKUP($A414,Filtro!$A$4:$AO$337,3,FALSE),0)</f>
        <v>0</v>
      </c>
      <c r="F414" s="117">
        <f>IFERROR(VLOOKUP($A414,Filtro!$A$4:$AO$337,4,FALSE),0)</f>
        <v>0</v>
      </c>
      <c r="G414" s="116">
        <f>IFERROR(VLOOKUP($A414,Filtro!$A$4:$AO$337,5,FALSE),0)</f>
        <v>0</v>
      </c>
    </row>
    <row r="415" spans="1:7" ht="9.75" customHeight="1" x14ac:dyDescent="0.2">
      <c r="A415" s="107" t="s">
        <v>1721</v>
      </c>
      <c r="B415" s="136" t="s">
        <v>910</v>
      </c>
      <c r="C415" s="114" t="s">
        <v>993</v>
      </c>
      <c r="D415" s="115">
        <f>IFERROR(VLOOKUP($A415,Filtro!$A$4:$AO$337,2,FALSE),0)</f>
        <v>0</v>
      </c>
      <c r="E415" s="116">
        <f>IFERROR(VLOOKUP($A415,Filtro!$A$4:$AO$337,3,FALSE),0)</f>
        <v>0</v>
      </c>
      <c r="F415" s="117">
        <f>IFERROR(VLOOKUP($A415,Filtro!$A$4:$AO$337,4,FALSE),0)</f>
        <v>0</v>
      </c>
      <c r="G415" s="116">
        <f>IFERROR(VLOOKUP($A415,Filtro!$A$4:$AO$337,5,FALSE),0)</f>
        <v>0</v>
      </c>
    </row>
    <row r="416" spans="1:7" ht="9.75" customHeight="1" x14ac:dyDescent="0.2">
      <c r="A416" s="107" t="s">
        <v>1722</v>
      </c>
      <c r="B416" s="136" t="s">
        <v>911</v>
      </c>
      <c r="C416" s="114" t="s">
        <v>401</v>
      </c>
      <c r="D416" s="115">
        <f>IFERROR(VLOOKUP($A416,Filtro!$A$4:$AO$337,2,FALSE),0)</f>
        <v>0</v>
      </c>
      <c r="E416" s="116">
        <f>IFERROR(VLOOKUP($A416,Filtro!$A$4:$AO$337,3,FALSE),0)</f>
        <v>0</v>
      </c>
      <c r="F416" s="117">
        <f>IFERROR(VLOOKUP($A416,Filtro!$A$4:$AO$337,4,FALSE),0)</f>
        <v>0</v>
      </c>
      <c r="G416" s="116">
        <f>IFERROR(VLOOKUP($A416,Filtro!$A$4:$AO$337,5,FALSE),0)</f>
        <v>0</v>
      </c>
    </row>
    <row r="417" spans="1:7" ht="9.75" customHeight="1" x14ac:dyDescent="0.2">
      <c r="A417" s="107" t="s">
        <v>1723</v>
      </c>
      <c r="B417" s="136" t="s">
        <v>912</v>
      </c>
      <c r="C417" s="114" t="s">
        <v>402</v>
      </c>
      <c r="D417" s="115">
        <f>IFERROR(VLOOKUP($A417,Filtro!$A$4:$AO$337,2,FALSE),0)</f>
        <v>0</v>
      </c>
      <c r="E417" s="116">
        <f>IFERROR(VLOOKUP($A417,Filtro!$A$4:$AO$337,3,FALSE),0)</f>
        <v>0</v>
      </c>
      <c r="F417" s="117">
        <f>IFERROR(VLOOKUP($A417,Filtro!$A$4:$AO$337,4,FALSE),0)</f>
        <v>0</v>
      </c>
      <c r="G417" s="116">
        <f>IFERROR(VLOOKUP($A417,Filtro!$A$4:$AO$337,5,FALSE),0)</f>
        <v>0</v>
      </c>
    </row>
    <row r="418" spans="1:7" ht="9.75" customHeight="1" x14ac:dyDescent="0.2">
      <c r="A418" s="107" t="s">
        <v>1724</v>
      </c>
      <c r="B418" s="136" t="s">
        <v>913</v>
      </c>
      <c r="C418" s="114" t="s">
        <v>403</v>
      </c>
      <c r="D418" s="115">
        <f>IFERROR(VLOOKUP($A418,Filtro!$A$4:$AO$337,2,FALSE),0)</f>
        <v>0</v>
      </c>
      <c r="E418" s="116">
        <f>IFERROR(VLOOKUP($A418,Filtro!$A$4:$AO$337,3,FALSE),0)</f>
        <v>0</v>
      </c>
      <c r="F418" s="117">
        <f>IFERROR(VLOOKUP($A418,Filtro!$A$4:$AO$337,4,FALSE),0)</f>
        <v>0</v>
      </c>
      <c r="G418" s="116">
        <f>IFERROR(VLOOKUP($A418,Filtro!$A$4:$AO$337,5,FALSE),0)</f>
        <v>0</v>
      </c>
    </row>
    <row r="419" spans="1:7" ht="9.75" customHeight="1" x14ac:dyDescent="0.2">
      <c r="A419" s="107" t="s">
        <v>1443</v>
      </c>
      <c r="B419" s="136" t="s">
        <v>914</v>
      </c>
      <c r="C419" s="114" t="s">
        <v>404</v>
      </c>
      <c r="D419" s="115">
        <f>IFERROR(VLOOKUP($A419,Filtro!$A$4:$AO$337,2,FALSE),0)</f>
        <v>1</v>
      </c>
      <c r="E419" s="116">
        <f>IFERROR(VLOOKUP($A419,Filtro!$A$4:$AO$337,3,FALSE),0)</f>
        <v>0</v>
      </c>
      <c r="F419" s="117">
        <f>IFERROR(VLOOKUP($A419,Filtro!$A$4:$AO$337,4,FALSE),0)</f>
        <v>1</v>
      </c>
      <c r="G419" s="116">
        <f>IFERROR(VLOOKUP($A419,Filtro!$A$4:$AO$337,5,FALSE),0)</f>
        <v>0</v>
      </c>
    </row>
    <row r="420" spans="1:7" ht="9.75" customHeight="1" x14ac:dyDescent="0.2">
      <c r="A420" s="107" t="s">
        <v>1725</v>
      </c>
      <c r="B420" s="136" t="s">
        <v>915</v>
      </c>
      <c r="C420" s="114" t="s">
        <v>405</v>
      </c>
      <c r="D420" s="115">
        <f>IFERROR(VLOOKUP($A420,Filtro!$A$4:$AO$337,2,FALSE),0)</f>
        <v>0</v>
      </c>
      <c r="E420" s="116">
        <f>IFERROR(VLOOKUP($A420,Filtro!$A$4:$AO$337,3,FALSE),0)</f>
        <v>0</v>
      </c>
      <c r="F420" s="117">
        <f>IFERROR(VLOOKUP($A420,Filtro!$A$4:$AO$337,4,FALSE),0)</f>
        <v>0</v>
      </c>
      <c r="G420" s="116">
        <f>IFERROR(VLOOKUP($A420,Filtro!$A$4:$AO$337,5,FALSE),0)</f>
        <v>0</v>
      </c>
    </row>
    <row r="421" spans="1:7" ht="9.75" customHeight="1" x14ac:dyDescent="0.2">
      <c r="A421" s="107" t="s">
        <v>1726</v>
      </c>
      <c r="B421" s="136" t="s">
        <v>916</v>
      </c>
      <c r="C421" s="114" t="s">
        <v>406</v>
      </c>
      <c r="D421" s="115">
        <f>IFERROR(VLOOKUP($A421,Filtro!$A$4:$AO$337,2,FALSE),0)</f>
        <v>0</v>
      </c>
      <c r="E421" s="116">
        <f>IFERROR(VLOOKUP($A421,Filtro!$A$4:$AO$337,3,FALSE),0)</f>
        <v>0</v>
      </c>
      <c r="F421" s="117">
        <f>IFERROR(VLOOKUP($A421,Filtro!$A$4:$AO$337,4,FALSE),0)</f>
        <v>0</v>
      </c>
      <c r="G421" s="116">
        <f>IFERROR(VLOOKUP($A421,Filtro!$A$4:$AO$337,5,FALSE),0)</f>
        <v>0</v>
      </c>
    </row>
    <row r="422" spans="1:7" ht="9.75" customHeight="1" x14ac:dyDescent="0.2">
      <c r="A422" s="107" t="s">
        <v>1727</v>
      </c>
      <c r="B422" s="136" t="s">
        <v>917</v>
      </c>
      <c r="C422" s="114" t="s">
        <v>407</v>
      </c>
      <c r="D422" s="115">
        <f>IFERROR(VLOOKUP($A422,Filtro!$A$4:$AO$337,2,FALSE),0)</f>
        <v>0</v>
      </c>
      <c r="E422" s="116">
        <f>IFERROR(VLOOKUP($A422,Filtro!$A$4:$AO$337,3,FALSE),0)</f>
        <v>0</v>
      </c>
      <c r="F422" s="117">
        <f>IFERROR(VLOOKUP($A422,Filtro!$A$4:$AO$337,4,FALSE),0)</f>
        <v>0</v>
      </c>
      <c r="G422" s="116">
        <f>IFERROR(VLOOKUP($A422,Filtro!$A$4:$AO$337,5,FALSE),0)</f>
        <v>0</v>
      </c>
    </row>
    <row r="423" spans="1:7" ht="9.75" customHeight="1" x14ac:dyDescent="0.2">
      <c r="A423" s="107" t="s">
        <v>1728</v>
      </c>
      <c r="B423" s="136" t="s">
        <v>1040</v>
      </c>
      <c r="C423" s="114" t="s">
        <v>1039</v>
      </c>
      <c r="D423" s="115">
        <f>IFERROR(VLOOKUP($A423,Filtro!$A$4:$AO$337,2,FALSE),0)</f>
        <v>0</v>
      </c>
      <c r="E423" s="116">
        <f>IFERROR(VLOOKUP($A423,Filtro!$A$4:$AO$337,3,FALSE),0)</f>
        <v>0</v>
      </c>
      <c r="F423" s="117">
        <f>IFERROR(VLOOKUP($A423,Filtro!$A$4:$AO$337,4,FALSE),0)</f>
        <v>0</v>
      </c>
      <c r="G423" s="116">
        <f>IFERROR(VLOOKUP($A423,Filtro!$A$4:$AO$337,5,FALSE),0)</f>
        <v>0</v>
      </c>
    </row>
    <row r="424" spans="1:7" ht="9.75" customHeight="1" x14ac:dyDescent="0.2">
      <c r="A424" s="107" t="s">
        <v>1729</v>
      </c>
      <c r="B424" s="136" t="s">
        <v>918</v>
      </c>
      <c r="C424" s="114" t="s">
        <v>408</v>
      </c>
      <c r="D424" s="115">
        <f>IFERROR(VLOOKUP($A424,Filtro!$A$4:$AO$337,2,FALSE),0)</f>
        <v>0</v>
      </c>
      <c r="E424" s="116">
        <f>IFERROR(VLOOKUP($A424,Filtro!$A$4:$AO$337,3,FALSE),0)</f>
        <v>0</v>
      </c>
      <c r="F424" s="117">
        <f>IFERROR(VLOOKUP($A424,Filtro!$A$4:$AO$337,4,FALSE),0)</f>
        <v>0</v>
      </c>
      <c r="G424" s="116">
        <f>IFERROR(VLOOKUP($A424,Filtro!$A$4:$AO$337,5,FALSE),0)</f>
        <v>0</v>
      </c>
    </row>
    <row r="425" spans="1:7" ht="9.75" customHeight="1" x14ac:dyDescent="0.2">
      <c r="A425" s="107" t="s">
        <v>1730</v>
      </c>
      <c r="B425" s="136" t="s">
        <v>919</v>
      </c>
      <c r="C425" s="114" t="s">
        <v>409</v>
      </c>
      <c r="D425" s="115">
        <f>IFERROR(VLOOKUP($A425,Filtro!$A$4:$AO$337,2,FALSE),0)</f>
        <v>0</v>
      </c>
      <c r="E425" s="116">
        <f>IFERROR(VLOOKUP($A425,Filtro!$A$4:$AO$337,3,FALSE),0)</f>
        <v>0</v>
      </c>
      <c r="F425" s="117">
        <f>IFERROR(VLOOKUP($A425,Filtro!$A$4:$AO$337,4,FALSE),0)</f>
        <v>0</v>
      </c>
      <c r="G425" s="116">
        <f>IFERROR(VLOOKUP($A425,Filtro!$A$4:$AO$337,5,FALSE),0)</f>
        <v>0</v>
      </c>
    </row>
    <row r="426" spans="1:7" ht="9.75" customHeight="1" x14ac:dyDescent="0.2">
      <c r="A426" s="107" t="s">
        <v>1731</v>
      </c>
      <c r="B426" s="136" t="s">
        <v>920</v>
      </c>
      <c r="C426" s="114" t="s">
        <v>410</v>
      </c>
      <c r="D426" s="115">
        <f>IFERROR(VLOOKUP($A426,Filtro!$A$4:$AO$337,2,FALSE),0)</f>
        <v>0</v>
      </c>
      <c r="E426" s="116">
        <f>IFERROR(VLOOKUP($A426,Filtro!$A$4:$AO$337,3,FALSE),0)</f>
        <v>0</v>
      </c>
      <c r="F426" s="117">
        <f>IFERROR(VLOOKUP($A426,Filtro!$A$4:$AO$337,4,FALSE),0)</f>
        <v>0</v>
      </c>
      <c r="G426" s="116">
        <f>IFERROR(VLOOKUP($A426,Filtro!$A$4:$AO$337,5,FALSE),0)</f>
        <v>0</v>
      </c>
    </row>
    <row r="427" spans="1:7" ht="9.75" customHeight="1" x14ac:dyDescent="0.2">
      <c r="A427" s="107" t="s">
        <v>1732</v>
      </c>
      <c r="B427" s="136" t="s">
        <v>921</v>
      </c>
      <c r="C427" s="114" t="s">
        <v>411</v>
      </c>
      <c r="D427" s="115">
        <f>IFERROR(VLOOKUP($A427,Filtro!$A$4:$AO$337,2,FALSE),0)</f>
        <v>0</v>
      </c>
      <c r="E427" s="116">
        <f>IFERROR(VLOOKUP($A427,Filtro!$A$4:$AO$337,3,FALSE),0)</f>
        <v>0</v>
      </c>
      <c r="F427" s="117">
        <f>IFERROR(VLOOKUP($A427,Filtro!$A$4:$AO$337,4,FALSE),0)</f>
        <v>0</v>
      </c>
      <c r="G427" s="116">
        <f>IFERROR(VLOOKUP($A427,Filtro!$A$4:$AO$337,5,FALSE),0)</f>
        <v>0</v>
      </c>
    </row>
    <row r="428" spans="1:7" ht="9.75" customHeight="1" x14ac:dyDescent="0.2">
      <c r="A428" s="107" t="s">
        <v>1265</v>
      </c>
      <c r="B428" s="136" t="s">
        <v>922</v>
      </c>
      <c r="C428" s="114" t="s">
        <v>412</v>
      </c>
      <c r="D428" s="115">
        <f>IFERROR(VLOOKUP($A428,Filtro!$A$4:$AO$337,2,FALSE),0)</f>
        <v>316</v>
      </c>
      <c r="E428" s="116">
        <f>IFERROR(VLOOKUP($A428,Filtro!$A$4:$AO$337,3,FALSE),0)</f>
        <v>174</v>
      </c>
      <c r="F428" s="117">
        <f>IFERROR(VLOOKUP($A428,Filtro!$A$4:$AO$337,4,FALSE),0)</f>
        <v>142</v>
      </c>
      <c r="G428" s="116">
        <f>IFERROR(VLOOKUP($A428,Filtro!$A$4:$AO$337,5,FALSE),0)</f>
        <v>0</v>
      </c>
    </row>
    <row r="429" spans="1:7" ht="9.75" customHeight="1" x14ac:dyDescent="0.2">
      <c r="A429" s="107" t="s">
        <v>1266</v>
      </c>
      <c r="B429" s="136" t="s">
        <v>923</v>
      </c>
      <c r="C429" s="114" t="s">
        <v>413</v>
      </c>
      <c r="D429" s="115">
        <f>IFERROR(VLOOKUP($A429,Filtro!$A$4:$AO$337,2,FALSE),0)</f>
        <v>250</v>
      </c>
      <c r="E429" s="116">
        <f>IFERROR(VLOOKUP($A429,Filtro!$A$4:$AO$337,3,FALSE),0)</f>
        <v>191</v>
      </c>
      <c r="F429" s="117">
        <f>IFERROR(VLOOKUP($A429,Filtro!$A$4:$AO$337,4,FALSE),0)</f>
        <v>59</v>
      </c>
      <c r="G429" s="116">
        <f>IFERROR(VLOOKUP($A429,Filtro!$A$4:$AO$337,5,FALSE),0)</f>
        <v>0</v>
      </c>
    </row>
    <row r="430" spans="1:7" ht="9.75" customHeight="1" x14ac:dyDescent="0.2">
      <c r="A430" s="107" t="s">
        <v>1373</v>
      </c>
      <c r="B430" s="136" t="s">
        <v>924</v>
      </c>
      <c r="C430" s="114" t="s">
        <v>414</v>
      </c>
      <c r="D430" s="115">
        <f>IFERROR(VLOOKUP($A430,Filtro!$A$4:$AO$337,2,FALSE),0)</f>
        <v>10</v>
      </c>
      <c r="E430" s="116">
        <f>IFERROR(VLOOKUP($A430,Filtro!$A$4:$AO$337,3,FALSE),0)</f>
        <v>6</v>
      </c>
      <c r="F430" s="117">
        <f>IFERROR(VLOOKUP($A430,Filtro!$A$4:$AO$337,4,FALSE),0)</f>
        <v>4</v>
      </c>
      <c r="G430" s="116">
        <f>IFERROR(VLOOKUP($A430,Filtro!$A$4:$AO$337,5,FALSE),0)</f>
        <v>0</v>
      </c>
    </row>
    <row r="431" spans="1:7" ht="9.75" customHeight="1" x14ac:dyDescent="0.2">
      <c r="A431" s="107" t="s">
        <v>1733</v>
      </c>
      <c r="B431" s="136" t="s">
        <v>925</v>
      </c>
      <c r="C431" s="114" t="s">
        <v>415</v>
      </c>
      <c r="D431" s="115">
        <f>IFERROR(VLOOKUP($A431,Filtro!$A$4:$AO$337,2,FALSE),0)</f>
        <v>0</v>
      </c>
      <c r="E431" s="116">
        <f>IFERROR(VLOOKUP($A431,Filtro!$A$4:$AO$337,3,FALSE),0)</f>
        <v>0</v>
      </c>
      <c r="F431" s="117">
        <f>IFERROR(VLOOKUP($A431,Filtro!$A$4:$AO$337,4,FALSE),0)</f>
        <v>0</v>
      </c>
      <c r="G431" s="116">
        <f>IFERROR(VLOOKUP($A431,Filtro!$A$4:$AO$337,5,FALSE),0)</f>
        <v>0</v>
      </c>
    </row>
    <row r="432" spans="1:7" ht="9.75" customHeight="1" x14ac:dyDescent="0.2">
      <c r="A432" s="107" t="s">
        <v>1734</v>
      </c>
      <c r="B432" s="136" t="s">
        <v>926</v>
      </c>
      <c r="C432" s="114" t="s">
        <v>578</v>
      </c>
      <c r="D432" s="115">
        <f>IFERROR(VLOOKUP($A432,Filtro!$A$4:$AO$337,2,FALSE),0)</f>
        <v>0</v>
      </c>
      <c r="E432" s="116">
        <f>IFERROR(VLOOKUP($A432,Filtro!$A$4:$AO$337,3,FALSE),0)</f>
        <v>0</v>
      </c>
      <c r="F432" s="117">
        <f>IFERROR(VLOOKUP($A432,Filtro!$A$4:$AO$337,4,FALSE),0)</f>
        <v>0</v>
      </c>
      <c r="G432" s="116">
        <f>IFERROR(VLOOKUP($A432,Filtro!$A$4:$AO$337,5,FALSE),0)</f>
        <v>0</v>
      </c>
    </row>
    <row r="433" spans="1:7" ht="9.75" customHeight="1" x14ac:dyDescent="0.2">
      <c r="A433" s="107" t="s">
        <v>1426</v>
      </c>
      <c r="B433" s="136" t="s">
        <v>927</v>
      </c>
      <c r="C433" s="114" t="s">
        <v>579</v>
      </c>
      <c r="D433" s="115">
        <f>IFERROR(VLOOKUP($A433,Filtro!$A$4:$AO$337,2,FALSE),0)</f>
        <v>1</v>
      </c>
      <c r="E433" s="116">
        <f>IFERROR(VLOOKUP($A433,Filtro!$A$4:$AO$337,3,FALSE),0)</f>
        <v>0</v>
      </c>
      <c r="F433" s="117">
        <f>IFERROR(VLOOKUP($A433,Filtro!$A$4:$AO$337,4,FALSE),0)</f>
        <v>1</v>
      </c>
      <c r="G433" s="116">
        <f>IFERROR(VLOOKUP($A433,Filtro!$A$4:$AO$337,5,FALSE),0)</f>
        <v>0</v>
      </c>
    </row>
    <row r="434" spans="1:7" ht="9.75" customHeight="1" x14ac:dyDescent="0.2">
      <c r="A434" s="107" t="s">
        <v>1735</v>
      </c>
      <c r="B434" s="136" t="s">
        <v>928</v>
      </c>
      <c r="C434" s="114" t="s">
        <v>580</v>
      </c>
      <c r="D434" s="115">
        <f>IFERROR(VLOOKUP($A434,Filtro!$A$4:$AO$337,2,FALSE),0)</f>
        <v>0</v>
      </c>
      <c r="E434" s="116">
        <f>IFERROR(VLOOKUP($A434,Filtro!$A$4:$AO$337,3,FALSE),0)</f>
        <v>0</v>
      </c>
      <c r="F434" s="117">
        <f>IFERROR(VLOOKUP($A434,Filtro!$A$4:$AO$337,4,FALSE),0)</f>
        <v>0</v>
      </c>
      <c r="G434" s="116">
        <f>IFERROR(VLOOKUP($A434,Filtro!$A$4:$AO$337,5,FALSE),0)</f>
        <v>0</v>
      </c>
    </row>
    <row r="435" spans="1:7" ht="9.75" customHeight="1" x14ac:dyDescent="0.2">
      <c r="A435" s="107" t="s">
        <v>1736</v>
      </c>
      <c r="B435" s="136" t="s">
        <v>929</v>
      </c>
      <c r="C435" s="114" t="s">
        <v>581</v>
      </c>
      <c r="D435" s="115">
        <f>IFERROR(VLOOKUP($A435,Filtro!$A$4:$AO$337,2,FALSE),0)</f>
        <v>0</v>
      </c>
      <c r="E435" s="116">
        <f>IFERROR(VLOOKUP($A435,Filtro!$A$4:$AO$337,3,FALSE),0)</f>
        <v>0</v>
      </c>
      <c r="F435" s="117">
        <f>IFERROR(VLOOKUP($A435,Filtro!$A$4:$AO$337,4,FALSE),0)</f>
        <v>0</v>
      </c>
      <c r="G435" s="116">
        <f>IFERROR(VLOOKUP($A435,Filtro!$A$4:$AO$337,5,FALSE),0)</f>
        <v>0</v>
      </c>
    </row>
    <row r="436" spans="1:7" ht="9.75" customHeight="1" x14ac:dyDescent="0.2">
      <c r="A436" s="107" t="s">
        <v>1737</v>
      </c>
      <c r="B436" s="136" t="s">
        <v>930</v>
      </c>
      <c r="C436" s="114" t="s">
        <v>582</v>
      </c>
      <c r="D436" s="115">
        <f>IFERROR(VLOOKUP($A436,Filtro!$A$4:$AO$337,2,FALSE),0)</f>
        <v>0</v>
      </c>
      <c r="E436" s="116">
        <f>IFERROR(VLOOKUP($A436,Filtro!$A$4:$AO$337,3,FALSE),0)</f>
        <v>0</v>
      </c>
      <c r="F436" s="117">
        <f>IFERROR(VLOOKUP($A436,Filtro!$A$4:$AO$337,4,FALSE),0)</f>
        <v>0</v>
      </c>
      <c r="G436" s="116">
        <f>IFERROR(VLOOKUP($A436,Filtro!$A$4:$AO$337,5,FALSE),0)</f>
        <v>0</v>
      </c>
    </row>
    <row r="437" spans="1:7" ht="9.75" customHeight="1" x14ac:dyDescent="0.2">
      <c r="A437" s="107" t="s">
        <v>1738</v>
      </c>
      <c r="B437" s="136" t="s">
        <v>931</v>
      </c>
      <c r="C437" s="114" t="s">
        <v>583</v>
      </c>
      <c r="D437" s="115">
        <f>IFERROR(VLOOKUP($A437,Filtro!$A$4:$AO$337,2,FALSE),0)</f>
        <v>0</v>
      </c>
      <c r="E437" s="116">
        <f>IFERROR(VLOOKUP($A437,Filtro!$A$4:$AO$337,3,FALSE),0)</f>
        <v>0</v>
      </c>
      <c r="F437" s="117">
        <f>IFERROR(VLOOKUP($A437,Filtro!$A$4:$AO$337,4,FALSE),0)</f>
        <v>0</v>
      </c>
      <c r="G437" s="116">
        <f>IFERROR(VLOOKUP($A437,Filtro!$A$4:$AO$337,5,FALSE),0)</f>
        <v>0</v>
      </c>
    </row>
    <row r="438" spans="1:7" ht="9.75" customHeight="1" x14ac:dyDescent="0.2">
      <c r="A438" s="107" t="s">
        <v>1739</v>
      </c>
      <c r="B438" s="136" t="s">
        <v>932</v>
      </c>
      <c r="C438" s="114" t="s">
        <v>584</v>
      </c>
      <c r="D438" s="115">
        <f>IFERROR(VLOOKUP($A438,Filtro!$A$4:$AO$337,2,FALSE),0)</f>
        <v>0</v>
      </c>
      <c r="E438" s="116">
        <f>IFERROR(VLOOKUP($A438,Filtro!$A$4:$AO$337,3,FALSE),0)</f>
        <v>0</v>
      </c>
      <c r="F438" s="117">
        <f>IFERROR(VLOOKUP($A438,Filtro!$A$4:$AO$337,4,FALSE),0)</f>
        <v>0</v>
      </c>
      <c r="G438" s="116">
        <f>IFERROR(VLOOKUP($A438,Filtro!$A$4:$AO$337,5,FALSE),0)</f>
        <v>0</v>
      </c>
    </row>
    <row r="439" spans="1:7" ht="9.75" customHeight="1" x14ac:dyDescent="0.2">
      <c r="A439" s="107" t="s">
        <v>1267</v>
      </c>
      <c r="B439" s="136" t="s">
        <v>933</v>
      </c>
      <c r="C439" s="114" t="s">
        <v>416</v>
      </c>
      <c r="D439" s="115">
        <f>IFERROR(VLOOKUP($A439,Filtro!$A$4:$AO$337,2,FALSE),0)</f>
        <v>240</v>
      </c>
      <c r="E439" s="116">
        <f>IFERROR(VLOOKUP($A439,Filtro!$A$4:$AO$337,3,FALSE),0)</f>
        <v>76</v>
      </c>
      <c r="F439" s="117">
        <f>IFERROR(VLOOKUP($A439,Filtro!$A$4:$AO$337,4,FALSE),0)</f>
        <v>164</v>
      </c>
      <c r="G439" s="116">
        <f>IFERROR(VLOOKUP($A439,Filtro!$A$4:$AO$337,5,FALSE),0)</f>
        <v>0</v>
      </c>
    </row>
    <row r="440" spans="1:7" ht="9.75" customHeight="1" x14ac:dyDescent="0.2">
      <c r="A440" s="107" t="s">
        <v>1268</v>
      </c>
      <c r="B440" s="136" t="s">
        <v>934</v>
      </c>
      <c r="C440" s="114" t="s">
        <v>417</v>
      </c>
      <c r="D440" s="115">
        <f>IFERROR(VLOOKUP($A440,Filtro!$A$4:$AO$337,2,FALSE),0)</f>
        <v>20</v>
      </c>
      <c r="E440" s="116">
        <f>IFERROR(VLOOKUP($A440,Filtro!$A$4:$AO$337,3,FALSE),0)</f>
        <v>4</v>
      </c>
      <c r="F440" s="117">
        <f>IFERROR(VLOOKUP($A440,Filtro!$A$4:$AO$337,4,FALSE),0)</f>
        <v>16</v>
      </c>
      <c r="G440" s="116">
        <f>IFERROR(VLOOKUP($A440,Filtro!$A$4:$AO$337,5,FALSE),0)</f>
        <v>0</v>
      </c>
    </row>
    <row r="441" spans="1:7" ht="9.75" customHeight="1" x14ac:dyDescent="0.2">
      <c r="A441" s="107" t="s">
        <v>1428</v>
      </c>
      <c r="B441" s="136" t="s">
        <v>935</v>
      </c>
      <c r="C441" s="114" t="s">
        <v>418</v>
      </c>
      <c r="D441" s="115">
        <f>IFERROR(VLOOKUP($A441,Filtro!$A$4:$AO$337,2,FALSE),0)</f>
        <v>4</v>
      </c>
      <c r="E441" s="116">
        <f>IFERROR(VLOOKUP($A441,Filtro!$A$4:$AO$337,3,FALSE),0)</f>
        <v>3</v>
      </c>
      <c r="F441" s="117">
        <f>IFERROR(VLOOKUP($A441,Filtro!$A$4:$AO$337,4,FALSE),0)</f>
        <v>1</v>
      </c>
      <c r="G441" s="116">
        <f>IFERROR(VLOOKUP($A441,Filtro!$A$4:$AO$337,5,FALSE),0)</f>
        <v>0</v>
      </c>
    </row>
    <row r="442" spans="1:7" ht="9.75" customHeight="1" x14ac:dyDescent="0.2">
      <c r="A442" s="107" t="s">
        <v>1269</v>
      </c>
      <c r="B442" s="136" t="s">
        <v>936</v>
      </c>
      <c r="C442" s="114" t="s">
        <v>419</v>
      </c>
      <c r="D442" s="115">
        <f>IFERROR(VLOOKUP($A442,Filtro!$A$4:$AO$337,2,FALSE),0)</f>
        <v>426</v>
      </c>
      <c r="E442" s="116">
        <f>IFERROR(VLOOKUP($A442,Filtro!$A$4:$AO$337,3,FALSE),0)</f>
        <v>222</v>
      </c>
      <c r="F442" s="117">
        <f>IFERROR(VLOOKUP($A442,Filtro!$A$4:$AO$337,4,FALSE),0)</f>
        <v>204</v>
      </c>
      <c r="G442" s="116">
        <f>IFERROR(VLOOKUP($A442,Filtro!$A$4:$AO$337,5,FALSE),0)</f>
        <v>0</v>
      </c>
    </row>
    <row r="443" spans="1:7" ht="9.75" customHeight="1" x14ac:dyDescent="0.2">
      <c r="A443" s="107" t="s">
        <v>1270</v>
      </c>
      <c r="B443" s="136" t="s">
        <v>937</v>
      </c>
      <c r="C443" s="114" t="s">
        <v>420</v>
      </c>
      <c r="D443" s="115">
        <f>IFERROR(VLOOKUP($A443,Filtro!$A$4:$AO$337,2,FALSE),0)</f>
        <v>693</v>
      </c>
      <c r="E443" s="116">
        <f>IFERROR(VLOOKUP($A443,Filtro!$A$4:$AO$337,3,FALSE),0)</f>
        <v>100</v>
      </c>
      <c r="F443" s="117">
        <f>IFERROR(VLOOKUP($A443,Filtro!$A$4:$AO$337,4,FALSE),0)</f>
        <v>593</v>
      </c>
      <c r="G443" s="116">
        <f>IFERROR(VLOOKUP($A443,Filtro!$A$4:$AO$337,5,FALSE),0)</f>
        <v>0</v>
      </c>
    </row>
    <row r="444" spans="1:7" ht="9.75" customHeight="1" x14ac:dyDescent="0.2">
      <c r="A444" s="107" t="s">
        <v>1390</v>
      </c>
      <c r="B444" s="136" t="s">
        <v>938</v>
      </c>
      <c r="C444" s="114" t="s">
        <v>421</v>
      </c>
      <c r="D444" s="115">
        <f>IFERROR(VLOOKUP($A444,Filtro!$A$4:$AO$337,2,FALSE),0)</f>
        <v>2</v>
      </c>
      <c r="E444" s="116">
        <f>IFERROR(VLOOKUP($A444,Filtro!$A$4:$AO$337,3,FALSE),0)</f>
        <v>1</v>
      </c>
      <c r="F444" s="117">
        <f>IFERROR(VLOOKUP($A444,Filtro!$A$4:$AO$337,4,FALSE),0)</f>
        <v>1</v>
      </c>
      <c r="G444" s="116">
        <f>IFERROR(VLOOKUP($A444,Filtro!$A$4:$AO$337,5,FALSE),0)</f>
        <v>15</v>
      </c>
    </row>
    <row r="445" spans="1:7" ht="9.75" customHeight="1" x14ac:dyDescent="0.2">
      <c r="A445" s="107" t="s">
        <v>1348</v>
      </c>
      <c r="B445" s="136" t="s">
        <v>939</v>
      </c>
      <c r="C445" s="114" t="s">
        <v>422</v>
      </c>
      <c r="D445" s="115">
        <f>IFERROR(VLOOKUP($A445,Filtro!$A$4:$AO$337,2,FALSE),0)</f>
        <v>3</v>
      </c>
      <c r="E445" s="116">
        <f>IFERROR(VLOOKUP($A445,Filtro!$A$4:$AO$337,3,FALSE),0)</f>
        <v>1</v>
      </c>
      <c r="F445" s="117">
        <f>IFERROR(VLOOKUP($A445,Filtro!$A$4:$AO$337,4,FALSE),0)</f>
        <v>2</v>
      </c>
      <c r="G445" s="116">
        <f>IFERROR(VLOOKUP($A445,Filtro!$A$4:$AO$337,5,FALSE),0)</f>
        <v>0</v>
      </c>
    </row>
    <row r="446" spans="1:7" ht="9.75" customHeight="1" x14ac:dyDescent="0.2">
      <c r="A446" s="107" t="s">
        <v>1349</v>
      </c>
      <c r="B446" s="136" t="s">
        <v>940</v>
      </c>
      <c r="C446" s="114" t="s">
        <v>423</v>
      </c>
      <c r="D446" s="115">
        <f>IFERROR(VLOOKUP($A446,Filtro!$A$4:$AO$337,2,FALSE),0)</f>
        <v>5</v>
      </c>
      <c r="E446" s="116">
        <f>IFERROR(VLOOKUP($A446,Filtro!$A$4:$AO$337,3,FALSE),0)</f>
        <v>4</v>
      </c>
      <c r="F446" s="117">
        <f>IFERROR(VLOOKUP($A446,Filtro!$A$4:$AO$337,4,FALSE),0)</f>
        <v>1</v>
      </c>
      <c r="G446" s="116">
        <f>IFERROR(VLOOKUP($A446,Filtro!$A$4:$AO$337,5,FALSE),0)</f>
        <v>0</v>
      </c>
    </row>
    <row r="447" spans="1:7" ht="9.75" customHeight="1" x14ac:dyDescent="0.2">
      <c r="A447" s="107" t="s">
        <v>1207</v>
      </c>
      <c r="B447" s="136" t="s">
        <v>941</v>
      </c>
      <c r="C447" s="114" t="s">
        <v>424</v>
      </c>
      <c r="D447" s="115">
        <f>IFERROR(VLOOKUP($A447,Filtro!$A$4:$AO$337,2,FALSE),0)</f>
        <v>903</v>
      </c>
      <c r="E447" s="116">
        <f>IFERROR(VLOOKUP($A447,Filtro!$A$4:$AO$337,3,FALSE),0)</f>
        <v>180</v>
      </c>
      <c r="F447" s="117">
        <f>IFERROR(VLOOKUP($A447,Filtro!$A$4:$AO$337,4,FALSE),0)</f>
        <v>723</v>
      </c>
      <c r="G447" s="116">
        <f>IFERROR(VLOOKUP($A447,Filtro!$A$4:$AO$337,5,FALSE),0)</f>
        <v>1428</v>
      </c>
    </row>
    <row r="448" spans="1:7" ht="9.75" customHeight="1" x14ac:dyDescent="0.2">
      <c r="A448" s="107" t="s">
        <v>1271</v>
      </c>
      <c r="B448" s="136" t="s">
        <v>942</v>
      </c>
      <c r="C448" s="114" t="s">
        <v>425</v>
      </c>
      <c r="D448" s="115">
        <f>IFERROR(VLOOKUP($A448,Filtro!$A$4:$AO$337,2,FALSE),0)</f>
        <v>456</v>
      </c>
      <c r="E448" s="116">
        <f>IFERROR(VLOOKUP($A448,Filtro!$A$4:$AO$337,3,FALSE),0)</f>
        <v>90</v>
      </c>
      <c r="F448" s="117">
        <f>IFERROR(VLOOKUP($A448,Filtro!$A$4:$AO$337,4,FALSE),0)</f>
        <v>366</v>
      </c>
      <c r="G448" s="116">
        <f>IFERROR(VLOOKUP($A448,Filtro!$A$4:$AO$337,5,FALSE),0)</f>
        <v>2015</v>
      </c>
    </row>
    <row r="449" spans="1:7" ht="9.75" customHeight="1" x14ac:dyDescent="0.2">
      <c r="A449" s="107" t="s">
        <v>1272</v>
      </c>
      <c r="B449" s="136" t="s">
        <v>943</v>
      </c>
      <c r="C449" s="114" t="s">
        <v>426</v>
      </c>
      <c r="D449" s="115">
        <f>IFERROR(VLOOKUP($A449,Filtro!$A$4:$AO$337,2,FALSE),0)</f>
        <v>513</v>
      </c>
      <c r="E449" s="116">
        <f>IFERROR(VLOOKUP($A449,Filtro!$A$4:$AO$337,3,FALSE),0)</f>
        <v>85</v>
      </c>
      <c r="F449" s="117">
        <f>IFERROR(VLOOKUP($A449,Filtro!$A$4:$AO$337,4,FALSE),0)</f>
        <v>428</v>
      </c>
      <c r="G449" s="116">
        <f>IFERROR(VLOOKUP($A449,Filtro!$A$4:$AO$337,5,FALSE),0)</f>
        <v>1</v>
      </c>
    </row>
    <row r="450" spans="1:7" ht="9.75" customHeight="1" x14ac:dyDescent="0.2">
      <c r="A450" s="107" t="s">
        <v>1273</v>
      </c>
      <c r="B450" s="136" t="s">
        <v>944</v>
      </c>
      <c r="C450" s="114" t="s">
        <v>427</v>
      </c>
      <c r="D450" s="115">
        <f>IFERROR(VLOOKUP($A450,Filtro!$A$4:$AO$337,2,FALSE),0)</f>
        <v>57</v>
      </c>
      <c r="E450" s="116">
        <f>IFERROR(VLOOKUP($A450,Filtro!$A$4:$AO$337,3,FALSE),0)</f>
        <v>27</v>
      </c>
      <c r="F450" s="117">
        <f>IFERROR(VLOOKUP($A450,Filtro!$A$4:$AO$337,4,FALSE),0)</f>
        <v>30</v>
      </c>
      <c r="G450" s="116">
        <f>IFERROR(VLOOKUP($A450,Filtro!$A$4:$AO$337,5,FALSE),0)</f>
        <v>0</v>
      </c>
    </row>
    <row r="451" spans="1:7" ht="9.75" customHeight="1" x14ac:dyDescent="0.2">
      <c r="A451" s="107" t="s">
        <v>1274</v>
      </c>
      <c r="B451" s="136" t="s">
        <v>945</v>
      </c>
      <c r="C451" s="114" t="s">
        <v>428</v>
      </c>
      <c r="D451" s="115">
        <f>IFERROR(VLOOKUP($A451,Filtro!$A$4:$AO$337,2,FALSE),0)</f>
        <v>2867</v>
      </c>
      <c r="E451" s="116">
        <f>IFERROR(VLOOKUP($A451,Filtro!$A$4:$AO$337,3,FALSE),0)</f>
        <v>1631</v>
      </c>
      <c r="F451" s="117">
        <f>IFERROR(VLOOKUP($A451,Filtro!$A$4:$AO$337,4,FALSE),0)</f>
        <v>1236</v>
      </c>
      <c r="G451" s="116">
        <f>IFERROR(VLOOKUP($A451,Filtro!$A$4:$AO$337,5,FALSE),0)</f>
        <v>0</v>
      </c>
    </row>
    <row r="452" spans="1:7" ht="9.75" customHeight="1" x14ac:dyDescent="0.2">
      <c r="A452" s="107" t="s">
        <v>1275</v>
      </c>
      <c r="B452" s="136" t="s">
        <v>946</v>
      </c>
      <c r="C452" s="114" t="s">
        <v>429</v>
      </c>
      <c r="D452" s="115">
        <f>IFERROR(VLOOKUP($A452,Filtro!$A$4:$AO$337,2,FALSE),0)</f>
        <v>50</v>
      </c>
      <c r="E452" s="116">
        <f>IFERROR(VLOOKUP($A452,Filtro!$A$4:$AO$337,3,FALSE),0)</f>
        <v>41</v>
      </c>
      <c r="F452" s="117">
        <f>IFERROR(VLOOKUP($A452,Filtro!$A$4:$AO$337,4,FALSE),0)</f>
        <v>9</v>
      </c>
      <c r="G452" s="116">
        <f>IFERROR(VLOOKUP($A452,Filtro!$A$4:$AO$337,5,FALSE),0)</f>
        <v>0</v>
      </c>
    </row>
    <row r="453" spans="1:7" ht="9.75" customHeight="1" x14ac:dyDescent="0.2">
      <c r="A453" s="107" t="s">
        <v>1276</v>
      </c>
      <c r="B453" s="136" t="s">
        <v>947</v>
      </c>
      <c r="C453" s="114" t="s">
        <v>430</v>
      </c>
      <c r="D453" s="115">
        <f>IFERROR(VLOOKUP($A453,Filtro!$A$4:$AO$337,2,FALSE),0)</f>
        <v>59</v>
      </c>
      <c r="E453" s="116">
        <f>IFERROR(VLOOKUP($A453,Filtro!$A$4:$AO$337,3,FALSE),0)</f>
        <v>11</v>
      </c>
      <c r="F453" s="117">
        <f>IFERROR(VLOOKUP($A453,Filtro!$A$4:$AO$337,4,FALSE),0)</f>
        <v>48</v>
      </c>
      <c r="G453" s="116">
        <f>IFERROR(VLOOKUP($A453,Filtro!$A$4:$AO$337,5,FALSE),0)</f>
        <v>0</v>
      </c>
    </row>
    <row r="454" spans="1:7" ht="9.75" customHeight="1" x14ac:dyDescent="0.2">
      <c r="A454" s="107" t="s">
        <v>1740</v>
      </c>
      <c r="B454" s="136" t="s">
        <v>948</v>
      </c>
      <c r="C454" s="114" t="s">
        <v>431</v>
      </c>
      <c r="D454" s="115">
        <f>IFERROR(VLOOKUP($A454,Filtro!$A$4:$AO$337,2,FALSE),0)</f>
        <v>0</v>
      </c>
      <c r="E454" s="116">
        <f>IFERROR(VLOOKUP($A454,Filtro!$A$4:$AO$337,3,FALSE),0)</f>
        <v>0</v>
      </c>
      <c r="F454" s="117">
        <f>IFERROR(VLOOKUP($A454,Filtro!$A$4:$AO$337,4,FALSE),0)</f>
        <v>0</v>
      </c>
      <c r="G454" s="116">
        <f>IFERROR(VLOOKUP($A454,Filtro!$A$4:$AO$337,5,FALSE),0)</f>
        <v>0</v>
      </c>
    </row>
    <row r="455" spans="1:7" ht="9.75" customHeight="1" x14ac:dyDescent="0.2">
      <c r="A455" s="107" t="s">
        <v>1445</v>
      </c>
      <c r="B455" s="136" t="s">
        <v>949</v>
      </c>
      <c r="C455" s="114" t="s">
        <v>432</v>
      </c>
      <c r="D455" s="115">
        <f>IFERROR(VLOOKUP($A455,Filtro!$A$4:$AO$337,2,FALSE),0)</f>
        <v>1</v>
      </c>
      <c r="E455" s="116">
        <f>IFERROR(VLOOKUP($A455,Filtro!$A$4:$AO$337,3,FALSE),0)</f>
        <v>1</v>
      </c>
      <c r="F455" s="117">
        <f>IFERROR(VLOOKUP($A455,Filtro!$A$4:$AO$337,4,FALSE),0)</f>
        <v>0</v>
      </c>
      <c r="G455" s="116">
        <f>IFERROR(VLOOKUP($A455,Filtro!$A$4:$AO$337,5,FALSE),0)</f>
        <v>0</v>
      </c>
    </row>
    <row r="456" spans="1:7" ht="9.75" customHeight="1" x14ac:dyDescent="0.2">
      <c r="A456" s="107" t="s">
        <v>1277</v>
      </c>
      <c r="B456" s="136" t="s">
        <v>950</v>
      </c>
      <c r="C456" s="114" t="s">
        <v>433</v>
      </c>
      <c r="D456" s="115">
        <f>IFERROR(VLOOKUP($A456,Filtro!$A$4:$AO$337,2,FALSE),0)</f>
        <v>138</v>
      </c>
      <c r="E456" s="116">
        <f>IFERROR(VLOOKUP($A456,Filtro!$A$4:$AO$337,3,FALSE),0)</f>
        <v>114</v>
      </c>
      <c r="F456" s="117">
        <f>IFERROR(VLOOKUP($A456,Filtro!$A$4:$AO$337,4,FALSE),0)</f>
        <v>24</v>
      </c>
      <c r="G456" s="116">
        <f>IFERROR(VLOOKUP($A456,Filtro!$A$4:$AO$337,5,FALSE),0)</f>
        <v>0</v>
      </c>
    </row>
    <row r="457" spans="1:7" ht="9.75" customHeight="1" x14ac:dyDescent="0.2">
      <c r="A457" s="107" t="s">
        <v>1208</v>
      </c>
      <c r="B457" s="136" t="s">
        <v>951</v>
      </c>
      <c r="C457" s="114" t="s">
        <v>434</v>
      </c>
      <c r="D457" s="115">
        <f>IFERROR(VLOOKUP($A457,Filtro!$A$4:$AO$337,2,FALSE),0)</f>
        <v>3105</v>
      </c>
      <c r="E457" s="116">
        <f>IFERROR(VLOOKUP($A457,Filtro!$A$4:$AO$337,3,FALSE),0)</f>
        <v>764</v>
      </c>
      <c r="F457" s="117">
        <f>IFERROR(VLOOKUP($A457,Filtro!$A$4:$AO$337,4,FALSE),0)</f>
        <v>2341</v>
      </c>
      <c r="G457" s="116">
        <f>IFERROR(VLOOKUP($A457,Filtro!$A$4:$AO$337,5,FALSE),0)</f>
        <v>1769</v>
      </c>
    </row>
    <row r="458" spans="1:7" ht="9.75" customHeight="1" x14ac:dyDescent="0.2">
      <c r="A458" s="107" t="s">
        <v>1365</v>
      </c>
      <c r="B458" s="136" t="s">
        <v>952</v>
      </c>
      <c r="C458" s="114" t="s">
        <v>585</v>
      </c>
      <c r="D458" s="115">
        <f>IFERROR(VLOOKUP($A458,Filtro!$A$4:$AO$337,2,FALSE),0)</f>
        <v>19</v>
      </c>
      <c r="E458" s="116">
        <f>IFERROR(VLOOKUP($A458,Filtro!$A$4:$AO$337,3,FALSE),0)</f>
        <v>7</v>
      </c>
      <c r="F458" s="117">
        <f>IFERROR(VLOOKUP($A458,Filtro!$A$4:$AO$337,4,FALSE),0)</f>
        <v>12</v>
      </c>
      <c r="G458" s="116">
        <f>IFERROR(VLOOKUP($A458,Filtro!$A$4:$AO$337,5,FALSE),0)</f>
        <v>28</v>
      </c>
    </row>
    <row r="459" spans="1:7" ht="9.75" customHeight="1" x14ac:dyDescent="0.2">
      <c r="A459" s="107" t="s">
        <v>1278</v>
      </c>
      <c r="B459" s="136" t="s">
        <v>953</v>
      </c>
      <c r="C459" s="114" t="s">
        <v>435</v>
      </c>
      <c r="D459" s="115">
        <f>IFERROR(VLOOKUP($A459,Filtro!$A$4:$AO$337,2,FALSE),0)</f>
        <v>185</v>
      </c>
      <c r="E459" s="116">
        <f>IFERROR(VLOOKUP($A459,Filtro!$A$4:$AO$337,3,FALSE),0)</f>
        <v>79</v>
      </c>
      <c r="F459" s="117">
        <f>IFERROR(VLOOKUP($A459,Filtro!$A$4:$AO$337,4,FALSE),0)</f>
        <v>106</v>
      </c>
      <c r="G459" s="116">
        <f>IFERROR(VLOOKUP($A459,Filtro!$A$4:$AO$337,5,FALSE),0)</f>
        <v>0</v>
      </c>
    </row>
    <row r="460" spans="1:7" ht="9.75" customHeight="1" x14ac:dyDescent="0.2">
      <c r="A460" s="107" t="s">
        <v>1741</v>
      </c>
      <c r="B460" s="136" t="s">
        <v>954</v>
      </c>
      <c r="C460" s="114" t="s">
        <v>436</v>
      </c>
      <c r="D460" s="115">
        <f>IFERROR(VLOOKUP($A460,Filtro!$A$4:$AO$337,2,FALSE),0)</f>
        <v>0</v>
      </c>
      <c r="E460" s="116">
        <f>IFERROR(VLOOKUP($A460,Filtro!$A$4:$AO$337,3,FALSE),0)</f>
        <v>0</v>
      </c>
      <c r="F460" s="117">
        <f>IFERROR(VLOOKUP($A460,Filtro!$A$4:$AO$337,4,FALSE),0)</f>
        <v>0</v>
      </c>
      <c r="G460" s="116">
        <f>IFERROR(VLOOKUP($A460,Filtro!$A$4:$AO$337,5,FALSE),0)</f>
        <v>0</v>
      </c>
    </row>
    <row r="461" spans="1:7" ht="9.75" customHeight="1" x14ac:dyDescent="0.2">
      <c r="A461" s="107" t="s">
        <v>1742</v>
      </c>
      <c r="B461" s="136" t="s">
        <v>955</v>
      </c>
      <c r="C461" s="114" t="s">
        <v>55</v>
      </c>
      <c r="D461" s="115">
        <f>IFERROR(VLOOKUP($A461,Filtro!$A$4:$AO$337,2,FALSE),0)</f>
        <v>0</v>
      </c>
      <c r="E461" s="116">
        <f>IFERROR(VLOOKUP($A461,Filtro!$A$4:$AO$337,3,FALSE),0)</f>
        <v>0</v>
      </c>
      <c r="F461" s="117">
        <f>IFERROR(VLOOKUP($A461,Filtro!$A$4:$AO$337,4,FALSE),0)</f>
        <v>0</v>
      </c>
      <c r="G461" s="116">
        <f>IFERROR(VLOOKUP($A461,Filtro!$A$4:$AO$337,5,FALSE),0)</f>
        <v>0</v>
      </c>
    </row>
    <row r="462" spans="1:7" ht="9.75" customHeight="1" x14ac:dyDescent="0.2">
      <c r="A462" s="107" t="s">
        <v>1209</v>
      </c>
      <c r="B462" s="136" t="s">
        <v>956</v>
      </c>
      <c r="C462" s="114" t="s">
        <v>302</v>
      </c>
      <c r="D462" s="115">
        <f>IFERROR(VLOOKUP($A462,Filtro!$A$4:$AO$337,2,FALSE),0)</f>
        <v>4316</v>
      </c>
      <c r="E462" s="116">
        <f>IFERROR(VLOOKUP($A462,Filtro!$A$4:$AO$337,3,FALSE),0)</f>
        <v>178</v>
      </c>
      <c r="F462" s="117">
        <f>IFERROR(VLOOKUP($A462,Filtro!$A$4:$AO$337,4,FALSE),0)</f>
        <v>4138</v>
      </c>
      <c r="G462" s="116">
        <f>IFERROR(VLOOKUP($A462,Filtro!$A$4:$AO$337,5,FALSE),0)</f>
        <v>40</v>
      </c>
    </row>
    <row r="463" spans="1:7" ht="9.75" customHeight="1" x14ac:dyDescent="0.2">
      <c r="A463" s="107" t="s">
        <v>1248</v>
      </c>
      <c r="B463" s="136" t="s">
        <v>957</v>
      </c>
      <c r="C463" s="114" t="s">
        <v>437</v>
      </c>
      <c r="D463" s="115">
        <f>IFERROR(VLOOKUP($A463,Filtro!$A$4:$AO$337,2,FALSE),0)</f>
        <v>203</v>
      </c>
      <c r="E463" s="116">
        <f>IFERROR(VLOOKUP($A463,Filtro!$A$4:$AO$337,3,FALSE),0)</f>
        <v>9</v>
      </c>
      <c r="F463" s="117">
        <f>IFERROR(VLOOKUP($A463,Filtro!$A$4:$AO$337,4,FALSE),0)</f>
        <v>194</v>
      </c>
      <c r="G463" s="116">
        <f>IFERROR(VLOOKUP($A463,Filtro!$A$4:$AO$337,5,FALSE),0)</f>
        <v>1015</v>
      </c>
    </row>
    <row r="464" spans="1:7" ht="9.75" customHeight="1" x14ac:dyDescent="0.2">
      <c r="A464" s="107" t="s">
        <v>1461</v>
      </c>
      <c r="B464" s="138" t="s">
        <v>958</v>
      </c>
      <c r="C464" s="125" t="s">
        <v>438</v>
      </c>
      <c r="D464" s="115">
        <f>IFERROR(VLOOKUP($A464,Filtro!$A$4:$AO$337,2,FALSE),0)</f>
        <v>12</v>
      </c>
      <c r="E464" s="116">
        <f>IFERROR(VLOOKUP($A464,Filtro!$A$4:$AO$337,3,FALSE),0)</f>
        <v>0</v>
      </c>
      <c r="F464" s="117">
        <f>IFERROR(VLOOKUP($A464,Filtro!$A$4:$AO$337,4,FALSE),0)</f>
        <v>12</v>
      </c>
      <c r="G464" s="116">
        <f>IFERROR(VLOOKUP($A464,Filtro!$A$4:$AO$337,5,FALSE),0)</f>
        <v>0</v>
      </c>
    </row>
    <row r="465" spans="1:9" ht="9.75" customHeight="1" x14ac:dyDescent="0.2">
      <c r="A465" s="107" t="s">
        <v>1306</v>
      </c>
      <c r="B465" s="136" t="s">
        <v>959</v>
      </c>
      <c r="C465" s="114" t="s">
        <v>439</v>
      </c>
      <c r="D465" s="115">
        <f>IFERROR(VLOOKUP($A465,Filtro!$A$4:$AO$337,2,FALSE),0)</f>
        <v>188</v>
      </c>
      <c r="E465" s="116">
        <f>IFERROR(VLOOKUP($A465,Filtro!$A$4:$AO$337,3,FALSE),0)</f>
        <v>0</v>
      </c>
      <c r="F465" s="117">
        <f>IFERROR(VLOOKUP($A465,Filtro!$A$4:$AO$337,4,FALSE),0)</f>
        <v>188</v>
      </c>
      <c r="G465" s="116">
        <f>IFERROR(VLOOKUP($A465,Filtro!$A$4:$AO$337,5,FALSE),0)</f>
        <v>0</v>
      </c>
    </row>
    <row r="466" spans="1:9" ht="9.75" customHeight="1" x14ac:dyDescent="0.2">
      <c r="A466" s="107" t="s">
        <v>1296</v>
      </c>
      <c r="B466" s="136" t="s">
        <v>960</v>
      </c>
      <c r="C466" s="114" t="s">
        <v>440</v>
      </c>
      <c r="D466" s="115">
        <f>IFERROR(VLOOKUP($A466,Filtro!$A$4:$AO$337,2,FALSE),0)</f>
        <v>260</v>
      </c>
      <c r="E466" s="116">
        <f>IFERROR(VLOOKUP($A466,Filtro!$A$4:$AO$337,3,FALSE),0)</f>
        <v>0</v>
      </c>
      <c r="F466" s="117">
        <f>IFERROR(VLOOKUP($A466,Filtro!$A$4:$AO$337,4,FALSE),0)</f>
        <v>260</v>
      </c>
      <c r="G466" s="116">
        <f>IFERROR(VLOOKUP($A466,Filtro!$A$4:$AO$337,5,FALSE),0)</f>
        <v>0</v>
      </c>
    </row>
    <row r="467" spans="1:9" ht="9.75" customHeight="1" x14ac:dyDescent="0.2">
      <c r="A467" s="107" t="s">
        <v>1743</v>
      </c>
      <c r="B467" s="136" t="s">
        <v>961</v>
      </c>
      <c r="C467" s="114" t="s">
        <v>441</v>
      </c>
      <c r="D467" s="115">
        <f>IFERROR(VLOOKUP($A467,Filtro!$A$4:$AO$337,2,FALSE),0)</f>
        <v>0</v>
      </c>
      <c r="E467" s="116">
        <f>IFERROR(VLOOKUP($A467,Filtro!$A$4:$AO$337,3,FALSE),0)</f>
        <v>0</v>
      </c>
      <c r="F467" s="117">
        <f>IFERROR(VLOOKUP($A467,Filtro!$A$4:$AO$337,4,FALSE),0)</f>
        <v>0</v>
      </c>
      <c r="G467" s="116">
        <f>IFERROR(VLOOKUP($A467,Filtro!$A$4:$AO$337,5,FALSE),0)</f>
        <v>0</v>
      </c>
    </row>
    <row r="468" spans="1:9" ht="9.75" customHeight="1" x14ac:dyDescent="0.2">
      <c r="A468" s="107" t="s">
        <v>1744</v>
      </c>
      <c r="B468" s="136" t="s">
        <v>962</v>
      </c>
      <c r="C468" s="114" t="s">
        <v>442</v>
      </c>
      <c r="D468" s="115">
        <f>IFERROR(VLOOKUP($A468,Filtro!$A$4:$AO$337,2,FALSE),0)</f>
        <v>0</v>
      </c>
      <c r="E468" s="116">
        <f>IFERROR(VLOOKUP($A468,Filtro!$A$4:$AO$337,3,FALSE),0)</f>
        <v>0</v>
      </c>
      <c r="F468" s="117">
        <f>IFERROR(VLOOKUP($A468,Filtro!$A$4:$AO$337,4,FALSE),0)</f>
        <v>0</v>
      </c>
      <c r="G468" s="116">
        <f>IFERROR(VLOOKUP($A468,Filtro!$A$4:$AO$337,5,FALSE),0)</f>
        <v>0</v>
      </c>
    </row>
    <row r="469" spans="1:9" ht="9.75" customHeight="1" x14ac:dyDescent="0.2">
      <c r="A469" s="107" t="s">
        <v>1745</v>
      </c>
      <c r="B469" s="136" t="s">
        <v>963</v>
      </c>
      <c r="C469" s="114" t="s">
        <v>443</v>
      </c>
      <c r="D469" s="115">
        <f>IFERROR(VLOOKUP($A469,Filtro!$A$4:$AO$337,2,FALSE),0)</f>
        <v>0</v>
      </c>
      <c r="E469" s="116">
        <f>IFERROR(VLOOKUP($A469,Filtro!$A$4:$AO$337,3,FALSE),0)</f>
        <v>0</v>
      </c>
      <c r="F469" s="117">
        <f>IFERROR(VLOOKUP($A469,Filtro!$A$4:$AO$337,4,FALSE),0)</f>
        <v>0</v>
      </c>
      <c r="G469" s="116">
        <f>IFERROR(VLOOKUP($A469,Filtro!$A$4:$AO$337,5,FALSE),0)</f>
        <v>0</v>
      </c>
    </row>
    <row r="470" spans="1:9" ht="9.75" customHeight="1" x14ac:dyDescent="0.2">
      <c r="A470" s="107" t="s">
        <v>1746</v>
      </c>
      <c r="B470" s="136" t="s">
        <v>964</v>
      </c>
      <c r="C470" s="114" t="s">
        <v>444</v>
      </c>
      <c r="D470" s="115">
        <f>IFERROR(VLOOKUP($A470,Filtro!$A$4:$AO$337,2,FALSE),0)</f>
        <v>0</v>
      </c>
      <c r="E470" s="116">
        <f>IFERROR(VLOOKUP($A470,Filtro!$A$4:$AO$337,3,FALSE),0)</f>
        <v>0</v>
      </c>
      <c r="F470" s="117">
        <f>IFERROR(VLOOKUP($A470,Filtro!$A$4:$AO$337,4,FALSE),0)</f>
        <v>0</v>
      </c>
      <c r="G470" s="116">
        <f>IFERROR(VLOOKUP($A470,Filtro!$A$4:$AO$337,5,FALSE),0)</f>
        <v>0</v>
      </c>
    </row>
    <row r="471" spans="1:9" ht="9.75" customHeight="1" x14ac:dyDescent="0.2">
      <c r="A471" s="107" t="s">
        <v>1747</v>
      </c>
      <c r="B471" s="136" t="s">
        <v>965</v>
      </c>
      <c r="C471" s="114" t="s">
        <v>445</v>
      </c>
      <c r="D471" s="115">
        <f>IFERROR(VLOOKUP($A471,Filtro!$A$4:$AO$337,2,FALSE),0)</f>
        <v>0</v>
      </c>
      <c r="E471" s="116">
        <f>IFERROR(VLOOKUP($A471,Filtro!$A$4:$AO$337,3,FALSE),0)</f>
        <v>0</v>
      </c>
      <c r="F471" s="117">
        <f>IFERROR(VLOOKUP($A471,Filtro!$A$4:$AO$337,4,FALSE),0)</f>
        <v>0</v>
      </c>
      <c r="G471" s="116">
        <f>IFERROR(VLOOKUP($A471,Filtro!$A$4:$AO$337,5,FALSE),0)</f>
        <v>0</v>
      </c>
    </row>
    <row r="472" spans="1:9" ht="9.75" customHeight="1" x14ac:dyDescent="0.2">
      <c r="A472" s="107" t="s">
        <v>1319</v>
      </c>
      <c r="B472" s="136" t="s">
        <v>966</v>
      </c>
      <c r="C472" s="114" t="s">
        <v>446</v>
      </c>
      <c r="D472" s="115">
        <f>IFERROR(VLOOKUP($A472,Filtro!$A$4:$AO$337,2,FALSE),0)</f>
        <v>190</v>
      </c>
      <c r="E472" s="116">
        <f>IFERROR(VLOOKUP($A472,Filtro!$A$4:$AO$337,3,FALSE),0)</f>
        <v>0</v>
      </c>
      <c r="F472" s="117">
        <f>IFERROR(VLOOKUP($A472,Filtro!$A$4:$AO$337,4,FALSE),0)</f>
        <v>190</v>
      </c>
      <c r="G472" s="116">
        <f>IFERROR(VLOOKUP($A472,Filtro!$A$4:$AO$337,5,FALSE),0)</f>
        <v>547</v>
      </c>
    </row>
    <row r="473" spans="1:9" ht="9.75" customHeight="1" x14ac:dyDescent="0.2">
      <c r="A473" s="107" t="s">
        <v>1748</v>
      </c>
      <c r="B473" s="136" t="s">
        <v>967</v>
      </c>
      <c r="C473" s="114" t="s">
        <v>447</v>
      </c>
      <c r="D473" s="115">
        <f>IFERROR(VLOOKUP($A473,Filtro!$A$4:$AO$337,2,FALSE),0)</f>
        <v>0</v>
      </c>
      <c r="E473" s="116">
        <f>IFERROR(VLOOKUP($A473,Filtro!$A$4:$AO$337,3,FALSE),0)</f>
        <v>0</v>
      </c>
      <c r="F473" s="117">
        <f>IFERROR(VLOOKUP($A473,Filtro!$A$4:$AO$337,4,FALSE),0)</f>
        <v>0</v>
      </c>
      <c r="G473" s="116">
        <f>IFERROR(VLOOKUP($A473,Filtro!$A$4:$AO$337,5,FALSE),0)</f>
        <v>0</v>
      </c>
    </row>
    <row r="474" spans="1:9" ht="9.75" customHeight="1" x14ac:dyDescent="0.2">
      <c r="A474" s="107" t="s">
        <v>1749</v>
      </c>
      <c r="B474" s="136" t="s">
        <v>968</v>
      </c>
      <c r="C474" s="114" t="s">
        <v>448</v>
      </c>
      <c r="D474" s="115">
        <f>IFERROR(VLOOKUP($A474,Filtro!$A$4:$AO$337,2,FALSE),0)</f>
        <v>0</v>
      </c>
      <c r="E474" s="116">
        <f>IFERROR(VLOOKUP($A474,Filtro!$A$4:$AO$337,3,FALSE),0)</f>
        <v>0</v>
      </c>
      <c r="F474" s="117">
        <f>IFERROR(VLOOKUP($A474,Filtro!$A$4:$AO$337,4,FALSE),0)</f>
        <v>0</v>
      </c>
      <c r="G474" s="116">
        <f>IFERROR(VLOOKUP($A474,Filtro!$A$4:$AO$337,5,FALSE),0)</f>
        <v>0</v>
      </c>
    </row>
    <row r="475" spans="1:9" ht="9.75" customHeight="1" x14ac:dyDescent="0.2">
      <c r="A475" s="107" t="s">
        <v>1750</v>
      </c>
      <c r="B475" s="136" t="s">
        <v>969</v>
      </c>
      <c r="C475" s="114" t="s">
        <v>449</v>
      </c>
      <c r="D475" s="141">
        <f>IFERROR(VLOOKUP($A475,Filtro!$A$4:$AO$337,2,FALSE),0)</f>
        <v>0</v>
      </c>
      <c r="E475" s="116">
        <f>IFERROR(VLOOKUP($A475,Filtro!$A$4:$AO$337,3,FALSE),0)</f>
        <v>0</v>
      </c>
      <c r="F475" s="117">
        <f>IFERROR(VLOOKUP($A475,Filtro!$A$4:$AO$337,4,FALSE),0)</f>
        <v>0</v>
      </c>
      <c r="G475" s="116">
        <f>IFERROR(VLOOKUP($A475,Filtro!$A$4:$AO$337,5,FALSE),0)</f>
        <v>0</v>
      </c>
    </row>
    <row r="476" spans="1:9" ht="9.75" customHeight="1" x14ac:dyDescent="0.2">
      <c r="A476" s="107" t="s">
        <v>1751</v>
      </c>
      <c r="B476" s="136" t="s">
        <v>970</v>
      </c>
      <c r="C476" s="114" t="s">
        <v>450</v>
      </c>
      <c r="D476" s="115">
        <f>IFERROR(VLOOKUP($A476,Filtro!$A$4:$AO$337,2,FALSE),0)</f>
        <v>0</v>
      </c>
      <c r="E476" s="116">
        <f>IFERROR(VLOOKUP($A476,Filtro!$A$4:$AO$337,3,FALSE),0)</f>
        <v>0</v>
      </c>
      <c r="F476" s="117">
        <f>IFERROR(VLOOKUP($A476,Filtro!$A$4:$AO$337,4,FALSE),0)</f>
        <v>0</v>
      </c>
      <c r="G476" s="116">
        <f>IFERROR(VLOOKUP($A476,Filtro!$A$4:$AO$337,5,FALSE),0)</f>
        <v>0</v>
      </c>
    </row>
    <row r="477" spans="1:9" ht="9.75" customHeight="1" x14ac:dyDescent="0.2">
      <c r="A477" s="107" t="s">
        <v>1752</v>
      </c>
      <c r="B477" s="136" t="s">
        <v>971</v>
      </c>
      <c r="C477" s="114" t="s">
        <v>586</v>
      </c>
      <c r="D477" s="115">
        <f>IFERROR(VLOOKUP($A477,Filtro!$A$4:$AO$337,2,FALSE),0)</f>
        <v>0</v>
      </c>
      <c r="E477" s="116">
        <f>IFERROR(VLOOKUP($A477,Filtro!$A$4:$AO$337,3,FALSE),0)</f>
        <v>0</v>
      </c>
      <c r="F477" s="117">
        <f>IFERROR(VLOOKUP($A477,Filtro!$A$4:$AO$337,4,FALSE),0)</f>
        <v>0</v>
      </c>
      <c r="G477" s="116">
        <f>IFERROR(VLOOKUP($A477,Filtro!$A$4:$AO$337,5,FALSE),0)</f>
        <v>0</v>
      </c>
    </row>
    <row r="478" spans="1:9" ht="9.75" customHeight="1" x14ac:dyDescent="0.2">
      <c r="A478" s="107" t="s">
        <v>1753</v>
      </c>
      <c r="B478" s="158" t="s">
        <v>972</v>
      </c>
      <c r="C478" s="159" t="s">
        <v>587</v>
      </c>
      <c r="D478" s="160">
        <f>IFERROR(VLOOKUP($A478,Filtro!$A$4:$AO$337,2,FALSE),0)</f>
        <v>0</v>
      </c>
      <c r="E478" s="118">
        <f>IFERROR(VLOOKUP($A478,Filtro!$A$4:$AO$337,3,FALSE),0)</f>
        <v>0</v>
      </c>
      <c r="F478" s="119">
        <f>IFERROR(VLOOKUP($A478,Filtro!$A$4:$AO$337,4,FALSE),0)</f>
        <v>0</v>
      </c>
      <c r="G478" s="118">
        <f>IFERROR(VLOOKUP($A478,Filtro!$A$4:$AO$337,5,FALSE),0)</f>
        <v>0</v>
      </c>
    </row>
    <row r="479" spans="1:9" x14ac:dyDescent="0.2">
      <c r="B479" s="161" t="s">
        <v>1075</v>
      </c>
      <c r="C479" s="162"/>
      <c r="D479" s="163"/>
      <c r="E479" s="99"/>
      <c r="F479" s="99"/>
      <c r="G479" s="99"/>
      <c r="H479" s="99"/>
    </row>
    <row r="480" spans="1:9" ht="12.75" customHeight="1" x14ac:dyDescent="0.2">
      <c r="B480" s="308" t="s">
        <v>341</v>
      </c>
      <c r="C480" s="352" t="s">
        <v>279</v>
      </c>
      <c r="D480" s="308" t="s">
        <v>108</v>
      </c>
      <c r="E480" s="308" t="s">
        <v>1004</v>
      </c>
      <c r="F480" s="308" t="s">
        <v>1062</v>
      </c>
      <c r="G480" s="354" t="s">
        <v>1041</v>
      </c>
      <c r="H480" s="355"/>
      <c r="I480" s="308" t="s">
        <v>1042</v>
      </c>
    </row>
    <row r="481" spans="1:9" x14ac:dyDescent="0.2">
      <c r="B481" s="309"/>
      <c r="C481" s="353"/>
      <c r="D481" s="309"/>
      <c r="E481" s="309"/>
      <c r="F481" s="309"/>
      <c r="G481" s="164" t="s">
        <v>1043</v>
      </c>
      <c r="H481" s="165" t="s">
        <v>1044</v>
      </c>
      <c r="I481" s="309"/>
    </row>
    <row r="482" spans="1:9" x14ac:dyDescent="0.2">
      <c r="B482" s="347" t="s">
        <v>1076</v>
      </c>
      <c r="C482" s="347"/>
    </row>
    <row r="483" spans="1:9" x14ac:dyDescent="0.2">
      <c r="A483" s="107" t="s">
        <v>1754</v>
      </c>
      <c r="B483" s="166">
        <v>1101003</v>
      </c>
      <c r="C483" s="167" t="s">
        <v>588</v>
      </c>
      <c r="D483" s="168">
        <f>IFERROR(VLOOKUP($A483,Filtro!$A$4:$AO$337,2,FALSE),0)</f>
        <v>0</v>
      </c>
      <c r="E483" s="169">
        <f>IFERROR(VLOOKUP($A483,Filtro!$A$4:$AO$337,3,FALSE),0)</f>
        <v>0</v>
      </c>
      <c r="F483" s="170">
        <f>IFERROR(VLOOKUP($A483,Filtro!$A$4:$AO$337,4,FALSE),0)</f>
        <v>0</v>
      </c>
      <c r="G483" s="171">
        <f>IFERROR(VLOOKUP($A483,Filtro!$A$4:$AO$337,5,FALSE),0)</f>
        <v>0</v>
      </c>
      <c r="H483" s="170">
        <f>IFERROR(VLOOKUP($A483,Filtro!$A$4:$AO$337,6,FALSE),0)</f>
        <v>0</v>
      </c>
      <c r="I483" s="171">
        <f>IFERROR(VLOOKUP($A483,Filtro!$A$4:$AO$337,7,FALSE),0)</f>
        <v>0</v>
      </c>
    </row>
    <row r="484" spans="1:9" x14ac:dyDescent="0.2">
      <c r="B484" s="356" t="s">
        <v>1077</v>
      </c>
      <c r="C484" s="356"/>
    </row>
    <row r="485" spans="1:9" x14ac:dyDescent="0.2">
      <c r="A485" s="107" t="s">
        <v>1755</v>
      </c>
      <c r="B485" s="172">
        <v>1201003</v>
      </c>
      <c r="C485" s="109" t="s">
        <v>981</v>
      </c>
      <c r="D485" s="173">
        <f>IFERROR(VLOOKUP($A485,Filtro!$A$4:$AO$337,2,FALSE),0)</f>
        <v>0</v>
      </c>
      <c r="E485" s="174">
        <f>IFERROR(VLOOKUP($A485,Filtro!$A$4:$AO$337,3,FALSE),0)</f>
        <v>0</v>
      </c>
      <c r="F485" s="174">
        <f>IFERROR(VLOOKUP($A485,Filtro!$A$4:$AO$337,4,FALSE),0)</f>
        <v>0</v>
      </c>
      <c r="G485" s="175">
        <f>IFERROR(VLOOKUP($A485,Filtro!$A$4:$AO$337,5,FALSE),0)</f>
        <v>0</v>
      </c>
      <c r="H485" s="176">
        <f>IFERROR(VLOOKUP($A485,Filtro!$A$4:$AO$337,6,FALSE),0)</f>
        <v>0</v>
      </c>
      <c r="I485" s="176">
        <f>IFERROR(VLOOKUP($A485,Filtro!$A$4:$AO$337,7,FALSE),0)</f>
        <v>0</v>
      </c>
    </row>
    <row r="486" spans="1:9" x14ac:dyDescent="0.2">
      <c r="A486" s="107" t="s">
        <v>1468</v>
      </c>
      <c r="B486" s="177">
        <v>1201004</v>
      </c>
      <c r="C486" s="114" t="s">
        <v>982</v>
      </c>
      <c r="D486" s="178">
        <f>IFERROR(VLOOKUP($A486,Filtro!$A$4:$AO$337,2,FALSE),0)</f>
        <v>114</v>
      </c>
      <c r="E486" s="179">
        <f>IFERROR(VLOOKUP($A486,Filtro!$A$4:$AO$337,3,FALSE),0)</f>
        <v>0</v>
      </c>
      <c r="F486" s="179">
        <f>IFERROR(VLOOKUP($A486,Filtro!$A$4:$AO$337,4,FALSE),0)</f>
        <v>114</v>
      </c>
      <c r="G486" s="180">
        <f>IFERROR(VLOOKUP($A486,Filtro!$A$4:$AO$337,5,FALSE),0)</f>
        <v>0</v>
      </c>
      <c r="H486" s="181">
        <f>IFERROR(VLOOKUP($A486,Filtro!$A$4:$AO$337,6,FALSE),0)</f>
        <v>0</v>
      </c>
      <c r="I486" s="181">
        <f>IFERROR(VLOOKUP($A486,Filtro!$A$4:$AO$337,7,FALSE),0)</f>
        <v>0</v>
      </c>
    </row>
    <row r="487" spans="1:9" x14ac:dyDescent="0.2">
      <c r="A487" s="107" t="s">
        <v>1756</v>
      </c>
      <c r="B487" s="177">
        <v>1201005</v>
      </c>
      <c r="C487" s="114" t="s">
        <v>983</v>
      </c>
      <c r="D487" s="178">
        <f>IFERROR(VLOOKUP($A487,Filtro!$A$4:$AO$337,2,FALSE),0)</f>
        <v>0</v>
      </c>
      <c r="E487" s="179">
        <f>IFERROR(VLOOKUP($A487,Filtro!$A$4:$AO$337,3,FALSE),0)</f>
        <v>0</v>
      </c>
      <c r="F487" s="179">
        <f>IFERROR(VLOOKUP($A487,Filtro!$A$4:$AO$337,4,FALSE),0)</f>
        <v>0</v>
      </c>
      <c r="G487" s="180">
        <f>IFERROR(VLOOKUP($A487,Filtro!$A$4:$AO$337,5,FALSE),0)</f>
        <v>0</v>
      </c>
      <c r="H487" s="181">
        <f>IFERROR(VLOOKUP($A487,Filtro!$A$4:$AO$337,6,FALSE),0)</f>
        <v>0</v>
      </c>
      <c r="I487" s="181">
        <f>IFERROR(VLOOKUP($A487,Filtro!$A$4:$AO$337,7,FALSE),0)</f>
        <v>0</v>
      </c>
    </row>
    <row r="488" spans="1:9" x14ac:dyDescent="0.2">
      <c r="A488" s="107" t="s">
        <v>1757</v>
      </c>
      <c r="B488" s="177">
        <v>1201009</v>
      </c>
      <c r="C488" s="114" t="s">
        <v>984</v>
      </c>
      <c r="D488" s="178">
        <f>IFERROR(VLOOKUP($A488,Filtro!$A$4:$AO$337,2,FALSE),0)</f>
        <v>0</v>
      </c>
      <c r="E488" s="179">
        <f>IFERROR(VLOOKUP($A488,Filtro!$A$4:$AO$337,3,FALSE),0)</f>
        <v>0</v>
      </c>
      <c r="F488" s="179">
        <f>IFERROR(VLOOKUP($A488,Filtro!$A$4:$AO$337,4,FALSE),0)</f>
        <v>0</v>
      </c>
      <c r="G488" s="180">
        <f>IFERROR(VLOOKUP($A488,Filtro!$A$4:$AO$337,5,FALSE),0)</f>
        <v>0</v>
      </c>
      <c r="H488" s="181">
        <f>IFERROR(VLOOKUP($A488,Filtro!$A$4:$AO$337,6,FALSE),0)</f>
        <v>0</v>
      </c>
      <c r="I488" s="181">
        <f>IFERROR(VLOOKUP($A488,Filtro!$A$4:$AO$337,7,FALSE),0)</f>
        <v>0</v>
      </c>
    </row>
    <row r="489" spans="1:9" x14ac:dyDescent="0.2">
      <c r="A489" s="107" t="s">
        <v>1469</v>
      </c>
      <c r="B489" s="177">
        <v>1201012</v>
      </c>
      <c r="C489" s="114" t="s">
        <v>985</v>
      </c>
      <c r="D489" s="178">
        <f>IFERROR(VLOOKUP($A489,Filtro!$A$4:$AO$337,2,FALSE),0)</f>
        <v>291</v>
      </c>
      <c r="E489" s="179">
        <f>IFERROR(VLOOKUP($A489,Filtro!$A$4:$AO$337,3,FALSE),0)</f>
        <v>0</v>
      </c>
      <c r="F489" s="179">
        <f>IFERROR(VLOOKUP($A489,Filtro!$A$4:$AO$337,4,FALSE),0)</f>
        <v>291</v>
      </c>
      <c r="G489" s="180">
        <f>IFERROR(VLOOKUP($A489,Filtro!$A$4:$AO$337,5,FALSE),0)</f>
        <v>0</v>
      </c>
      <c r="H489" s="181">
        <f>IFERROR(VLOOKUP($A489,Filtro!$A$4:$AO$337,6,FALSE),0)</f>
        <v>0</v>
      </c>
      <c r="I489" s="181">
        <f>IFERROR(VLOOKUP($A489,Filtro!$A$4:$AO$337,7,FALSE),0)</f>
        <v>0</v>
      </c>
    </row>
    <row r="490" spans="1:9" x14ac:dyDescent="0.2">
      <c r="A490" s="107" t="s">
        <v>1424</v>
      </c>
      <c r="B490" s="177">
        <v>1201014</v>
      </c>
      <c r="C490" s="114" t="s">
        <v>986</v>
      </c>
      <c r="D490" s="178">
        <f>IFERROR(VLOOKUP($A490,Filtro!$A$4:$AO$337,2,FALSE),0)</f>
        <v>62</v>
      </c>
      <c r="E490" s="179">
        <f>IFERROR(VLOOKUP($A490,Filtro!$A$4:$AO$337,3,FALSE),0)</f>
        <v>0</v>
      </c>
      <c r="F490" s="179">
        <f>IFERROR(VLOOKUP($A490,Filtro!$A$4:$AO$337,4,FALSE),0)</f>
        <v>62</v>
      </c>
      <c r="G490" s="180">
        <f>IFERROR(VLOOKUP($A490,Filtro!$A$4:$AO$337,5,FALSE),0)</f>
        <v>0</v>
      </c>
      <c r="H490" s="181">
        <f>IFERROR(VLOOKUP($A490,Filtro!$A$4:$AO$337,6,FALSE),0)</f>
        <v>24</v>
      </c>
      <c r="I490" s="181">
        <f>IFERROR(VLOOKUP($A490,Filtro!$A$4:$AO$337,7,FALSE),0)</f>
        <v>0</v>
      </c>
    </row>
    <row r="491" spans="1:9" x14ac:dyDescent="0.2">
      <c r="A491" s="107" t="s">
        <v>1758</v>
      </c>
      <c r="B491" s="177">
        <v>1201015</v>
      </c>
      <c r="C491" s="114" t="s">
        <v>987</v>
      </c>
      <c r="D491" s="178">
        <f>IFERROR(VLOOKUP($A491,Filtro!$A$4:$AO$337,2,FALSE),0)</f>
        <v>0</v>
      </c>
      <c r="E491" s="179">
        <f>IFERROR(VLOOKUP($A491,Filtro!$A$4:$AO$337,3,FALSE),0)</f>
        <v>0</v>
      </c>
      <c r="F491" s="179">
        <f>IFERROR(VLOOKUP($A491,Filtro!$A$4:$AO$337,4,FALSE),0)</f>
        <v>0</v>
      </c>
      <c r="G491" s="180">
        <f>IFERROR(VLOOKUP($A491,Filtro!$A$4:$AO$337,5,FALSE),0)</f>
        <v>0</v>
      </c>
      <c r="H491" s="181">
        <f>IFERROR(VLOOKUP($A491,Filtro!$A$4:$AO$337,6,FALSE),0)</f>
        <v>0</v>
      </c>
      <c r="I491" s="181">
        <f>IFERROR(VLOOKUP($A491,Filtro!$A$4:$AO$337,7,FALSE),0)</f>
        <v>0</v>
      </c>
    </row>
    <row r="492" spans="1:9" x14ac:dyDescent="0.2">
      <c r="A492" s="107" t="s">
        <v>1356</v>
      </c>
      <c r="B492" s="177">
        <v>1201019</v>
      </c>
      <c r="C492" s="114" t="s">
        <v>590</v>
      </c>
      <c r="D492" s="178">
        <f>IFERROR(VLOOKUP($A492,Filtro!$A$4:$AO$337,2,FALSE),0)</f>
        <v>149</v>
      </c>
      <c r="E492" s="179">
        <f>IFERROR(VLOOKUP($A492,Filtro!$A$4:$AO$337,3,FALSE),0)</f>
        <v>0</v>
      </c>
      <c r="F492" s="179">
        <f>IFERROR(VLOOKUP($A492,Filtro!$A$4:$AO$337,4,FALSE),0)</f>
        <v>149</v>
      </c>
      <c r="G492" s="180">
        <f>IFERROR(VLOOKUP($A492,Filtro!$A$4:$AO$337,5,FALSE),0)</f>
        <v>0</v>
      </c>
      <c r="H492" s="181">
        <f>IFERROR(VLOOKUP($A492,Filtro!$A$4:$AO$337,6,FALSE),0)</f>
        <v>149</v>
      </c>
      <c r="I492" s="181">
        <f>IFERROR(VLOOKUP($A492,Filtro!$A$4:$AO$337,7,FALSE),0)</f>
        <v>149</v>
      </c>
    </row>
    <row r="493" spans="1:9" x14ac:dyDescent="0.2">
      <c r="A493" s="107" t="s">
        <v>1338</v>
      </c>
      <c r="B493" s="177">
        <v>1201029</v>
      </c>
      <c r="C493" s="114" t="s">
        <v>589</v>
      </c>
      <c r="D493" s="178">
        <f>IFERROR(VLOOKUP($A493,Filtro!$A$4:$AO$337,2,FALSE),0)</f>
        <v>122</v>
      </c>
      <c r="E493" s="179">
        <f>IFERROR(VLOOKUP($A493,Filtro!$A$4:$AO$337,3,FALSE),0)</f>
        <v>71</v>
      </c>
      <c r="F493" s="179">
        <f>IFERROR(VLOOKUP($A493,Filtro!$A$4:$AO$337,4,FALSE),0)</f>
        <v>51</v>
      </c>
      <c r="G493" s="180">
        <f>IFERROR(VLOOKUP($A493,Filtro!$A$4:$AO$337,5,FALSE),0)</f>
        <v>12</v>
      </c>
      <c r="H493" s="181">
        <f>IFERROR(VLOOKUP($A493,Filtro!$A$4:$AO$337,6,FALSE),0)</f>
        <v>93</v>
      </c>
      <c r="I493" s="181">
        <f>IFERROR(VLOOKUP($A493,Filtro!$A$4:$AO$337,7,FALSE),0)</f>
        <v>0</v>
      </c>
    </row>
    <row r="494" spans="1:9" x14ac:dyDescent="0.2">
      <c r="A494" s="107" t="s">
        <v>1759</v>
      </c>
      <c r="B494" s="177">
        <v>1201042</v>
      </c>
      <c r="C494" s="114" t="s">
        <v>591</v>
      </c>
      <c r="D494" s="178">
        <f>IFERROR(VLOOKUP($A494,Filtro!$A$4:$AO$337,2,FALSE),0)</f>
        <v>0</v>
      </c>
      <c r="E494" s="179">
        <f>IFERROR(VLOOKUP($A494,Filtro!$A$4:$AO$337,3,FALSE),0)</f>
        <v>0</v>
      </c>
      <c r="F494" s="179">
        <f>IFERROR(VLOOKUP($A494,Filtro!$A$4:$AO$337,4,FALSE),0)</f>
        <v>0</v>
      </c>
      <c r="G494" s="180">
        <f>IFERROR(VLOOKUP($A494,Filtro!$A$4:$AO$337,5,FALSE),0)</f>
        <v>0</v>
      </c>
      <c r="H494" s="181">
        <f>IFERROR(VLOOKUP($A494,Filtro!$A$4:$AO$337,6,FALSE),0)</f>
        <v>0</v>
      </c>
      <c r="I494" s="181">
        <f>IFERROR(VLOOKUP($A494,Filtro!$A$4:$AO$337,7,FALSE),0)</f>
        <v>0</v>
      </c>
    </row>
    <row r="495" spans="1:9" x14ac:dyDescent="0.2">
      <c r="A495" s="107" t="s">
        <v>1159</v>
      </c>
      <c r="B495" s="177">
        <v>1201042</v>
      </c>
      <c r="C495" s="114" t="s">
        <v>592</v>
      </c>
      <c r="D495" s="182">
        <f>IFERROR(VLOOKUP($A495,Filtro!$A$4:$AO$337,2,FALSE),0)</f>
        <v>36</v>
      </c>
      <c r="E495" s="179">
        <f>IFERROR(VLOOKUP($A495,Filtro!$A$4:$AO$337,3,FALSE),0)</f>
        <v>0</v>
      </c>
      <c r="F495" s="179">
        <f>IFERROR(VLOOKUP($A495,Filtro!$A$4:$AO$337,4,FALSE),0)</f>
        <v>36</v>
      </c>
      <c r="G495" s="180">
        <f>IFERROR(VLOOKUP($A495,Filtro!$A$4:$AO$337,5,FALSE),0)</f>
        <v>0</v>
      </c>
      <c r="H495" s="181">
        <f>IFERROR(VLOOKUP($A495,Filtro!$A$4:$AO$337,6,FALSE),0)</f>
        <v>0</v>
      </c>
      <c r="I495" s="181">
        <f>IFERROR(VLOOKUP($A495,Filtro!$A$4:$AO$337,7,FALSE),0)</f>
        <v>0</v>
      </c>
    </row>
    <row r="496" spans="1:9" x14ac:dyDescent="0.2">
      <c r="A496" s="120"/>
      <c r="B496" s="357" t="s">
        <v>108</v>
      </c>
      <c r="C496" s="357"/>
      <c r="D496" s="129">
        <f t="shared" ref="D496" si="0">SUM(D485:D495)</f>
        <v>774</v>
      </c>
      <c r="E496" s="129">
        <f>SUM(E485:E495)</f>
        <v>71</v>
      </c>
      <c r="F496" s="129">
        <f>SUM(F485:F495)</f>
        <v>703</v>
      </c>
      <c r="G496" s="130">
        <f>SUM(G485:G495)</f>
        <v>12</v>
      </c>
      <c r="H496" s="129">
        <f>SUM(H485:H495)</f>
        <v>266</v>
      </c>
      <c r="I496" s="130">
        <f>SUM(I485:I495)</f>
        <v>149</v>
      </c>
    </row>
    <row r="497" spans="1:9" x14ac:dyDescent="0.2">
      <c r="B497" s="347" t="s">
        <v>1078</v>
      </c>
      <c r="C497" s="347"/>
    </row>
    <row r="498" spans="1:9" x14ac:dyDescent="0.2">
      <c r="A498" s="107" t="s">
        <v>1279</v>
      </c>
      <c r="B498" s="172">
        <v>1301025</v>
      </c>
      <c r="C498" s="109" t="s">
        <v>996</v>
      </c>
      <c r="D498" s="183">
        <f>IFERROR(VLOOKUP($A498,Filtro!$A$4:$AO$337,2,FALSE),0)</f>
        <v>72</v>
      </c>
      <c r="E498" s="174">
        <f>IFERROR(VLOOKUP($A498,Filtro!$A$4:$AO$337,3,FALSE),0)</f>
        <v>46</v>
      </c>
      <c r="F498" s="174">
        <f>IFERROR(VLOOKUP($A498,Filtro!$A$4:$AO$337,4,FALSE),0)</f>
        <v>26</v>
      </c>
      <c r="G498" s="175">
        <f>IFERROR(VLOOKUP($A498,Filtro!$A$4:$AO$337,5,FALSE),0)</f>
        <v>17</v>
      </c>
      <c r="H498" s="184">
        <f>IFERROR(VLOOKUP($A498,Filtro!$A$4:$AO$337,6,FALSE),0)</f>
        <v>52</v>
      </c>
      <c r="I498" s="176">
        <f>IFERROR(VLOOKUP($A498,Filtro!$A$4:$AO$337,7,FALSE),0)</f>
        <v>0</v>
      </c>
    </row>
    <row r="499" spans="1:9" x14ac:dyDescent="0.2">
      <c r="A499" s="107" t="s">
        <v>1372</v>
      </c>
      <c r="B499" s="177">
        <v>1301026</v>
      </c>
      <c r="C499" s="114" t="s">
        <v>997</v>
      </c>
      <c r="D499" s="185">
        <f>IFERROR(VLOOKUP($A499,Filtro!$A$4:$AO$337,2,FALSE),0)</f>
        <v>31</v>
      </c>
      <c r="E499" s="179">
        <f>IFERROR(VLOOKUP($A499,Filtro!$A$4:$AO$337,3,FALSE),0)</f>
        <v>30</v>
      </c>
      <c r="F499" s="179">
        <f>IFERROR(VLOOKUP($A499,Filtro!$A$4:$AO$337,4,FALSE),0)</f>
        <v>1</v>
      </c>
      <c r="G499" s="180">
        <f>IFERROR(VLOOKUP($A499,Filtro!$A$4:$AO$337,5,FALSE),0)</f>
        <v>14</v>
      </c>
      <c r="H499" s="186">
        <f>IFERROR(VLOOKUP($A499,Filtro!$A$4:$AO$337,6,FALSE),0)</f>
        <v>17</v>
      </c>
      <c r="I499" s="181">
        <f>IFERROR(VLOOKUP($A499,Filtro!$A$4:$AO$337,7,FALSE),0)</f>
        <v>0</v>
      </c>
    </row>
    <row r="500" spans="1:9" x14ac:dyDescent="0.2">
      <c r="A500" s="107" t="s">
        <v>1427</v>
      </c>
      <c r="B500" s="177">
        <v>1301029</v>
      </c>
      <c r="C500" s="114" t="s">
        <v>979</v>
      </c>
      <c r="D500" s="185">
        <f>IFERROR(VLOOKUP($A500,Filtro!$A$4:$AO$337,2,FALSE),0)</f>
        <v>2</v>
      </c>
      <c r="E500" s="179">
        <f>IFERROR(VLOOKUP($A500,Filtro!$A$4:$AO$337,3,FALSE),0)</f>
        <v>0</v>
      </c>
      <c r="F500" s="179">
        <f>IFERROR(VLOOKUP($A500,Filtro!$A$4:$AO$337,4,FALSE),0)</f>
        <v>2</v>
      </c>
      <c r="G500" s="180">
        <f>IFERROR(VLOOKUP($A500,Filtro!$A$4:$AO$337,5,FALSE),0)</f>
        <v>0</v>
      </c>
      <c r="H500" s="186">
        <f>IFERROR(VLOOKUP($A500,Filtro!$A$4:$AO$337,6,FALSE),0)</f>
        <v>2</v>
      </c>
      <c r="I500" s="181">
        <f>IFERROR(VLOOKUP($A500,Filtro!$A$4:$AO$337,7,FALSE),0)</f>
        <v>0</v>
      </c>
    </row>
    <row r="501" spans="1:9" x14ac:dyDescent="0.2">
      <c r="A501" s="107" t="s">
        <v>1280</v>
      </c>
      <c r="B501" s="177">
        <v>1301030</v>
      </c>
      <c r="C501" s="114" t="s">
        <v>980</v>
      </c>
      <c r="D501" s="185">
        <f>IFERROR(VLOOKUP($A501,Filtro!$A$4:$AO$337,2,FALSE),0)</f>
        <v>41</v>
      </c>
      <c r="E501" s="179">
        <f>IFERROR(VLOOKUP($A501,Filtro!$A$4:$AO$337,3,FALSE),0)</f>
        <v>32</v>
      </c>
      <c r="F501" s="179">
        <f>IFERROR(VLOOKUP($A501,Filtro!$A$4:$AO$337,4,FALSE),0)</f>
        <v>9</v>
      </c>
      <c r="G501" s="180">
        <f>IFERROR(VLOOKUP($A501,Filtro!$A$4:$AO$337,5,FALSE),0)</f>
        <v>18</v>
      </c>
      <c r="H501" s="186">
        <f>IFERROR(VLOOKUP($A501,Filtro!$A$4:$AO$337,6,FALSE),0)</f>
        <v>23</v>
      </c>
      <c r="I501" s="181">
        <f>IFERROR(VLOOKUP($A501,Filtro!$A$4:$AO$337,7,FALSE),0)</f>
        <v>0</v>
      </c>
    </row>
    <row r="502" spans="1:9" x14ac:dyDescent="0.2">
      <c r="A502" s="107" t="s">
        <v>1438</v>
      </c>
      <c r="B502" s="177">
        <v>1301042</v>
      </c>
      <c r="C502" s="114" t="s">
        <v>977</v>
      </c>
      <c r="D502" s="185">
        <f>IFERROR(VLOOKUP($A502,Filtro!$A$4:$AO$337,2,FALSE),0)</f>
        <v>1</v>
      </c>
      <c r="E502" s="179">
        <f>IFERROR(VLOOKUP($A502,Filtro!$A$4:$AO$337,3,FALSE),0)</f>
        <v>0</v>
      </c>
      <c r="F502" s="179">
        <f>IFERROR(VLOOKUP($A502,Filtro!$A$4:$AO$337,4,FALSE),0)</f>
        <v>1</v>
      </c>
      <c r="G502" s="180">
        <f>IFERROR(VLOOKUP($A502,Filtro!$A$4:$AO$337,5,FALSE),0)</f>
        <v>0</v>
      </c>
      <c r="H502" s="186">
        <f>IFERROR(VLOOKUP($A502,Filtro!$A$4:$AO$337,6,FALSE),0)</f>
        <v>1</v>
      </c>
      <c r="I502" s="181">
        <f>IFERROR(VLOOKUP($A502,Filtro!$A$4:$AO$337,7,FALSE),0)</f>
        <v>0</v>
      </c>
    </row>
    <row r="503" spans="1:9" x14ac:dyDescent="0.2">
      <c r="A503" s="107" t="s">
        <v>1760</v>
      </c>
      <c r="B503" s="177">
        <v>1301043</v>
      </c>
      <c r="C503" s="114" t="s">
        <v>978</v>
      </c>
      <c r="D503" s="185">
        <f>IFERROR(VLOOKUP($A503,Filtro!$A$4:$AO$337,2,FALSE),0)</f>
        <v>0</v>
      </c>
      <c r="E503" s="179">
        <f>IFERROR(VLOOKUP($A503,Filtro!$A$4:$AO$337,3,FALSE),0)</f>
        <v>0</v>
      </c>
      <c r="F503" s="179">
        <f>IFERROR(VLOOKUP($A503,Filtro!$A$4:$AO$337,4,FALSE),0)</f>
        <v>0</v>
      </c>
      <c r="G503" s="180">
        <f>IFERROR(VLOOKUP($A503,Filtro!$A$4:$AO$337,5,FALSE),0)</f>
        <v>0</v>
      </c>
      <c r="H503" s="186">
        <f>IFERROR(VLOOKUP($A503,Filtro!$A$4:$AO$337,6,FALSE),0)</f>
        <v>0</v>
      </c>
      <c r="I503" s="181">
        <f>IFERROR(VLOOKUP($A503,Filtro!$A$4:$AO$337,7,FALSE),0)</f>
        <v>0</v>
      </c>
    </row>
    <row r="504" spans="1:9" x14ac:dyDescent="0.2">
      <c r="A504" s="120"/>
      <c r="B504" s="357" t="s">
        <v>108</v>
      </c>
      <c r="C504" s="357"/>
      <c r="D504" s="187">
        <f t="shared" ref="D504" si="1">SUM(D498:D503)</f>
        <v>147</v>
      </c>
      <c r="E504" s="129">
        <f>SUM(E498:E503)</f>
        <v>108</v>
      </c>
      <c r="F504" s="129">
        <f>SUM(F498:F503)</f>
        <v>39</v>
      </c>
      <c r="G504" s="147">
        <f>SUM(G498:G503)</f>
        <v>49</v>
      </c>
      <c r="H504" s="188">
        <f>SUM(H498:H503)</f>
        <v>95</v>
      </c>
      <c r="I504" s="130">
        <f>SUM(I498:I503)</f>
        <v>0</v>
      </c>
    </row>
    <row r="505" spans="1:9" x14ac:dyDescent="0.2">
      <c r="B505" s="347" t="s">
        <v>1079</v>
      </c>
      <c r="C505" s="347"/>
    </row>
    <row r="506" spans="1:9" ht="15.75" customHeight="1" x14ac:dyDescent="0.2">
      <c r="A506" s="107" t="s">
        <v>1394</v>
      </c>
      <c r="B506" s="172">
        <v>1601110</v>
      </c>
      <c r="C506" s="109" t="s">
        <v>593</v>
      </c>
      <c r="D506" s="183">
        <f>IFERROR(VLOOKUP($A506,Filtro!$A$4:$AO$337,2,FALSE),0)</f>
        <v>5</v>
      </c>
      <c r="E506" s="174">
        <f>IFERROR(VLOOKUP($A506,Filtro!$A$4:$AO$337,3,FALSE),0)</f>
        <v>2</v>
      </c>
      <c r="F506" s="174">
        <f>IFERROR(VLOOKUP($A506,Filtro!$A$4:$AO$337,4,FALSE),0)</f>
        <v>3</v>
      </c>
      <c r="G506" s="189">
        <f>IFERROR(VLOOKUP($A506,Filtro!$A$4:$AO$337,5,FALSE),0)</f>
        <v>0</v>
      </c>
      <c r="H506" s="176">
        <f>IFERROR(VLOOKUP($A506,Filtro!$A$4:$AO$337,6,FALSE),0)</f>
        <v>4</v>
      </c>
      <c r="I506" s="176">
        <f>IFERROR(VLOOKUP($A506,Filtro!$A$4:$AO$337,7,FALSE),0)</f>
        <v>0</v>
      </c>
    </row>
    <row r="507" spans="1:9" ht="15.75" customHeight="1" x14ac:dyDescent="0.2">
      <c r="A507" s="107" t="s">
        <v>1297</v>
      </c>
      <c r="B507" s="190">
        <v>1601115</v>
      </c>
      <c r="C507" s="125" t="s">
        <v>1134</v>
      </c>
      <c r="D507" s="191">
        <f>IFERROR(VLOOKUP($A507,Filtro!$A$4:$AO$337,2,FALSE),0)</f>
        <v>288</v>
      </c>
      <c r="E507" s="179">
        <f>IFERROR(VLOOKUP($A507,Filtro!$A$4:$AO$337,3,FALSE),0)</f>
        <v>0</v>
      </c>
      <c r="F507" s="179">
        <f>IFERROR(VLOOKUP($A507,Filtro!$A$4:$AO$337,4,FALSE),0)</f>
        <v>288</v>
      </c>
      <c r="G507" s="192">
        <f>IFERROR(VLOOKUP($A507,Filtro!$A$4:$AO$337,5,FALSE),0)</f>
        <v>0</v>
      </c>
      <c r="H507" s="181">
        <f>IFERROR(VLOOKUP($A507,Filtro!$A$4:$AO$337,6,FALSE),0)</f>
        <v>208</v>
      </c>
      <c r="I507" s="181">
        <f>IFERROR(VLOOKUP($A507,Filtro!$A$4:$AO$337,7,FALSE),0)</f>
        <v>0</v>
      </c>
    </row>
    <row r="508" spans="1:9" x14ac:dyDescent="0.2">
      <c r="A508" s="120"/>
      <c r="B508" s="357" t="s">
        <v>108</v>
      </c>
      <c r="C508" s="357"/>
      <c r="D508" s="187">
        <f t="shared" ref="D508:I508" si="2">SUM(D506:D507)</f>
        <v>293</v>
      </c>
      <c r="E508" s="129">
        <f t="shared" si="2"/>
        <v>2</v>
      </c>
      <c r="F508" s="129">
        <f t="shared" si="2"/>
        <v>291</v>
      </c>
      <c r="G508" s="147">
        <f t="shared" si="2"/>
        <v>0</v>
      </c>
      <c r="H508" s="130">
        <f t="shared" si="2"/>
        <v>212</v>
      </c>
      <c r="I508" s="130">
        <f t="shared" si="2"/>
        <v>0</v>
      </c>
    </row>
    <row r="509" spans="1:9" x14ac:dyDescent="0.2">
      <c r="B509" s="358" t="s">
        <v>1080</v>
      </c>
      <c r="C509" s="347"/>
    </row>
    <row r="510" spans="1:9" ht="13.5" customHeight="1" x14ac:dyDescent="0.2">
      <c r="A510" s="107" t="s">
        <v>1210</v>
      </c>
      <c r="B510" s="172" t="s">
        <v>1095</v>
      </c>
      <c r="C510" s="193" t="s">
        <v>1092</v>
      </c>
      <c r="D510" s="183">
        <f>IFERROR(VLOOKUP($A510,Filtro!$A$4:$AO$337,2,FALSE),0)</f>
        <v>60088</v>
      </c>
      <c r="E510" s="174">
        <f>IFERROR(VLOOKUP($A510,Filtro!$A$4:$AO$337,3,FALSE),0)</f>
        <v>8000</v>
      </c>
      <c r="F510" s="174">
        <f>IFERROR(VLOOKUP($A510,Filtro!$A$4:$AO$337,4,FALSE),0)</f>
        <v>52088</v>
      </c>
      <c r="G510" s="175">
        <f>IFERROR(VLOOKUP($A510,Filtro!$A$4:$AO$337,5,FALSE),0)</f>
        <v>1120</v>
      </c>
      <c r="H510" s="176">
        <f>IFERROR(VLOOKUP($A510,Filtro!$A$4:$AO$337,6,FALSE),0)</f>
        <v>53606</v>
      </c>
      <c r="I510" s="176">
        <f>IFERROR(VLOOKUP($A510,Filtro!$A$4:$AO$337,7,FALSE),0)</f>
        <v>19682</v>
      </c>
    </row>
    <row r="511" spans="1:9" ht="13.5" customHeight="1" x14ac:dyDescent="0.2">
      <c r="A511" s="107" t="s">
        <v>1761</v>
      </c>
      <c r="B511" s="190" t="s">
        <v>1096</v>
      </c>
      <c r="C511" s="194" t="s">
        <v>1093</v>
      </c>
      <c r="D511" s="185">
        <f>IFERROR(VLOOKUP($A511,Filtro!$A$4:$AO$337,2,FALSE),0)</f>
        <v>0</v>
      </c>
      <c r="E511" s="179">
        <f>IFERROR(VLOOKUP($A511,Filtro!$A$4:$AO$337,3,FALSE),0)</f>
        <v>0</v>
      </c>
      <c r="F511" s="179">
        <f>IFERROR(VLOOKUP($A511,Filtro!$A$4:$AO$337,4,FALSE),0)</f>
        <v>0</v>
      </c>
      <c r="G511" s="180">
        <f>IFERROR(VLOOKUP($A511,Filtro!$A$4:$AO$337,5,FALSE),0)</f>
        <v>0</v>
      </c>
      <c r="H511" s="186">
        <f>IFERROR(VLOOKUP($A511,Filtro!$A$4:$AO$337,6,FALSE),0)</f>
        <v>0</v>
      </c>
      <c r="I511" s="181">
        <f>IFERROR(VLOOKUP($A511,Filtro!$A$4:$AO$337,7,FALSE),0)</f>
        <v>0</v>
      </c>
    </row>
    <row r="512" spans="1:9" ht="13.5" customHeight="1" x14ac:dyDescent="0.2">
      <c r="A512" s="107" t="s">
        <v>1163</v>
      </c>
      <c r="B512" s="195" t="s">
        <v>1097</v>
      </c>
      <c r="C512" s="196" t="s">
        <v>1094</v>
      </c>
      <c r="D512" s="197">
        <f>IFERROR(VLOOKUP($A512,Filtro!$A$4:$AO$337,2,FALSE),0)</f>
        <v>36933</v>
      </c>
      <c r="E512" s="198">
        <f>IFERROR(VLOOKUP($A512,Filtro!$A$4:$AO$337,3,FALSE),0)</f>
        <v>1420</v>
      </c>
      <c r="F512" s="198">
        <f>IFERROR(VLOOKUP($A512,Filtro!$A$4:$AO$337,4,FALSE),0)</f>
        <v>35513</v>
      </c>
      <c r="G512" s="199">
        <f>IFERROR(VLOOKUP($A512,Filtro!$A$4:$AO$337,5,FALSE),0)</f>
        <v>85</v>
      </c>
      <c r="H512" s="200">
        <f>IFERROR(VLOOKUP($A512,Filtro!$A$4:$AO$337,6,FALSE),0)</f>
        <v>35060</v>
      </c>
      <c r="I512" s="201">
        <f>IFERROR(VLOOKUP($A512,Filtro!$A$4:$AO$337,7,FALSE),0)</f>
        <v>0</v>
      </c>
    </row>
    <row r="513" spans="1:9" x14ac:dyDescent="0.2">
      <c r="A513" s="120"/>
      <c r="B513" s="357" t="s">
        <v>108</v>
      </c>
      <c r="C513" s="357"/>
      <c r="D513" s="202">
        <f>SUM(D510:D512)</f>
        <v>97021</v>
      </c>
      <c r="E513" s="202">
        <f t="shared" ref="E513:H513" si="3">SUM(E510:E512)</f>
        <v>9420</v>
      </c>
      <c r="F513" s="202">
        <f t="shared" si="3"/>
        <v>87601</v>
      </c>
      <c r="G513" s="203">
        <f t="shared" si="3"/>
        <v>1205</v>
      </c>
      <c r="H513" s="204">
        <f t="shared" si="3"/>
        <v>88666</v>
      </c>
      <c r="I513" s="204">
        <f>SUM(I510:I512)</f>
        <v>19682</v>
      </c>
    </row>
    <row r="514" spans="1:9" x14ac:dyDescent="0.2">
      <c r="B514" s="356" t="s">
        <v>1081</v>
      </c>
      <c r="C514" s="356"/>
      <c r="D514" s="359"/>
      <c r="E514" s="360"/>
      <c r="F514" s="360"/>
      <c r="G514" s="360"/>
      <c r="H514" s="360"/>
      <c r="I514" s="361"/>
    </row>
    <row r="515" spans="1:9" x14ac:dyDescent="0.2">
      <c r="A515" s="107" t="s">
        <v>1226</v>
      </c>
      <c r="B515" s="172">
        <v>1707001</v>
      </c>
      <c r="C515" s="109" t="s">
        <v>600</v>
      </c>
      <c r="D515" s="205">
        <f>IFERROR(VLOOKUP($A515,Filtro!$A$4:$AO$337,2,FALSE),0)</f>
        <v>2474</v>
      </c>
      <c r="E515" s="111">
        <f>IFERROR(VLOOKUP($A515,Filtro!$A$4:$AO$337,3,FALSE),0)</f>
        <v>166</v>
      </c>
      <c r="F515" s="206">
        <f>IFERROR(VLOOKUP($A515,Filtro!$A$4:$AO$337,4,FALSE),0)</f>
        <v>2308</v>
      </c>
      <c r="G515" s="207">
        <f>IFERROR(VLOOKUP($A515,Filtro!$A$4:$AO$337,5,FALSE),0)</f>
        <v>2</v>
      </c>
      <c r="H515" s="206">
        <f>IFERROR(VLOOKUP($A515,Filtro!$A$4:$AO$337,6,FALSE),0)</f>
        <v>2286</v>
      </c>
      <c r="I515" s="206">
        <f>IFERROR(VLOOKUP($A515,Filtro!$A$4:$AO$337,7,FALSE),0)</f>
        <v>0</v>
      </c>
    </row>
    <row r="516" spans="1:9" x14ac:dyDescent="0.2">
      <c r="A516" s="107" t="s">
        <v>1227</v>
      </c>
      <c r="B516" s="177">
        <v>1707002</v>
      </c>
      <c r="C516" s="114" t="s">
        <v>601</v>
      </c>
      <c r="D516" s="208">
        <f>IFERROR(VLOOKUP($A516,Filtro!$A$4:$AO$337,2,FALSE),0)</f>
        <v>995</v>
      </c>
      <c r="E516" s="116">
        <f>IFERROR(VLOOKUP($A516,Filtro!$A$4:$AO$337,3,FALSE),0)</f>
        <v>96</v>
      </c>
      <c r="F516" s="209">
        <f>IFERROR(VLOOKUP($A516,Filtro!$A$4:$AO$337,4,FALSE),0)</f>
        <v>899</v>
      </c>
      <c r="G516" s="210">
        <f>IFERROR(VLOOKUP($A516,Filtro!$A$4:$AO$337,5,FALSE),0)</f>
        <v>67</v>
      </c>
      <c r="H516" s="209">
        <f>IFERROR(VLOOKUP($A516,Filtro!$A$4:$AO$337,6,FALSE),0)</f>
        <v>950</v>
      </c>
      <c r="I516" s="209">
        <f>IFERROR(VLOOKUP($A516,Filtro!$A$4:$AO$337,7,FALSE),0)</f>
        <v>0</v>
      </c>
    </row>
    <row r="517" spans="1:9" x14ac:dyDescent="0.2">
      <c r="A517" s="107" t="s">
        <v>1411</v>
      </c>
      <c r="B517" s="177">
        <v>1707004</v>
      </c>
      <c r="C517" s="114" t="s">
        <v>608</v>
      </c>
      <c r="D517" s="208">
        <f>IFERROR(VLOOKUP($A517,Filtro!$A$4:$AO$337,2,FALSE),0)</f>
        <v>97</v>
      </c>
      <c r="E517" s="116">
        <f>IFERROR(VLOOKUP($A517,Filtro!$A$4:$AO$337,3,FALSE),0)</f>
        <v>6</v>
      </c>
      <c r="F517" s="209">
        <f>IFERROR(VLOOKUP($A517,Filtro!$A$4:$AO$337,4,FALSE),0)</f>
        <v>91</v>
      </c>
      <c r="G517" s="210">
        <f>IFERROR(VLOOKUP($A517,Filtro!$A$4:$AO$337,5,FALSE),0)</f>
        <v>6</v>
      </c>
      <c r="H517" s="209">
        <f>IFERROR(VLOOKUP($A517,Filtro!$A$4:$AO$337,6,FALSE),0)</f>
        <v>72</v>
      </c>
      <c r="I517" s="209">
        <f>IFERROR(VLOOKUP($A517,Filtro!$A$4:$AO$337,7,FALSE),0)</f>
        <v>1</v>
      </c>
    </row>
    <row r="518" spans="1:9" x14ac:dyDescent="0.2">
      <c r="A518" s="107" t="s">
        <v>1164</v>
      </c>
      <c r="B518" s="177">
        <v>1707030</v>
      </c>
      <c r="C518" s="114" t="s">
        <v>1098</v>
      </c>
      <c r="D518" s="211">
        <f>IFERROR(VLOOKUP($A518,Filtro!$A$4:$AO$337,2,FALSE),0)</f>
        <v>15112</v>
      </c>
      <c r="E518" s="116">
        <f>IFERROR(VLOOKUP($A518,Filtro!$A$4:$AO$337,3,FALSE),0)</f>
        <v>11300</v>
      </c>
      <c r="F518" s="209">
        <f>IFERROR(VLOOKUP($A518,Filtro!$A$4:$AO$337,4,FALSE),0)</f>
        <v>3812</v>
      </c>
      <c r="G518" s="210">
        <f>IFERROR(VLOOKUP($A518,Filtro!$A$4:$AO$337,5,FALSE),0)</f>
        <v>632</v>
      </c>
      <c r="H518" s="209">
        <f>IFERROR(VLOOKUP($A518,Filtro!$A$4:$AO$337,6,FALSE),0)</f>
        <v>13244</v>
      </c>
      <c r="I518" s="209">
        <f>IFERROR(VLOOKUP($A518,Filtro!$A$4:$AO$337,7,FALSE),0)</f>
        <v>110</v>
      </c>
    </row>
    <row r="519" spans="1:9" x14ac:dyDescent="0.2">
      <c r="A519" s="120"/>
      <c r="B519" s="357" t="s">
        <v>108</v>
      </c>
      <c r="C519" s="357"/>
      <c r="D519" s="187">
        <f t="shared" ref="D519" si="4">SUM(D515:D518)</f>
        <v>18678</v>
      </c>
      <c r="E519" s="129">
        <f>SUM(E515:E518)</f>
        <v>11568</v>
      </c>
      <c r="F519" s="129">
        <f>SUM(F515:F518)</f>
        <v>7110</v>
      </c>
      <c r="G519" s="147">
        <f>SUM(G515:G518)</f>
        <v>707</v>
      </c>
      <c r="H519" s="130">
        <f>SUM(H515:H518)</f>
        <v>16552</v>
      </c>
      <c r="I519" s="130">
        <f>SUM(I515:I518)</f>
        <v>111</v>
      </c>
    </row>
    <row r="520" spans="1:9" x14ac:dyDescent="0.2">
      <c r="B520" s="347" t="s">
        <v>1082</v>
      </c>
      <c r="C520" s="347"/>
      <c r="D520" s="212"/>
      <c r="E520" s="213"/>
      <c r="F520" s="214"/>
      <c r="G520" s="215"/>
      <c r="H520" s="215"/>
      <c r="I520" s="216"/>
    </row>
    <row r="521" spans="1:9" x14ac:dyDescent="0.2">
      <c r="A521" s="107" t="s">
        <v>1281</v>
      </c>
      <c r="B521" s="172">
        <v>1801023</v>
      </c>
      <c r="C521" s="109" t="s">
        <v>602</v>
      </c>
      <c r="D521" s="205">
        <f>IFERROR(VLOOKUP($A521,Filtro!$A$4:$AO$337,2,FALSE),0)</f>
        <v>94</v>
      </c>
      <c r="E521" s="111">
        <f>IFERROR(VLOOKUP($A521,Filtro!$A$4:$AO$337,3,FALSE),0)</f>
        <v>26</v>
      </c>
      <c r="F521" s="206">
        <f>IFERROR(VLOOKUP($A521,Filtro!$A$4:$AO$337,4,FALSE),0)</f>
        <v>68</v>
      </c>
      <c r="G521" s="207">
        <f>IFERROR(VLOOKUP($A521,Filtro!$A$4:$AO$337,5,FALSE),0)</f>
        <v>6</v>
      </c>
      <c r="H521" s="206">
        <f>IFERROR(VLOOKUP($A521,Filtro!$A$4:$AO$337,6,FALSE),0)</f>
        <v>87</v>
      </c>
      <c r="I521" s="206">
        <f>IFERROR(VLOOKUP($A521,Filtro!$A$4:$AO$337,7,FALSE),0)</f>
        <v>0</v>
      </c>
    </row>
    <row r="522" spans="1:9" x14ac:dyDescent="0.2">
      <c r="A522" s="107" t="s">
        <v>1298</v>
      </c>
      <c r="B522" s="217">
        <v>1801042</v>
      </c>
      <c r="C522" s="140" t="s">
        <v>603</v>
      </c>
      <c r="D522" s="208">
        <f>IFERROR(VLOOKUP($A522,Filtro!$A$4:$AO$337,2,FALSE),0)</f>
        <v>13</v>
      </c>
      <c r="E522" s="116">
        <f>IFERROR(VLOOKUP($A522,Filtro!$A$4:$AO$337,3,FALSE),0)</f>
        <v>4</v>
      </c>
      <c r="F522" s="209">
        <f>IFERROR(VLOOKUP($A522,Filtro!$A$4:$AO$337,4,FALSE),0)</f>
        <v>9</v>
      </c>
      <c r="G522" s="210">
        <f>IFERROR(VLOOKUP($A522,Filtro!$A$4:$AO$337,5,FALSE),0)</f>
        <v>4</v>
      </c>
      <c r="H522" s="209">
        <f>IFERROR(VLOOKUP($A522,Filtro!$A$4:$AO$337,6,FALSE),0)</f>
        <v>9</v>
      </c>
      <c r="I522" s="209">
        <f>IFERROR(VLOOKUP($A522,Filtro!$A$4:$AO$337,7,FALSE),0)</f>
        <v>0</v>
      </c>
    </row>
    <row r="523" spans="1:9" x14ac:dyDescent="0.2">
      <c r="A523" s="107" t="s">
        <v>1408</v>
      </c>
      <c r="B523" s="177">
        <v>1801001</v>
      </c>
      <c r="C523" s="114" t="s">
        <v>604</v>
      </c>
      <c r="D523" s="208">
        <f>IFERROR(VLOOKUP($A523,Filtro!$A$4:$AO$337,2,FALSE),0)</f>
        <v>0</v>
      </c>
      <c r="E523" s="118">
        <f>IFERROR(VLOOKUP($A523,Filtro!$A$4:$AO$337,3,FALSE),0)</f>
        <v>0</v>
      </c>
      <c r="F523" s="209">
        <f>IFERROR(VLOOKUP($A523,Filtro!$A$4:$AO$337,4,FALSE),0)</f>
        <v>0</v>
      </c>
      <c r="G523" s="210">
        <f>IFERROR(VLOOKUP($A523,Filtro!$A$4:$AO$337,5,FALSE),0)</f>
        <v>0</v>
      </c>
      <c r="H523" s="209">
        <f>IFERROR(VLOOKUP($A523,Filtro!$A$4:$AO$337,6,FALSE),0)</f>
        <v>0</v>
      </c>
      <c r="I523" s="209">
        <f>IFERROR(VLOOKUP($A523,Filtro!$A$4:$AO$337,7,FALSE),0)</f>
        <v>36</v>
      </c>
    </row>
    <row r="524" spans="1:9" x14ac:dyDescent="0.2">
      <c r="A524" s="120"/>
      <c r="B524" s="357" t="s">
        <v>108</v>
      </c>
      <c r="C524" s="357"/>
      <c r="D524" s="187">
        <f t="shared" ref="D524:I524" si="5">SUM(D521:D523)</f>
        <v>107</v>
      </c>
      <c r="E524" s="129">
        <f t="shared" si="5"/>
        <v>30</v>
      </c>
      <c r="F524" s="129">
        <f t="shared" si="5"/>
        <v>77</v>
      </c>
      <c r="G524" s="147">
        <f t="shared" si="5"/>
        <v>10</v>
      </c>
      <c r="H524" s="130">
        <f t="shared" si="5"/>
        <v>96</v>
      </c>
      <c r="I524" s="130">
        <f t="shared" si="5"/>
        <v>36</v>
      </c>
    </row>
    <row r="525" spans="1:9" x14ac:dyDescent="0.2">
      <c r="B525" s="347" t="s">
        <v>1083</v>
      </c>
      <c r="C525" s="347"/>
      <c r="D525" s="212"/>
      <c r="E525" s="213"/>
      <c r="F525" s="214"/>
      <c r="G525" s="218"/>
      <c r="H525" s="215"/>
      <c r="I525" s="216"/>
    </row>
    <row r="526" spans="1:9" x14ac:dyDescent="0.2">
      <c r="A526" s="107" t="s">
        <v>1249</v>
      </c>
      <c r="B526" s="172">
        <v>1901019</v>
      </c>
      <c r="C526" s="109" t="s">
        <v>605</v>
      </c>
      <c r="D526" s="219">
        <f>IFERROR(VLOOKUP($A526,Filtro!$A$4:$AO$337,2,FALSE),0)</f>
        <v>647</v>
      </c>
      <c r="E526" s="220">
        <f>IFERROR(VLOOKUP($A526,Filtro!$A$4:$AO$337,3,FALSE),0)</f>
        <v>159</v>
      </c>
      <c r="F526" s="221">
        <f>IFERROR(VLOOKUP($A526,Filtro!$A$4:$AO$337,4,FALSE),0)</f>
        <v>488</v>
      </c>
      <c r="G526" s="222">
        <f>IFERROR(VLOOKUP($A526,Filtro!$A$4:$AO$337,5,FALSE),0)</f>
        <v>18</v>
      </c>
      <c r="H526" s="221">
        <f>IFERROR(VLOOKUP($A526,Filtro!$A$4:$AO$337,6,FALSE),0)</f>
        <v>593</v>
      </c>
      <c r="I526" s="221">
        <f>IFERROR(VLOOKUP($A526,Filtro!$A$4:$AO$337,7,FALSE),0)</f>
        <v>0</v>
      </c>
    </row>
    <row r="527" spans="1:9" x14ac:dyDescent="0.2">
      <c r="A527" s="107" t="s">
        <v>1282</v>
      </c>
      <c r="B527" s="217">
        <v>1901022</v>
      </c>
      <c r="C527" s="140" t="s">
        <v>606</v>
      </c>
      <c r="D527" s="223">
        <f>IFERROR(VLOOKUP($A527,Filtro!$A$4:$AO$337,2,FALSE),0)</f>
        <v>171</v>
      </c>
      <c r="E527" s="224">
        <f>IFERROR(VLOOKUP($A527,Filtro!$A$4:$AO$337,3,FALSE),0)</f>
        <v>65</v>
      </c>
      <c r="F527" s="225">
        <f>IFERROR(VLOOKUP($A527,Filtro!$A$4:$AO$337,4,FALSE),0)</f>
        <v>106</v>
      </c>
      <c r="G527" s="226">
        <f>IFERROR(VLOOKUP($A527,Filtro!$A$4:$AO$337,5,FALSE),0)</f>
        <v>8</v>
      </c>
      <c r="H527" s="225">
        <f>IFERROR(VLOOKUP($A527,Filtro!$A$4:$AO$337,6,FALSE),0)</f>
        <v>154</v>
      </c>
      <c r="I527" s="225">
        <f>IFERROR(VLOOKUP($A527,Filtro!$A$4:$AO$337,7,FALSE),0)</f>
        <v>0</v>
      </c>
    </row>
    <row r="528" spans="1:9" x14ac:dyDescent="0.2">
      <c r="A528" s="120"/>
      <c r="B528" s="357" t="s">
        <v>108</v>
      </c>
      <c r="C528" s="357"/>
      <c r="D528" s="227">
        <f t="shared" ref="D528:I528" si="6">SUM(D526:D527)</f>
        <v>818</v>
      </c>
      <c r="E528" s="228">
        <f>SUM(E526:E527)</f>
        <v>224</v>
      </c>
      <c r="F528" s="228">
        <f t="shared" si="6"/>
        <v>594</v>
      </c>
      <c r="G528" s="229">
        <f t="shared" si="6"/>
        <v>26</v>
      </c>
      <c r="H528" s="230">
        <f t="shared" si="6"/>
        <v>747</v>
      </c>
      <c r="I528" s="230">
        <f t="shared" si="6"/>
        <v>0</v>
      </c>
    </row>
    <row r="529" spans="1:9" x14ac:dyDescent="0.2">
      <c r="B529" s="347" t="s">
        <v>1084</v>
      </c>
      <c r="C529" s="347"/>
      <c r="D529" s="212"/>
      <c r="E529" s="213"/>
      <c r="F529" s="214"/>
      <c r="G529" s="218"/>
      <c r="H529" s="215"/>
      <c r="I529" s="216"/>
    </row>
    <row r="530" spans="1:9" x14ac:dyDescent="0.2">
      <c r="A530" s="107" t="s">
        <v>1211</v>
      </c>
      <c r="B530" s="166">
        <v>2001015</v>
      </c>
      <c r="C530" s="167" t="s">
        <v>607</v>
      </c>
      <c r="D530" s="168">
        <f>IFERROR(VLOOKUP($A530,Filtro!$A$4:$AO$337,2,FALSE),0)</f>
        <v>976</v>
      </c>
      <c r="E530" s="231">
        <f>IFERROR(VLOOKUP($A530,Filtro!$A$4:$AO$337,3,FALSE),0)</f>
        <v>49</v>
      </c>
      <c r="F530" s="232">
        <f>IFERROR(VLOOKUP($A530,Filtro!$A$4:$AO$337,4,FALSE),0)</f>
        <v>927</v>
      </c>
      <c r="G530" s="232">
        <f>IFERROR(VLOOKUP($A530,Filtro!$A$4:$AO$337,5,FALSE),0)</f>
        <v>32</v>
      </c>
      <c r="H530" s="233">
        <f>IFERROR(VLOOKUP($A530,Filtro!$A$4:$AO$337,6,FALSE),0)</f>
        <v>911</v>
      </c>
      <c r="I530" s="234">
        <f>IFERROR(VLOOKUP($A530,Filtro!$A$4:$AO$337,7,FALSE),0)</f>
        <v>6</v>
      </c>
    </row>
    <row r="531" spans="1:9" x14ac:dyDescent="0.2">
      <c r="B531" s="356" t="s">
        <v>1085</v>
      </c>
      <c r="C531" s="356"/>
      <c r="D531" s="235"/>
      <c r="E531" s="236"/>
      <c r="F531" s="236"/>
      <c r="G531" s="236"/>
      <c r="H531" s="236"/>
      <c r="I531" s="236"/>
    </row>
    <row r="532" spans="1:9" ht="10.5" customHeight="1" x14ac:dyDescent="0.2">
      <c r="A532" s="107" t="s">
        <v>1257</v>
      </c>
      <c r="B532" s="172">
        <v>2101001</v>
      </c>
      <c r="C532" s="109" t="s">
        <v>1</v>
      </c>
      <c r="D532" s="205">
        <f>IFERROR(VLOOKUP($A532,Filtro!$A$4:$AO$337,2,FALSE),0)</f>
        <v>66</v>
      </c>
      <c r="E532" s="111">
        <f>IFERROR(VLOOKUP($A532,Filtro!$A$4:$AO$337,3,FALSE),0)</f>
        <v>65</v>
      </c>
      <c r="F532" s="206">
        <f>IFERROR(VLOOKUP($A532,Filtro!$A$4:$AO$337,4,FALSE),0)</f>
        <v>1</v>
      </c>
      <c r="G532" s="207">
        <f>IFERROR(VLOOKUP($A532,Filtro!$A$4:$AO$337,5,FALSE),0)</f>
        <v>18</v>
      </c>
      <c r="H532" s="237">
        <f>IFERROR(VLOOKUP($A532,Filtro!$A$4:$AO$337,6,FALSE),0)</f>
        <v>48</v>
      </c>
      <c r="I532" s="206">
        <f>IFERROR(VLOOKUP($A532,Filtro!$A$4:$AO$337,7,FALSE),0)</f>
        <v>0</v>
      </c>
    </row>
    <row r="533" spans="1:9" ht="10.5" customHeight="1" x14ac:dyDescent="0.2">
      <c r="A533" s="107" t="s">
        <v>1459</v>
      </c>
      <c r="B533" s="177">
        <v>2101002</v>
      </c>
      <c r="C533" s="114" t="s">
        <v>570</v>
      </c>
      <c r="D533" s="208">
        <f>IFERROR(VLOOKUP($A533,Filtro!$A$4:$AO$337,2,FALSE),0)</f>
        <v>2</v>
      </c>
      <c r="E533" s="116">
        <f>IFERROR(VLOOKUP($A533,Filtro!$A$4:$AO$337,3,FALSE),0)</f>
        <v>2</v>
      </c>
      <c r="F533" s="209">
        <f>IFERROR(VLOOKUP($A533,Filtro!$A$4:$AO$337,4,FALSE),0)</f>
        <v>0</v>
      </c>
      <c r="G533" s="210">
        <f>IFERROR(VLOOKUP($A533,Filtro!$A$4:$AO$337,5,FALSE),0)</f>
        <v>0</v>
      </c>
      <c r="H533" s="238">
        <f>IFERROR(VLOOKUP($A533,Filtro!$A$4:$AO$337,6,FALSE),0)</f>
        <v>2</v>
      </c>
      <c r="I533" s="209">
        <f>IFERROR(VLOOKUP($A533,Filtro!$A$4:$AO$337,7,FALSE),0)</f>
        <v>0</v>
      </c>
    </row>
    <row r="534" spans="1:9" ht="10.5" customHeight="1" x14ac:dyDescent="0.2">
      <c r="A534" s="239">
        <v>82106005</v>
      </c>
      <c r="B534" s="177">
        <v>2106005</v>
      </c>
      <c r="C534" s="114" t="s">
        <v>120</v>
      </c>
      <c r="D534" s="208">
        <f>IFERROR(VLOOKUP($A534,Filtro!$A$4:$AO$337,2,FALSE),0)</f>
        <v>0</v>
      </c>
      <c r="E534" s="116">
        <f>IFERROR(VLOOKUP($A534,Filtro!$A$4:$AO$337,3,FALSE),0)</f>
        <v>0</v>
      </c>
      <c r="F534" s="209">
        <f>IFERROR(VLOOKUP($A534,Filtro!$A$4:$AO$337,4,FALSE),0)</f>
        <v>0</v>
      </c>
      <c r="G534" s="210">
        <f>IFERROR(VLOOKUP($A534,Filtro!$A$4:$AO$337,5,FALSE),0)</f>
        <v>0</v>
      </c>
      <c r="H534" s="238">
        <f>IFERROR(VLOOKUP($A534,Filtro!$A$4:$AO$337,6,FALSE),0)</f>
        <v>0</v>
      </c>
      <c r="I534" s="209">
        <f>IFERROR(VLOOKUP($A534,Filtro!$A$4:$AO$337,7,FALSE),0)</f>
        <v>0</v>
      </c>
    </row>
    <row r="535" spans="1:9" ht="10.5" customHeight="1" x14ac:dyDescent="0.2">
      <c r="A535" s="239">
        <v>82106007</v>
      </c>
      <c r="B535" s="177">
        <v>2106007</v>
      </c>
      <c r="C535" s="114" t="s">
        <v>121</v>
      </c>
      <c r="D535" s="208">
        <f>IFERROR(VLOOKUP($A535,Filtro!$A$4:$AO$337,2,FALSE),0)</f>
        <v>0</v>
      </c>
      <c r="E535" s="116">
        <f>IFERROR(VLOOKUP($A535,Filtro!$A$4:$AO$337,3,FALSE),0)</f>
        <v>0</v>
      </c>
      <c r="F535" s="209">
        <f>IFERROR(VLOOKUP($A535,Filtro!$A$4:$AO$337,4,FALSE),0)</f>
        <v>0</v>
      </c>
      <c r="G535" s="210">
        <f>IFERROR(VLOOKUP($A535,Filtro!$A$4:$AO$337,5,FALSE),0)</f>
        <v>0</v>
      </c>
      <c r="H535" s="238">
        <f>IFERROR(VLOOKUP($A535,Filtro!$A$4:$AO$337,6,FALSE),0)</f>
        <v>0</v>
      </c>
      <c r="I535" s="209">
        <f>IFERROR(VLOOKUP($A535,Filtro!$A$4:$AO$337,7,FALSE),0)</f>
        <v>0</v>
      </c>
    </row>
    <row r="536" spans="1:9" ht="10.5" customHeight="1" x14ac:dyDescent="0.2">
      <c r="A536" s="239">
        <v>82106006</v>
      </c>
      <c r="B536" s="177">
        <v>2106006</v>
      </c>
      <c r="C536" s="114" t="s">
        <v>122</v>
      </c>
      <c r="D536" s="208">
        <f>IFERROR(VLOOKUP($A536,Filtro!$A$4:$AO$337,2,FALSE),0)</f>
        <v>0</v>
      </c>
      <c r="E536" s="116">
        <f>IFERROR(VLOOKUP($A536,Filtro!$A$4:$AO$337,3,FALSE),0)</f>
        <v>0</v>
      </c>
      <c r="F536" s="209">
        <f>IFERROR(VLOOKUP($A536,Filtro!$A$4:$AO$337,4,FALSE),0)</f>
        <v>0</v>
      </c>
      <c r="G536" s="210">
        <f>IFERROR(VLOOKUP($A536,Filtro!$A$4:$AO$337,5,FALSE),0)</f>
        <v>0</v>
      </c>
      <c r="H536" s="238">
        <f>IFERROR(VLOOKUP($A536,Filtro!$A$4:$AO$337,6,FALSE),0)</f>
        <v>0</v>
      </c>
      <c r="I536" s="209">
        <f>IFERROR(VLOOKUP($A536,Filtro!$A$4:$AO$337,7,FALSE),0)</f>
        <v>0</v>
      </c>
    </row>
    <row r="537" spans="1:9" ht="10.5" customHeight="1" x14ac:dyDescent="0.2">
      <c r="A537" s="239">
        <v>82106004</v>
      </c>
      <c r="B537" s="177">
        <v>2106004</v>
      </c>
      <c r="C537" s="114" t="s">
        <v>123</v>
      </c>
      <c r="D537" s="208">
        <f>IFERROR(VLOOKUP($A537,Filtro!$A$4:$AO$337,2,FALSE),0)</f>
        <v>0</v>
      </c>
      <c r="E537" s="116">
        <f>IFERROR(VLOOKUP($A537,Filtro!$A$4:$AO$337,3,FALSE),0)</f>
        <v>0</v>
      </c>
      <c r="F537" s="209">
        <f>IFERROR(VLOOKUP($A537,Filtro!$A$4:$AO$337,4,FALSE),0)</f>
        <v>0</v>
      </c>
      <c r="G537" s="210">
        <f>IFERROR(VLOOKUP($A537,Filtro!$A$4:$AO$337,5,FALSE),0)</f>
        <v>0</v>
      </c>
      <c r="H537" s="238">
        <f>IFERROR(VLOOKUP($A537,Filtro!$A$4:$AO$337,6,FALSE),0)</f>
        <v>0</v>
      </c>
      <c r="I537" s="209">
        <f>IFERROR(VLOOKUP($A537,Filtro!$A$4:$AO$337,7,FALSE),0)</f>
        <v>0</v>
      </c>
    </row>
    <row r="538" spans="1:9" ht="10.5" customHeight="1" x14ac:dyDescent="0.2">
      <c r="A538" s="239">
        <v>82107003</v>
      </c>
      <c r="B538" s="177">
        <v>2107003</v>
      </c>
      <c r="C538" s="114" t="s">
        <v>609</v>
      </c>
      <c r="D538" s="208">
        <f>IFERROR(VLOOKUP($A538,Filtro!$A$4:$AO$337,2,FALSE),0)</f>
        <v>0</v>
      </c>
      <c r="E538" s="118">
        <f>IFERROR(VLOOKUP($A538,Filtro!$A$4:$AO$337,3,FALSE),0)</f>
        <v>0</v>
      </c>
      <c r="F538" s="209">
        <f>IFERROR(VLOOKUP($A538,Filtro!$A$4:$AO$337,4,FALSE),0)</f>
        <v>0</v>
      </c>
      <c r="G538" s="210">
        <f>IFERROR(VLOOKUP($A538,Filtro!$A$4:$AO$337,5,FALSE),0)</f>
        <v>0</v>
      </c>
      <c r="H538" s="238">
        <f>IFERROR(VLOOKUP($A538,Filtro!$A$4:$AO$337,6,FALSE),0)</f>
        <v>0</v>
      </c>
      <c r="I538" s="209">
        <f>IFERROR(VLOOKUP($A538,Filtro!$A$4:$AO$337,7,FALSE),0)</f>
        <v>0</v>
      </c>
    </row>
    <row r="539" spans="1:9" x14ac:dyDescent="0.2">
      <c r="A539" s="120"/>
      <c r="B539" s="333" t="s">
        <v>108</v>
      </c>
      <c r="C539" s="334"/>
      <c r="D539" s="240">
        <f t="shared" ref="D539:I539" si="7">SUM(D532:D538)</f>
        <v>68</v>
      </c>
      <c r="E539" s="240">
        <f t="shared" si="7"/>
        <v>67</v>
      </c>
      <c r="F539" s="240">
        <f t="shared" si="7"/>
        <v>1</v>
      </c>
      <c r="G539" s="241">
        <f t="shared" si="7"/>
        <v>18</v>
      </c>
      <c r="H539" s="242">
        <f t="shared" si="7"/>
        <v>50</v>
      </c>
      <c r="I539" s="243">
        <f t="shared" si="7"/>
        <v>0</v>
      </c>
    </row>
    <row r="540" spans="1:9" x14ac:dyDescent="0.2">
      <c r="B540" s="347" t="s">
        <v>1086</v>
      </c>
      <c r="C540" s="347"/>
    </row>
    <row r="541" spans="1:9" ht="9.75" customHeight="1" x14ac:dyDescent="0.2">
      <c r="A541" s="107" t="s">
        <v>1413</v>
      </c>
      <c r="B541" s="172">
        <v>1602201</v>
      </c>
      <c r="C541" s="109" t="s">
        <v>542</v>
      </c>
      <c r="D541" s="205">
        <f>IFERROR(VLOOKUP($A541,Filtro!$A$4:$AO$337,2,FALSE),0)</f>
        <v>61</v>
      </c>
      <c r="E541" s="111">
        <f>IFERROR(VLOOKUP($A541,Filtro!$A$4:$AO$337,3,FALSE),0)</f>
        <v>1</v>
      </c>
      <c r="F541" s="206">
        <f>IFERROR(VLOOKUP($A541,Filtro!$A$4:$AO$337,4,FALSE),0)</f>
        <v>60</v>
      </c>
      <c r="G541" s="207">
        <f>IFERROR(VLOOKUP($A541,Filtro!$A$4:$AO$337,5,FALSE),0)</f>
        <v>53</v>
      </c>
      <c r="H541" s="237">
        <f>IFERROR(VLOOKUP($A541,Filtro!$A$4:$AO$337,6,FALSE),0)</f>
        <v>2</v>
      </c>
      <c r="I541" s="206">
        <f>IFERROR(VLOOKUP($A541,Filtro!$A$4:$AO$337,7,FALSE),0)</f>
        <v>9</v>
      </c>
    </row>
    <row r="542" spans="1:9" ht="9.75" customHeight="1" x14ac:dyDescent="0.2">
      <c r="A542" s="107" t="s">
        <v>1299</v>
      </c>
      <c r="B542" s="177">
        <v>1602202</v>
      </c>
      <c r="C542" s="114" t="s">
        <v>988</v>
      </c>
      <c r="D542" s="208">
        <f>IFERROR(VLOOKUP($A542,Filtro!$A$4:$AO$337,2,FALSE),0)</f>
        <v>140</v>
      </c>
      <c r="E542" s="116">
        <f>IFERROR(VLOOKUP($A542,Filtro!$A$4:$AO$337,3,FALSE),0)</f>
        <v>0</v>
      </c>
      <c r="F542" s="209">
        <f>IFERROR(VLOOKUP($A542,Filtro!$A$4:$AO$337,4,FALSE),0)</f>
        <v>140</v>
      </c>
      <c r="G542" s="210">
        <f>IFERROR(VLOOKUP($A542,Filtro!$A$4:$AO$337,5,FALSE),0)</f>
        <v>102</v>
      </c>
      <c r="H542" s="238">
        <f>IFERROR(VLOOKUP($A542,Filtro!$A$4:$AO$337,6,FALSE),0)</f>
        <v>15</v>
      </c>
      <c r="I542" s="209">
        <f>IFERROR(VLOOKUP($A542,Filtro!$A$4:$AO$337,7,FALSE),0)</f>
        <v>52</v>
      </c>
    </row>
    <row r="543" spans="1:9" ht="9.75" customHeight="1" x14ac:dyDescent="0.2">
      <c r="A543" s="107" t="s">
        <v>1286</v>
      </c>
      <c r="B543" s="177">
        <v>1602203</v>
      </c>
      <c r="C543" s="114" t="s">
        <v>989</v>
      </c>
      <c r="D543" s="208">
        <f>IFERROR(VLOOKUP($A543,Filtro!$A$4:$AO$337,2,FALSE),0)</f>
        <v>204</v>
      </c>
      <c r="E543" s="116">
        <f>IFERROR(VLOOKUP($A543,Filtro!$A$4:$AO$337,3,FALSE),0)</f>
        <v>26</v>
      </c>
      <c r="F543" s="209">
        <f>IFERROR(VLOOKUP($A543,Filtro!$A$4:$AO$337,4,FALSE),0)</f>
        <v>178</v>
      </c>
      <c r="G543" s="210">
        <f>IFERROR(VLOOKUP($A543,Filtro!$A$4:$AO$337,5,FALSE),0)</f>
        <v>149</v>
      </c>
      <c r="H543" s="238">
        <f>IFERROR(VLOOKUP($A543,Filtro!$A$4:$AO$337,6,FALSE),0)</f>
        <v>3</v>
      </c>
      <c r="I543" s="209">
        <f>IFERROR(VLOOKUP($A543,Filtro!$A$4:$AO$337,7,FALSE),0)</f>
        <v>22</v>
      </c>
    </row>
    <row r="544" spans="1:9" ht="9.75" customHeight="1" x14ac:dyDescent="0.2">
      <c r="A544" s="107" t="s">
        <v>1320</v>
      </c>
      <c r="B544" s="177">
        <v>1602204</v>
      </c>
      <c r="C544" s="114" t="s">
        <v>990</v>
      </c>
      <c r="D544" s="208">
        <f>IFERROR(VLOOKUP($A544,Filtro!$A$4:$AO$337,2,FALSE),0)</f>
        <v>19</v>
      </c>
      <c r="E544" s="116">
        <f>IFERROR(VLOOKUP($A544,Filtro!$A$4:$AO$337,3,FALSE),0)</f>
        <v>0</v>
      </c>
      <c r="F544" s="209">
        <f>IFERROR(VLOOKUP($A544,Filtro!$A$4:$AO$337,4,FALSE),0)</f>
        <v>19</v>
      </c>
      <c r="G544" s="210">
        <f>IFERROR(VLOOKUP($A544,Filtro!$A$4:$AO$337,5,FALSE),0)</f>
        <v>17</v>
      </c>
      <c r="H544" s="238">
        <f>IFERROR(VLOOKUP($A544,Filtro!$A$4:$AO$337,6,FALSE),0)</f>
        <v>2</v>
      </c>
      <c r="I544" s="209">
        <f>IFERROR(VLOOKUP($A544,Filtro!$A$4:$AO$337,7,FALSE),0)</f>
        <v>7</v>
      </c>
    </row>
    <row r="545" spans="1:9" ht="9.75" customHeight="1" x14ac:dyDescent="0.2">
      <c r="A545" s="107" t="s">
        <v>1329</v>
      </c>
      <c r="B545" s="177">
        <v>1602205</v>
      </c>
      <c r="C545" s="114" t="s">
        <v>991</v>
      </c>
      <c r="D545" s="208">
        <f>IFERROR(VLOOKUP($A545,Filtro!$A$4:$AO$337,2,FALSE),0)</f>
        <v>48</v>
      </c>
      <c r="E545" s="116">
        <f>IFERROR(VLOOKUP($A545,Filtro!$A$4:$AO$337,3,FALSE),0)</f>
        <v>8</v>
      </c>
      <c r="F545" s="209">
        <f>IFERROR(VLOOKUP($A545,Filtro!$A$4:$AO$337,4,FALSE),0)</f>
        <v>40</v>
      </c>
      <c r="G545" s="210">
        <f>IFERROR(VLOOKUP($A545,Filtro!$A$4:$AO$337,5,FALSE),0)</f>
        <v>36</v>
      </c>
      <c r="H545" s="238">
        <f>IFERROR(VLOOKUP($A545,Filtro!$A$4:$AO$337,6,FALSE),0)</f>
        <v>0</v>
      </c>
      <c r="I545" s="209">
        <f>IFERROR(VLOOKUP($A545,Filtro!$A$4:$AO$337,7,FALSE),0)</f>
        <v>1</v>
      </c>
    </row>
    <row r="546" spans="1:9" ht="9.75" customHeight="1" x14ac:dyDescent="0.2">
      <c r="A546" s="107" t="s">
        <v>1231</v>
      </c>
      <c r="B546" s="177">
        <v>1602206</v>
      </c>
      <c r="C546" s="114" t="s">
        <v>543</v>
      </c>
      <c r="D546" s="208">
        <f>IFERROR(VLOOKUP($A546,Filtro!$A$4:$AO$337,2,FALSE),0)</f>
        <v>173</v>
      </c>
      <c r="E546" s="116">
        <f>IFERROR(VLOOKUP($A546,Filtro!$A$4:$AO$337,3,FALSE),0)</f>
        <v>0</v>
      </c>
      <c r="F546" s="209">
        <f>IFERROR(VLOOKUP($A546,Filtro!$A$4:$AO$337,4,FALSE),0)</f>
        <v>173</v>
      </c>
      <c r="G546" s="210">
        <f>IFERROR(VLOOKUP($A546,Filtro!$A$4:$AO$337,5,FALSE),0)</f>
        <v>166</v>
      </c>
      <c r="H546" s="238">
        <f>IFERROR(VLOOKUP($A546,Filtro!$A$4:$AO$337,6,FALSE),0)</f>
        <v>4</v>
      </c>
      <c r="I546" s="209">
        <f>IFERROR(VLOOKUP($A546,Filtro!$A$4:$AO$337,7,FALSE),0)</f>
        <v>53</v>
      </c>
    </row>
    <row r="547" spans="1:9" ht="9.75" customHeight="1" x14ac:dyDescent="0.2">
      <c r="A547" s="107" t="s">
        <v>1412</v>
      </c>
      <c r="B547" s="177">
        <v>1602207</v>
      </c>
      <c r="C547" s="114" t="s">
        <v>1100</v>
      </c>
      <c r="D547" s="208">
        <f>IFERROR(VLOOKUP($A547,Filtro!$A$4:$AO$337,2,FALSE),0)</f>
        <v>13</v>
      </c>
      <c r="E547" s="116">
        <f>IFERROR(VLOOKUP($A547,Filtro!$A$4:$AO$337,3,FALSE),0)</f>
        <v>0</v>
      </c>
      <c r="F547" s="209">
        <f>IFERROR(VLOOKUP($A547,Filtro!$A$4:$AO$337,4,FALSE),0)</f>
        <v>13</v>
      </c>
      <c r="G547" s="210">
        <f>IFERROR(VLOOKUP($A547,Filtro!$A$4:$AO$337,5,FALSE),0)</f>
        <v>13</v>
      </c>
      <c r="H547" s="238">
        <f>IFERROR(VLOOKUP($A547,Filtro!$A$4:$AO$337,6,FALSE),0)</f>
        <v>0</v>
      </c>
      <c r="I547" s="209">
        <f>IFERROR(VLOOKUP($A547,Filtro!$A$4:$AO$337,7,FALSE),0)</f>
        <v>0</v>
      </c>
    </row>
    <row r="548" spans="1:9" ht="9.75" customHeight="1" x14ac:dyDescent="0.2">
      <c r="A548" s="107" t="s">
        <v>1440</v>
      </c>
      <c r="B548" s="177">
        <v>1602211</v>
      </c>
      <c r="C548" s="114" t="s">
        <v>1101</v>
      </c>
      <c r="D548" s="208">
        <f>IFERROR(VLOOKUP($A548,Filtro!$A$4:$AO$337,2,FALSE),0)</f>
        <v>1</v>
      </c>
      <c r="E548" s="116">
        <f>IFERROR(VLOOKUP($A548,Filtro!$A$4:$AO$337,3,FALSE),0)</f>
        <v>0</v>
      </c>
      <c r="F548" s="209">
        <f>IFERROR(VLOOKUP($A548,Filtro!$A$4:$AO$337,4,FALSE),0)</f>
        <v>1</v>
      </c>
      <c r="G548" s="210">
        <f>IFERROR(VLOOKUP($A548,Filtro!$A$4:$AO$337,5,FALSE),0)</f>
        <v>1</v>
      </c>
      <c r="H548" s="238">
        <f>IFERROR(VLOOKUP($A548,Filtro!$A$4:$AO$337,6,FALSE),0)</f>
        <v>0</v>
      </c>
      <c r="I548" s="209">
        <f>IFERROR(VLOOKUP($A548,Filtro!$A$4:$AO$337,7,FALSE),0)</f>
        <v>0</v>
      </c>
    </row>
    <row r="549" spans="1:9" ht="9.75" customHeight="1" x14ac:dyDescent="0.2">
      <c r="A549" s="107" t="s">
        <v>1336</v>
      </c>
      <c r="B549" s="177">
        <v>1602212</v>
      </c>
      <c r="C549" s="114" t="s">
        <v>1102</v>
      </c>
      <c r="D549" s="208">
        <f>IFERROR(VLOOKUP($A549,Filtro!$A$4:$AO$337,2,FALSE),0)</f>
        <v>7</v>
      </c>
      <c r="E549" s="116">
        <f>IFERROR(VLOOKUP($A549,Filtro!$A$4:$AO$337,3,FALSE),0)</f>
        <v>4</v>
      </c>
      <c r="F549" s="209">
        <f>IFERROR(VLOOKUP($A549,Filtro!$A$4:$AO$337,4,FALSE),0)</f>
        <v>3</v>
      </c>
      <c r="G549" s="210">
        <f>IFERROR(VLOOKUP($A549,Filtro!$A$4:$AO$337,5,FALSE),0)</f>
        <v>3</v>
      </c>
      <c r="H549" s="238">
        <f>IFERROR(VLOOKUP($A549,Filtro!$A$4:$AO$337,6,FALSE),0)</f>
        <v>0</v>
      </c>
      <c r="I549" s="209">
        <f>IFERROR(VLOOKUP($A549,Filtro!$A$4:$AO$337,7,FALSE),0)</f>
        <v>0</v>
      </c>
    </row>
    <row r="550" spans="1:9" ht="9.75" customHeight="1" x14ac:dyDescent="0.2">
      <c r="A550" s="107" t="s">
        <v>1762</v>
      </c>
      <c r="B550" s="177">
        <v>1602213</v>
      </c>
      <c r="C550" s="114" t="s">
        <v>1103</v>
      </c>
      <c r="D550" s="208">
        <f>IFERROR(VLOOKUP($A550,Filtro!$A$4:$AO$337,2,FALSE),0)</f>
        <v>0</v>
      </c>
      <c r="E550" s="116">
        <f>IFERROR(VLOOKUP($A550,Filtro!$A$4:$AO$337,3,FALSE),0)</f>
        <v>0</v>
      </c>
      <c r="F550" s="209">
        <f>IFERROR(VLOOKUP($A550,Filtro!$A$4:$AO$337,4,FALSE),0)</f>
        <v>0</v>
      </c>
      <c r="G550" s="210">
        <f>IFERROR(VLOOKUP($A550,Filtro!$A$4:$AO$337,5,FALSE),0)</f>
        <v>0</v>
      </c>
      <c r="H550" s="238">
        <f>IFERROR(VLOOKUP($A550,Filtro!$A$4:$AO$337,6,FALSE),0)</f>
        <v>0</v>
      </c>
      <c r="I550" s="209">
        <f>IFERROR(VLOOKUP($A550,Filtro!$A$4:$AO$337,7,FALSE),0)</f>
        <v>0</v>
      </c>
    </row>
    <row r="551" spans="1:9" ht="9.75" customHeight="1" x14ac:dyDescent="0.2">
      <c r="A551" s="107" t="s">
        <v>1763</v>
      </c>
      <c r="B551" s="177">
        <v>1602214</v>
      </c>
      <c r="C551" s="114" t="s">
        <v>1104</v>
      </c>
      <c r="D551" s="208">
        <f>IFERROR(VLOOKUP($A551,Filtro!$A$4:$AO$337,2,FALSE),0)</f>
        <v>0</v>
      </c>
      <c r="E551" s="116">
        <f>IFERROR(VLOOKUP($A551,Filtro!$A$4:$AO$337,3,FALSE),0)</f>
        <v>0</v>
      </c>
      <c r="F551" s="209">
        <f>IFERROR(VLOOKUP($A551,Filtro!$A$4:$AO$337,4,FALSE),0)</f>
        <v>0</v>
      </c>
      <c r="G551" s="210">
        <f>IFERROR(VLOOKUP($A551,Filtro!$A$4:$AO$337,5,FALSE),0)</f>
        <v>0</v>
      </c>
      <c r="H551" s="238">
        <f>IFERROR(VLOOKUP($A551,Filtro!$A$4:$AO$337,6,FALSE),0)</f>
        <v>0</v>
      </c>
      <c r="I551" s="209">
        <f>IFERROR(VLOOKUP($A551,Filtro!$A$4:$AO$337,7,FALSE),0)</f>
        <v>0</v>
      </c>
    </row>
    <row r="552" spans="1:9" ht="9.75" customHeight="1" x14ac:dyDescent="0.2">
      <c r="A552" s="107" t="s">
        <v>1422</v>
      </c>
      <c r="B552" s="177">
        <v>1602215</v>
      </c>
      <c r="C552" s="114" t="s">
        <v>1105</v>
      </c>
      <c r="D552" s="208">
        <f>IFERROR(VLOOKUP($A552,Filtro!$A$4:$AO$337,2,FALSE),0)</f>
        <v>6</v>
      </c>
      <c r="E552" s="116">
        <f>IFERROR(VLOOKUP($A552,Filtro!$A$4:$AO$337,3,FALSE),0)</f>
        <v>0</v>
      </c>
      <c r="F552" s="209">
        <f>IFERROR(VLOOKUP($A552,Filtro!$A$4:$AO$337,4,FALSE),0)</f>
        <v>6</v>
      </c>
      <c r="G552" s="210">
        <f>IFERROR(VLOOKUP($A552,Filtro!$A$4:$AO$337,5,FALSE),0)</f>
        <v>4</v>
      </c>
      <c r="H552" s="238">
        <f>IFERROR(VLOOKUP($A552,Filtro!$A$4:$AO$337,6,FALSE),0)</f>
        <v>2</v>
      </c>
      <c r="I552" s="209">
        <f>IFERROR(VLOOKUP($A552,Filtro!$A$4:$AO$337,7,FALSE),0)</f>
        <v>0</v>
      </c>
    </row>
    <row r="553" spans="1:9" ht="9.75" customHeight="1" x14ac:dyDescent="0.2">
      <c r="A553" s="107" t="s">
        <v>1353</v>
      </c>
      <c r="B553" s="177">
        <v>1602216</v>
      </c>
      <c r="C553" s="114" t="s">
        <v>1106</v>
      </c>
      <c r="D553" s="208">
        <f>IFERROR(VLOOKUP($A553,Filtro!$A$4:$AO$337,2,FALSE),0)</f>
        <v>4</v>
      </c>
      <c r="E553" s="116">
        <f>IFERROR(VLOOKUP($A553,Filtro!$A$4:$AO$337,3,FALSE),0)</f>
        <v>1</v>
      </c>
      <c r="F553" s="209">
        <f>IFERROR(VLOOKUP($A553,Filtro!$A$4:$AO$337,4,FALSE),0)</f>
        <v>3</v>
      </c>
      <c r="G553" s="210">
        <f>IFERROR(VLOOKUP($A553,Filtro!$A$4:$AO$337,5,FALSE),0)</f>
        <v>0</v>
      </c>
      <c r="H553" s="238">
        <f>IFERROR(VLOOKUP($A553,Filtro!$A$4:$AO$337,6,FALSE),0)</f>
        <v>3</v>
      </c>
      <c r="I553" s="209">
        <f>IFERROR(VLOOKUP($A553,Filtro!$A$4:$AO$337,7,FALSE),0)</f>
        <v>0</v>
      </c>
    </row>
    <row r="554" spans="1:9" ht="9.75" customHeight="1" x14ac:dyDescent="0.2">
      <c r="A554" s="107" t="s">
        <v>1220</v>
      </c>
      <c r="B554" s="177">
        <v>1602221</v>
      </c>
      <c r="C554" s="114" t="s">
        <v>1107</v>
      </c>
      <c r="D554" s="208">
        <f>IFERROR(VLOOKUP($A554,Filtro!$A$4:$AO$337,2,FALSE),0)</f>
        <v>960</v>
      </c>
      <c r="E554" s="116">
        <f>IFERROR(VLOOKUP($A554,Filtro!$A$4:$AO$337,3,FALSE),0)</f>
        <v>601</v>
      </c>
      <c r="F554" s="209">
        <f>IFERROR(VLOOKUP($A554,Filtro!$A$4:$AO$337,4,FALSE),0)</f>
        <v>359</v>
      </c>
      <c r="G554" s="210">
        <f>IFERROR(VLOOKUP($A554,Filtro!$A$4:$AO$337,5,FALSE),0)</f>
        <v>308</v>
      </c>
      <c r="H554" s="238">
        <f>IFERROR(VLOOKUP($A554,Filtro!$A$4:$AO$337,6,FALSE),0)</f>
        <v>582</v>
      </c>
      <c r="I554" s="209">
        <f>IFERROR(VLOOKUP($A554,Filtro!$A$4:$AO$337,7,FALSE),0)</f>
        <v>39</v>
      </c>
    </row>
    <row r="555" spans="1:9" ht="9.75" customHeight="1" x14ac:dyDescent="0.2">
      <c r="A555" s="107" t="s">
        <v>1170</v>
      </c>
      <c r="B555" s="177">
        <v>1602222</v>
      </c>
      <c r="C555" s="114" t="s">
        <v>594</v>
      </c>
      <c r="D555" s="208">
        <f>IFERROR(VLOOKUP($A555,Filtro!$A$4:$AO$337,2,FALSE),0)</f>
        <v>1704</v>
      </c>
      <c r="E555" s="116">
        <f>IFERROR(VLOOKUP($A555,Filtro!$A$4:$AO$337,3,FALSE),0)</f>
        <v>996</v>
      </c>
      <c r="F555" s="209">
        <f>IFERROR(VLOOKUP($A555,Filtro!$A$4:$AO$337,4,FALSE),0)</f>
        <v>708</v>
      </c>
      <c r="G555" s="210">
        <f>IFERROR(VLOOKUP($A555,Filtro!$A$4:$AO$337,5,FALSE),0)</f>
        <v>618</v>
      </c>
      <c r="H555" s="238">
        <f>IFERROR(VLOOKUP($A555,Filtro!$A$4:$AO$337,6,FALSE),0)</f>
        <v>785</v>
      </c>
      <c r="I555" s="209">
        <f>IFERROR(VLOOKUP($A555,Filtro!$A$4:$AO$337,7,FALSE),0)</f>
        <v>76</v>
      </c>
    </row>
    <row r="556" spans="1:9" ht="9.75" customHeight="1" x14ac:dyDescent="0.2">
      <c r="A556" s="107" t="s">
        <v>1252</v>
      </c>
      <c r="B556" s="177">
        <v>1602223</v>
      </c>
      <c r="C556" s="114" t="s">
        <v>1109</v>
      </c>
      <c r="D556" s="208">
        <f>IFERROR(VLOOKUP($A556,Filtro!$A$4:$AO$337,2,FALSE),0)</f>
        <v>125</v>
      </c>
      <c r="E556" s="116">
        <f>IFERROR(VLOOKUP($A556,Filtro!$A$4:$AO$337,3,FALSE),0)</f>
        <v>0</v>
      </c>
      <c r="F556" s="209">
        <f>IFERROR(VLOOKUP($A556,Filtro!$A$4:$AO$337,4,FALSE),0)</f>
        <v>125</v>
      </c>
      <c r="G556" s="210">
        <f>IFERROR(VLOOKUP($A556,Filtro!$A$4:$AO$337,5,FALSE),0)</f>
        <v>108</v>
      </c>
      <c r="H556" s="238">
        <f>IFERROR(VLOOKUP($A556,Filtro!$A$4:$AO$337,6,FALSE),0)</f>
        <v>17</v>
      </c>
      <c r="I556" s="209">
        <f>IFERROR(VLOOKUP($A556,Filtro!$A$4:$AO$337,7,FALSE),0)</f>
        <v>19</v>
      </c>
    </row>
    <row r="557" spans="1:9" ht="9.75" customHeight="1" x14ac:dyDescent="0.2">
      <c r="A557" s="107" t="s">
        <v>1232</v>
      </c>
      <c r="B557" s="177">
        <v>1602224</v>
      </c>
      <c r="C557" s="114" t="s">
        <v>1108</v>
      </c>
      <c r="D557" s="208">
        <f>IFERROR(VLOOKUP($A557,Filtro!$A$4:$AO$337,2,FALSE),0)</f>
        <v>339</v>
      </c>
      <c r="E557" s="116">
        <f>IFERROR(VLOOKUP($A557,Filtro!$A$4:$AO$337,3,FALSE),0)</f>
        <v>8</v>
      </c>
      <c r="F557" s="209">
        <f>IFERROR(VLOOKUP($A557,Filtro!$A$4:$AO$337,4,FALSE),0)</f>
        <v>331</v>
      </c>
      <c r="G557" s="210">
        <f>IFERROR(VLOOKUP($A557,Filtro!$A$4:$AO$337,5,FALSE),0)</f>
        <v>313</v>
      </c>
      <c r="H557" s="238">
        <f>IFERROR(VLOOKUP($A557,Filtro!$A$4:$AO$337,6,FALSE),0)</f>
        <v>16</v>
      </c>
      <c r="I557" s="209">
        <f>IFERROR(VLOOKUP($A557,Filtro!$A$4:$AO$337,7,FALSE),0)</f>
        <v>22</v>
      </c>
    </row>
    <row r="558" spans="1:9" ht="9.75" customHeight="1" x14ac:dyDescent="0.2">
      <c r="A558" s="107" t="s">
        <v>1287</v>
      </c>
      <c r="B558" s="177">
        <v>1602225</v>
      </c>
      <c r="C558" s="114" t="s">
        <v>595</v>
      </c>
      <c r="D558" s="208">
        <f>IFERROR(VLOOKUP($A558,Filtro!$A$4:$AO$337,2,FALSE),0)</f>
        <v>147</v>
      </c>
      <c r="E558" s="116">
        <f>IFERROR(VLOOKUP($A558,Filtro!$A$4:$AO$337,3,FALSE),0)</f>
        <v>17</v>
      </c>
      <c r="F558" s="209">
        <f>IFERROR(VLOOKUP($A558,Filtro!$A$4:$AO$337,4,FALSE),0)</f>
        <v>130</v>
      </c>
      <c r="G558" s="210">
        <f>IFERROR(VLOOKUP($A558,Filtro!$A$4:$AO$337,5,FALSE),0)</f>
        <v>118</v>
      </c>
      <c r="H558" s="238">
        <f>IFERROR(VLOOKUP($A558,Filtro!$A$4:$AO$337,6,FALSE),0)</f>
        <v>20</v>
      </c>
      <c r="I558" s="209">
        <f>IFERROR(VLOOKUP($A558,Filtro!$A$4:$AO$337,7,FALSE),0)</f>
        <v>6</v>
      </c>
    </row>
    <row r="559" spans="1:9" ht="9.75" customHeight="1" x14ac:dyDescent="0.2">
      <c r="A559" s="107" t="s">
        <v>1233</v>
      </c>
      <c r="B559" s="177">
        <v>1602231</v>
      </c>
      <c r="C559" s="114" t="s">
        <v>596</v>
      </c>
      <c r="D559" s="208">
        <f>IFERROR(VLOOKUP($A559,Filtro!$A$4:$AO$337,2,FALSE),0)</f>
        <v>327</v>
      </c>
      <c r="E559" s="116">
        <f>IFERROR(VLOOKUP($A559,Filtro!$A$4:$AO$337,3,FALSE),0)</f>
        <v>35</v>
      </c>
      <c r="F559" s="209">
        <f>IFERROR(VLOOKUP($A559,Filtro!$A$4:$AO$337,4,FALSE),0)</f>
        <v>292</v>
      </c>
      <c r="G559" s="210">
        <f>IFERROR(VLOOKUP($A559,Filtro!$A$4:$AO$337,5,FALSE),0)</f>
        <v>204</v>
      </c>
      <c r="H559" s="238">
        <f>IFERROR(VLOOKUP($A559,Filtro!$A$4:$AO$337,6,FALSE),0)</f>
        <v>67</v>
      </c>
      <c r="I559" s="209">
        <f>IFERROR(VLOOKUP($A559,Filtro!$A$4:$AO$337,7,FALSE),0)</f>
        <v>49</v>
      </c>
    </row>
    <row r="560" spans="1:9" ht="9.75" customHeight="1" x14ac:dyDescent="0.2">
      <c r="A560" s="107" t="s">
        <v>1253</v>
      </c>
      <c r="B560" s="177">
        <v>1602232</v>
      </c>
      <c r="C560" s="114" t="s">
        <v>597</v>
      </c>
      <c r="D560" s="208">
        <f>IFERROR(VLOOKUP($A560,Filtro!$A$4:$AO$337,2,FALSE),0)</f>
        <v>38</v>
      </c>
      <c r="E560" s="116">
        <f>IFERROR(VLOOKUP($A560,Filtro!$A$4:$AO$337,3,FALSE),0)</f>
        <v>1</v>
      </c>
      <c r="F560" s="209">
        <f>IFERROR(VLOOKUP($A560,Filtro!$A$4:$AO$337,4,FALSE),0)</f>
        <v>37</v>
      </c>
      <c r="G560" s="210">
        <f>IFERROR(VLOOKUP($A560,Filtro!$A$4:$AO$337,5,FALSE),0)</f>
        <v>34</v>
      </c>
      <c r="H560" s="238">
        <f>IFERROR(VLOOKUP($A560,Filtro!$A$4:$AO$337,6,FALSE),0)</f>
        <v>3</v>
      </c>
      <c r="I560" s="209">
        <f>IFERROR(VLOOKUP($A560,Filtro!$A$4:$AO$337,7,FALSE),0)</f>
        <v>9</v>
      </c>
    </row>
    <row r="561" spans="1:9" ht="9.75" customHeight="1" x14ac:dyDescent="0.2">
      <c r="A561" s="107" t="s">
        <v>1420</v>
      </c>
      <c r="B561" s="177">
        <v>1602233</v>
      </c>
      <c r="C561" s="114" t="s">
        <v>1110</v>
      </c>
      <c r="D561" s="208">
        <f>IFERROR(VLOOKUP($A561,Filtro!$A$4:$AO$337,2,FALSE),0)</f>
        <v>3</v>
      </c>
      <c r="E561" s="116">
        <f>IFERROR(VLOOKUP($A561,Filtro!$A$4:$AO$337,3,FALSE),0)</f>
        <v>1</v>
      </c>
      <c r="F561" s="209">
        <f>IFERROR(VLOOKUP($A561,Filtro!$A$4:$AO$337,4,FALSE),0)</f>
        <v>2</v>
      </c>
      <c r="G561" s="210">
        <f>IFERROR(VLOOKUP($A561,Filtro!$A$4:$AO$337,5,FALSE),0)</f>
        <v>2</v>
      </c>
      <c r="H561" s="238">
        <f>IFERROR(VLOOKUP($A561,Filtro!$A$4:$AO$337,6,FALSE),0)</f>
        <v>1</v>
      </c>
      <c r="I561" s="209">
        <f>IFERROR(VLOOKUP($A561,Filtro!$A$4:$AO$337,7,FALSE),0)</f>
        <v>0</v>
      </c>
    </row>
    <row r="562" spans="1:9" ht="9.75" customHeight="1" x14ac:dyDescent="0.2">
      <c r="A562" s="107" t="s">
        <v>1374</v>
      </c>
      <c r="B562" s="177">
        <v>1602240</v>
      </c>
      <c r="C562" s="114" t="s">
        <v>598</v>
      </c>
      <c r="D562" s="208">
        <f>IFERROR(VLOOKUP($A562,Filtro!$A$4:$AO$337,2,FALSE),0)</f>
        <v>108</v>
      </c>
      <c r="E562" s="116">
        <f>IFERROR(VLOOKUP($A562,Filtro!$A$4:$AO$337,3,FALSE),0)</f>
        <v>100</v>
      </c>
      <c r="F562" s="209">
        <f>IFERROR(VLOOKUP($A562,Filtro!$A$4:$AO$337,4,FALSE),0)</f>
        <v>8</v>
      </c>
      <c r="G562" s="210">
        <f>IFERROR(VLOOKUP($A562,Filtro!$A$4:$AO$337,5,FALSE),0)</f>
        <v>1</v>
      </c>
      <c r="H562" s="238">
        <f>IFERROR(VLOOKUP($A562,Filtro!$A$4:$AO$337,6,FALSE),0)</f>
        <v>94</v>
      </c>
      <c r="I562" s="209">
        <f>IFERROR(VLOOKUP($A562,Filtro!$A$4:$AO$337,7,FALSE),0)</f>
        <v>0</v>
      </c>
    </row>
    <row r="563" spans="1:9" ht="9.75" customHeight="1" x14ac:dyDescent="0.2">
      <c r="A563" s="107" t="s">
        <v>1407</v>
      </c>
      <c r="B563" s="177">
        <v>1602241</v>
      </c>
      <c r="C563" s="114" t="s">
        <v>599</v>
      </c>
      <c r="D563" s="208">
        <f>IFERROR(VLOOKUP($A563,Filtro!$A$4:$AO$337,2,FALSE),0)</f>
        <v>4</v>
      </c>
      <c r="E563" s="116">
        <f>IFERROR(VLOOKUP($A563,Filtro!$A$4:$AO$337,3,FALSE),0)</f>
        <v>0</v>
      </c>
      <c r="F563" s="209">
        <f>IFERROR(VLOOKUP($A563,Filtro!$A$4:$AO$337,4,FALSE),0)</f>
        <v>4</v>
      </c>
      <c r="G563" s="210">
        <f>IFERROR(VLOOKUP($A563,Filtro!$A$4:$AO$337,5,FALSE),0)</f>
        <v>3</v>
      </c>
      <c r="H563" s="238">
        <f>IFERROR(VLOOKUP($A563,Filtro!$A$4:$AO$337,6,FALSE),0)</f>
        <v>1</v>
      </c>
      <c r="I563" s="209">
        <f>IFERROR(VLOOKUP($A563,Filtro!$A$4:$AO$337,7,FALSE),0)</f>
        <v>0</v>
      </c>
    </row>
    <row r="564" spans="1:9" ht="9.75" customHeight="1" x14ac:dyDescent="0.2">
      <c r="A564" s="107" t="s">
        <v>1370</v>
      </c>
      <c r="B564" s="177">
        <v>1602242</v>
      </c>
      <c r="C564" s="114" t="s">
        <v>1111</v>
      </c>
      <c r="D564" s="208">
        <f>IFERROR(VLOOKUP($A564,Filtro!$A$4:$AO$337,2,FALSE),0)</f>
        <v>16</v>
      </c>
      <c r="E564" s="244">
        <f>IFERROR(VLOOKUP($A564,Filtro!$A$4:$AO$337,3,FALSE),0)</f>
        <v>16</v>
      </c>
      <c r="F564" s="245">
        <f>IFERROR(VLOOKUP($A564,Filtro!$A$4:$AO$337,4,FALSE),0)</f>
        <v>0</v>
      </c>
      <c r="G564" s="210">
        <f>IFERROR(VLOOKUP($A564,Filtro!$A$4:$AO$337,5,FALSE),0)</f>
        <v>16</v>
      </c>
      <c r="H564" s="238">
        <f>IFERROR(VLOOKUP($A564,Filtro!$A$4:$AO$337,6,FALSE),0)</f>
        <v>0</v>
      </c>
      <c r="I564" s="209">
        <f>IFERROR(VLOOKUP($A564,Filtro!$A$4:$AO$337,7,FALSE),0)</f>
        <v>0</v>
      </c>
    </row>
    <row r="565" spans="1:9" x14ac:dyDescent="0.2">
      <c r="A565" s="246"/>
      <c r="B565" s="333" t="s">
        <v>108</v>
      </c>
      <c r="C565" s="334"/>
      <c r="D565" s="240">
        <f>SUM(D541:D564)</f>
        <v>4447</v>
      </c>
      <c r="E565" s="240">
        <f>SUM(E541:E564)</f>
        <v>1815</v>
      </c>
      <c r="F565" s="240">
        <f t="shared" ref="F565:I565" si="8">SUM(F541:F564)</f>
        <v>2632</v>
      </c>
      <c r="G565" s="240">
        <f t="shared" si="8"/>
        <v>2269</v>
      </c>
      <c r="H565" s="240">
        <f t="shared" si="8"/>
        <v>1617</v>
      </c>
      <c r="I565" s="240">
        <f t="shared" si="8"/>
        <v>364</v>
      </c>
    </row>
    <row r="566" spans="1:9" x14ac:dyDescent="0.2">
      <c r="B566" s="347" t="s">
        <v>1087</v>
      </c>
      <c r="C566" s="347"/>
    </row>
    <row r="567" spans="1:9" ht="9.75" customHeight="1" x14ac:dyDescent="0.2">
      <c r="A567" s="107" t="s">
        <v>1171</v>
      </c>
      <c r="B567" s="247" t="s">
        <v>222</v>
      </c>
      <c r="C567" s="248" t="s">
        <v>223</v>
      </c>
      <c r="D567" s="205">
        <f>IFERROR(VLOOKUP($A567,Filtro!$A$4:$AO$337,2,FALSE),0)</f>
        <v>107123</v>
      </c>
      <c r="E567" s="111">
        <f>IFERROR(VLOOKUP($A567,Filtro!$A$4:$AO$337,3,FALSE),0)</f>
        <v>12370</v>
      </c>
      <c r="F567" s="206">
        <f>IFERROR(VLOOKUP($A567,Filtro!$A$4:$AO$337,4,FALSE),0)</f>
        <v>94753</v>
      </c>
      <c r="G567" s="207">
        <f>IFERROR(VLOOKUP($A567,Filtro!$A$4:$AO$337,5,FALSE),0)</f>
        <v>931</v>
      </c>
      <c r="H567" s="237">
        <f>IFERROR(VLOOKUP($A567,Filtro!$A$4:$AO$337,6,FALSE),0)</f>
        <v>96234</v>
      </c>
      <c r="I567" s="206">
        <f>IFERROR(VLOOKUP($A567,Filtro!$A$4:$AO$337,7,FALSE),0)</f>
        <v>34</v>
      </c>
    </row>
    <row r="568" spans="1:9" ht="9.75" customHeight="1" x14ac:dyDescent="0.2">
      <c r="A568" s="107" t="s">
        <v>1221</v>
      </c>
      <c r="B568" s="249" t="s">
        <v>224</v>
      </c>
      <c r="C568" s="250" t="s">
        <v>544</v>
      </c>
      <c r="D568" s="208">
        <f>IFERROR(VLOOKUP($A568,Filtro!$A$4:$AO$337,2,FALSE),0)</f>
        <v>4270</v>
      </c>
      <c r="E568" s="116">
        <f>IFERROR(VLOOKUP($A568,Filtro!$A$4:$AO$337,3,FALSE),0)</f>
        <v>1840</v>
      </c>
      <c r="F568" s="209">
        <f>IFERROR(VLOOKUP($A568,Filtro!$A$4:$AO$337,4,FALSE),0)</f>
        <v>2430</v>
      </c>
      <c r="G568" s="210">
        <f>IFERROR(VLOOKUP($A568,Filtro!$A$4:$AO$337,5,FALSE),0)</f>
        <v>144</v>
      </c>
      <c r="H568" s="238">
        <f>IFERROR(VLOOKUP($A568,Filtro!$A$4:$AO$337,6,FALSE),0)</f>
        <v>4015</v>
      </c>
      <c r="I568" s="209">
        <f>IFERROR(VLOOKUP($A568,Filtro!$A$4:$AO$337,7,FALSE),0)</f>
        <v>0</v>
      </c>
    </row>
    <row r="569" spans="1:9" ht="9.75" customHeight="1" x14ac:dyDescent="0.2">
      <c r="A569" s="107" t="s">
        <v>1254</v>
      </c>
      <c r="B569" s="249" t="s">
        <v>225</v>
      </c>
      <c r="C569" s="250" t="s">
        <v>226</v>
      </c>
      <c r="D569" s="208">
        <f>IFERROR(VLOOKUP($A569,Filtro!$A$4:$AO$337,2,FALSE),0)</f>
        <v>683</v>
      </c>
      <c r="E569" s="116">
        <f>IFERROR(VLOOKUP($A569,Filtro!$A$4:$AO$337,3,FALSE),0)</f>
        <v>86</v>
      </c>
      <c r="F569" s="209">
        <f>IFERROR(VLOOKUP($A569,Filtro!$A$4:$AO$337,4,FALSE),0)</f>
        <v>597</v>
      </c>
      <c r="G569" s="210">
        <f>IFERROR(VLOOKUP($A569,Filtro!$A$4:$AO$337,5,FALSE),0)</f>
        <v>26</v>
      </c>
      <c r="H569" s="238">
        <f>IFERROR(VLOOKUP($A569,Filtro!$A$4:$AO$337,6,FALSE),0)</f>
        <v>645</v>
      </c>
      <c r="I569" s="209">
        <f>IFERROR(VLOOKUP($A569,Filtro!$A$4:$AO$337,7,FALSE),0)</f>
        <v>0</v>
      </c>
    </row>
    <row r="570" spans="1:9" ht="9.75" customHeight="1" x14ac:dyDescent="0.2">
      <c r="A570" s="107" t="s">
        <v>1172</v>
      </c>
      <c r="B570" s="249" t="s">
        <v>554</v>
      </c>
      <c r="C570" s="250" t="s">
        <v>566</v>
      </c>
      <c r="D570" s="208">
        <f>IFERROR(VLOOKUP($A570,Filtro!$A$4:$AO$337,2,FALSE),0)</f>
        <v>50232</v>
      </c>
      <c r="E570" s="116">
        <f>IFERROR(VLOOKUP($A570,Filtro!$A$4:$AO$337,3,FALSE),0)</f>
        <v>2151</v>
      </c>
      <c r="F570" s="209">
        <f>IFERROR(VLOOKUP($A570,Filtro!$A$4:$AO$337,4,FALSE),0)</f>
        <v>48081</v>
      </c>
      <c r="G570" s="210">
        <f>IFERROR(VLOOKUP($A570,Filtro!$A$4:$AO$337,5,FALSE),0)</f>
        <v>189</v>
      </c>
      <c r="H570" s="238">
        <f>IFERROR(VLOOKUP($A570,Filtro!$A$4:$AO$337,6,FALSE),0)</f>
        <v>48571</v>
      </c>
      <c r="I570" s="209">
        <f>IFERROR(VLOOKUP($A570,Filtro!$A$4:$AO$337,7,FALSE),0)</f>
        <v>12</v>
      </c>
    </row>
    <row r="571" spans="1:9" ht="9.75" customHeight="1" x14ac:dyDescent="0.2">
      <c r="A571" s="107" t="s">
        <v>1258</v>
      </c>
      <c r="B571" s="249" t="s">
        <v>545</v>
      </c>
      <c r="C571" s="250" t="s">
        <v>558</v>
      </c>
      <c r="D571" s="208">
        <f>IFERROR(VLOOKUP($A571,Filtro!$A$4:$AO$337,2,FALSE),0)</f>
        <v>891</v>
      </c>
      <c r="E571" s="116">
        <f>IFERROR(VLOOKUP($A571,Filtro!$A$4:$AO$337,3,FALSE),0)</f>
        <v>420</v>
      </c>
      <c r="F571" s="209">
        <f>IFERROR(VLOOKUP($A571,Filtro!$A$4:$AO$337,4,FALSE),0)</f>
        <v>471</v>
      </c>
      <c r="G571" s="210">
        <f>IFERROR(VLOOKUP($A571,Filtro!$A$4:$AO$337,5,FALSE),0)</f>
        <v>112</v>
      </c>
      <c r="H571" s="238">
        <f>IFERROR(VLOOKUP($A571,Filtro!$A$4:$AO$337,6,FALSE),0)</f>
        <v>703</v>
      </c>
      <c r="I571" s="209">
        <f>IFERROR(VLOOKUP($A571,Filtro!$A$4:$AO$337,7,FALSE),0)</f>
        <v>0</v>
      </c>
    </row>
    <row r="572" spans="1:9" ht="9.75" customHeight="1" x14ac:dyDescent="0.2">
      <c r="A572" s="107" t="s">
        <v>1255</v>
      </c>
      <c r="B572" s="249" t="s">
        <v>546</v>
      </c>
      <c r="C572" s="250" t="s">
        <v>559</v>
      </c>
      <c r="D572" s="208">
        <f>IFERROR(VLOOKUP($A572,Filtro!$A$4:$AO$337,2,FALSE),0)</f>
        <v>611</v>
      </c>
      <c r="E572" s="116">
        <f>IFERROR(VLOOKUP($A572,Filtro!$A$4:$AO$337,3,FALSE),0)</f>
        <v>161</v>
      </c>
      <c r="F572" s="209">
        <f>IFERROR(VLOOKUP($A572,Filtro!$A$4:$AO$337,4,FALSE),0)</f>
        <v>450</v>
      </c>
      <c r="G572" s="210">
        <f>IFERROR(VLOOKUP($A572,Filtro!$A$4:$AO$337,5,FALSE),0)</f>
        <v>76</v>
      </c>
      <c r="H572" s="238">
        <f>IFERROR(VLOOKUP($A572,Filtro!$A$4:$AO$337,6,FALSE),0)</f>
        <v>386</v>
      </c>
      <c r="I572" s="209">
        <f>IFERROR(VLOOKUP($A572,Filtro!$A$4:$AO$337,7,FALSE),0)</f>
        <v>0</v>
      </c>
    </row>
    <row r="573" spans="1:9" ht="9.75" customHeight="1" x14ac:dyDescent="0.2">
      <c r="A573" s="107" t="s">
        <v>1330</v>
      </c>
      <c r="B573" s="249" t="s">
        <v>547</v>
      </c>
      <c r="C573" s="250" t="s">
        <v>560</v>
      </c>
      <c r="D573" s="208">
        <f>IFERROR(VLOOKUP($A573,Filtro!$A$4:$AO$337,2,FALSE),0)</f>
        <v>36</v>
      </c>
      <c r="E573" s="116">
        <f>IFERROR(VLOOKUP($A573,Filtro!$A$4:$AO$337,3,FALSE),0)</f>
        <v>29</v>
      </c>
      <c r="F573" s="209">
        <f>IFERROR(VLOOKUP($A573,Filtro!$A$4:$AO$337,4,FALSE),0)</f>
        <v>7</v>
      </c>
      <c r="G573" s="210">
        <f>IFERROR(VLOOKUP($A573,Filtro!$A$4:$AO$337,5,FALSE),0)</f>
        <v>15</v>
      </c>
      <c r="H573" s="238">
        <f>IFERROR(VLOOKUP($A573,Filtro!$A$4:$AO$337,6,FALSE),0)</f>
        <v>21</v>
      </c>
      <c r="I573" s="209">
        <f>IFERROR(VLOOKUP($A573,Filtro!$A$4:$AO$337,7,FALSE),0)</f>
        <v>0</v>
      </c>
    </row>
    <row r="574" spans="1:9" ht="9.75" customHeight="1" x14ac:dyDescent="0.2">
      <c r="A574" s="107" t="s">
        <v>1234</v>
      </c>
      <c r="B574" s="249" t="s">
        <v>548</v>
      </c>
      <c r="C574" s="250" t="s">
        <v>561</v>
      </c>
      <c r="D574" s="208">
        <f>IFERROR(VLOOKUP($A574,Filtro!$A$4:$AO$337,2,FALSE),0)</f>
        <v>1606</v>
      </c>
      <c r="E574" s="116">
        <f>IFERROR(VLOOKUP($A574,Filtro!$A$4:$AO$337,3,FALSE),0)</f>
        <v>137</v>
      </c>
      <c r="F574" s="209">
        <f>IFERROR(VLOOKUP($A574,Filtro!$A$4:$AO$337,4,FALSE),0)</f>
        <v>1469</v>
      </c>
      <c r="G574" s="210">
        <f>IFERROR(VLOOKUP($A574,Filtro!$A$4:$AO$337,5,FALSE),0)</f>
        <v>712</v>
      </c>
      <c r="H574" s="238">
        <f>IFERROR(VLOOKUP($A574,Filtro!$A$4:$AO$337,6,FALSE),0)</f>
        <v>648</v>
      </c>
      <c r="I574" s="209">
        <f>IFERROR(VLOOKUP($A574,Filtro!$A$4:$AO$337,7,FALSE),0)</f>
        <v>30</v>
      </c>
    </row>
    <row r="575" spans="1:9" ht="9.75" customHeight="1" x14ac:dyDescent="0.2">
      <c r="A575" s="107" t="s">
        <v>1307</v>
      </c>
      <c r="B575" s="249" t="s">
        <v>549</v>
      </c>
      <c r="C575" s="250" t="s">
        <v>562</v>
      </c>
      <c r="D575" s="208">
        <f>IFERROR(VLOOKUP($A575,Filtro!$A$4:$AO$337,2,FALSE),0)</f>
        <v>20</v>
      </c>
      <c r="E575" s="116">
        <f>IFERROR(VLOOKUP($A575,Filtro!$A$4:$AO$337,3,FALSE),0)</f>
        <v>8</v>
      </c>
      <c r="F575" s="209">
        <f>IFERROR(VLOOKUP($A575,Filtro!$A$4:$AO$337,4,FALSE),0)</f>
        <v>12</v>
      </c>
      <c r="G575" s="210">
        <f>IFERROR(VLOOKUP($A575,Filtro!$A$4:$AO$337,5,FALSE),0)</f>
        <v>6</v>
      </c>
      <c r="H575" s="238">
        <f>IFERROR(VLOOKUP($A575,Filtro!$A$4:$AO$337,6,FALSE),0)</f>
        <v>15</v>
      </c>
      <c r="I575" s="209">
        <f>IFERROR(VLOOKUP($A575,Filtro!$A$4:$AO$337,7,FALSE),0)</f>
        <v>0</v>
      </c>
    </row>
    <row r="576" spans="1:9" ht="9.75" customHeight="1" x14ac:dyDescent="0.2">
      <c r="A576" s="107" t="s">
        <v>1259</v>
      </c>
      <c r="B576" s="249" t="s">
        <v>550</v>
      </c>
      <c r="C576" s="250" t="s">
        <v>563</v>
      </c>
      <c r="D576" s="208">
        <f>IFERROR(VLOOKUP($A576,Filtro!$A$4:$AO$337,2,FALSE),0)</f>
        <v>36</v>
      </c>
      <c r="E576" s="116">
        <f>IFERROR(VLOOKUP($A576,Filtro!$A$4:$AO$337,3,FALSE),0)</f>
        <v>16</v>
      </c>
      <c r="F576" s="209">
        <f>IFERROR(VLOOKUP($A576,Filtro!$A$4:$AO$337,4,FALSE),0)</f>
        <v>20</v>
      </c>
      <c r="G576" s="210">
        <f>IFERROR(VLOOKUP($A576,Filtro!$A$4:$AO$337,5,FALSE),0)</f>
        <v>7</v>
      </c>
      <c r="H576" s="238">
        <f>IFERROR(VLOOKUP($A576,Filtro!$A$4:$AO$337,6,FALSE),0)</f>
        <v>28</v>
      </c>
      <c r="I576" s="209">
        <f>IFERROR(VLOOKUP($A576,Filtro!$A$4:$AO$337,7,FALSE),0)</f>
        <v>0</v>
      </c>
    </row>
    <row r="577" spans="1:9" ht="9.75" customHeight="1" x14ac:dyDescent="0.2">
      <c r="A577" s="107" t="s">
        <v>1222</v>
      </c>
      <c r="B577" s="249" t="s">
        <v>551</v>
      </c>
      <c r="C577" s="250" t="s">
        <v>564</v>
      </c>
      <c r="D577" s="208">
        <f>IFERROR(VLOOKUP($A577,Filtro!$A$4:$AO$337,2,FALSE),0)</f>
        <v>3542</v>
      </c>
      <c r="E577" s="116">
        <f>IFERROR(VLOOKUP($A577,Filtro!$A$4:$AO$337,3,FALSE),0)</f>
        <v>1168</v>
      </c>
      <c r="F577" s="209">
        <f>IFERROR(VLOOKUP($A577,Filtro!$A$4:$AO$337,4,FALSE),0)</f>
        <v>2374</v>
      </c>
      <c r="G577" s="210">
        <f>IFERROR(VLOOKUP($A577,Filtro!$A$4:$AO$337,5,FALSE),0)</f>
        <v>148</v>
      </c>
      <c r="H577" s="238">
        <f>IFERROR(VLOOKUP($A577,Filtro!$A$4:$AO$337,6,FALSE),0)</f>
        <v>3240</v>
      </c>
      <c r="I577" s="209">
        <f>IFERROR(VLOOKUP($A577,Filtro!$A$4:$AO$337,7,FALSE),0)</f>
        <v>0</v>
      </c>
    </row>
    <row r="578" spans="1:9" ht="9.75" customHeight="1" x14ac:dyDescent="0.2">
      <c r="A578" s="107" t="s">
        <v>1174</v>
      </c>
      <c r="B578" s="249" t="s">
        <v>552</v>
      </c>
      <c r="C578" s="250" t="s">
        <v>1000</v>
      </c>
      <c r="D578" s="208">
        <f>IFERROR(VLOOKUP($A578,Filtro!$A$4:$AO$337,2,FALSE),0)</f>
        <v>344759</v>
      </c>
      <c r="E578" s="116">
        <f>IFERROR(VLOOKUP($A578,Filtro!$A$4:$AO$337,3,FALSE),0)</f>
        <v>180259</v>
      </c>
      <c r="F578" s="209">
        <f>IFERROR(VLOOKUP($A578,Filtro!$A$4:$AO$337,4,FALSE),0)</f>
        <v>164500</v>
      </c>
      <c r="G578" s="210">
        <f>IFERROR(VLOOKUP($A578,Filtro!$A$4:$AO$337,5,FALSE),0)</f>
        <v>16823</v>
      </c>
      <c r="H578" s="238">
        <f>IFERROR(VLOOKUP($A578,Filtro!$A$4:$AO$337,6,FALSE),0)</f>
        <v>311169</v>
      </c>
      <c r="I578" s="209">
        <f>IFERROR(VLOOKUP($A578,Filtro!$A$4:$AO$337,7,FALSE),0)</f>
        <v>89</v>
      </c>
    </row>
    <row r="579" spans="1:9" ht="9.75" customHeight="1" x14ac:dyDescent="0.2">
      <c r="A579" s="107" t="s">
        <v>1175</v>
      </c>
      <c r="B579" s="249" t="s">
        <v>553</v>
      </c>
      <c r="C579" s="250" t="s">
        <v>565</v>
      </c>
      <c r="D579" s="208">
        <f>IFERROR(VLOOKUP($A579,Filtro!$A$4:$AO$337,2,FALSE),0)</f>
        <v>28697</v>
      </c>
      <c r="E579" s="116">
        <f>IFERROR(VLOOKUP($A579,Filtro!$A$4:$AO$337,3,FALSE),0)</f>
        <v>20678</v>
      </c>
      <c r="F579" s="209">
        <f>IFERROR(VLOOKUP($A579,Filtro!$A$4:$AO$337,4,FALSE),0)</f>
        <v>8019</v>
      </c>
      <c r="G579" s="210">
        <f>IFERROR(VLOOKUP($A579,Filtro!$A$4:$AO$337,5,FALSE),0)</f>
        <v>3703</v>
      </c>
      <c r="H579" s="238">
        <f>IFERROR(VLOOKUP($A579,Filtro!$A$4:$AO$337,6,FALSE),0)</f>
        <v>21171</v>
      </c>
      <c r="I579" s="209">
        <f>IFERROR(VLOOKUP($A579,Filtro!$A$4:$AO$337,7,FALSE),0)</f>
        <v>2</v>
      </c>
    </row>
    <row r="580" spans="1:9" ht="9.75" customHeight="1" x14ac:dyDescent="0.2">
      <c r="A580" s="107" t="s">
        <v>1176</v>
      </c>
      <c r="B580" s="249" t="s">
        <v>555</v>
      </c>
      <c r="C580" s="250" t="s">
        <v>567</v>
      </c>
      <c r="D580" s="208">
        <f>IFERROR(VLOOKUP($A580,Filtro!$A$4:$AO$337,2,FALSE),0)</f>
        <v>3913</v>
      </c>
      <c r="E580" s="116">
        <f>IFERROR(VLOOKUP($A580,Filtro!$A$4:$AO$337,3,FALSE),0)</f>
        <v>2899</v>
      </c>
      <c r="F580" s="209">
        <f>IFERROR(VLOOKUP($A580,Filtro!$A$4:$AO$337,4,FALSE),0)</f>
        <v>1014</v>
      </c>
      <c r="G580" s="210">
        <f>IFERROR(VLOOKUP($A580,Filtro!$A$4:$AO$337,5,FALSE),0)</f>
        <v>411</v>
      </c>
      <c r="H580" s="238">
        <f>IFERROR(VLOOKUP($A580,Filtro!$A$4:$AO$337,6,FALSE),0)</f>
        <v>3806</v>
      </c>
      <c r="I580" s="209">
        <f>IFERROR(VLOOKUP($A580,Filtro!$A$4:$AO$337,7,FALSE),0)</f>
        <v>0</v>
      </c>
    </row>
    <row r="581" spans="1:9" ht="9.75" customHeight="1" x14ac:dyDescent="0.2">
      <c r="A581" s="107" t="s">
        <v>1289</v>
      </c>
      <c r="B581" s="249" t="s">
        <v>556</v>
      </c>
      <c r="C581" s="250" t="s">
        <v>568</v>
      </c>
      <c r="D581" s="208">
        <f>IFERROR(VLOOKUP($A581,Filtro!$A$4:$AO$337,2,FALSE),0)</f>
        <v>128</v>
      </c>
      <c r="E581" s="116">
        <f>IFERROR(VLOOKUP($A581,Filtro!$A$4:$AO$337,3,FALSE),0)</f>
        <v>36</v>
      </c>
      <c r="F581" s="209">
        <f>IFERROR(VLOOKUP($A581,Filtro!$A$4:$AO$337,4,FALSE),0)</f>
        <v>92</v>
      </c>
      <c r="G581" s="210">
        <f>IFERROR(VLOOKUP($A581,Filtro!$A$4:$AO$337,5,FALSE),0)</f>
        <v>1</v>
      </c>
      <c r="H581" s="238">
        <f>IFERROR(VLOOKUP($A581,Filtro!$A$4:$AO$337,6,FALSE),0)</f>
        <v>123</v>
      </c>
      <c r="I581" s="209">
        <f>IFERROR(VLOOKUP($A581,Filtro!$A$4:$AO$337,7,FALSE),0)</f>
        <v>0</v>
      </c>
    </row>
    <row r="582" spans="1:9" ht="9.75" customHeight="1" x14ac:dyDescent="0.2">
      <c r="A582" s="107" t="s">
        <v>1177</v>
      </c>
      <c r="B582" s="249" t="s">
        <v>557</v>
      </c>
      <c r="C582" s="250" t="s">
        <v>1001</v>
      </c>
      <c r="D582" s="208">
        <f>IFERROR(VLOOKUP($A582,Filtro!$A$4:$AO$337,2,FALSE),0)</f>
        <v>1849</v>
      </c>
      <c r="E582" s="116">
        <f>IFERROR(VLOOKUP($A582,Filtro!$A$4:$AO$337,3,FALSE),0)</f>
        <v>682</v>
      </c>
      <c r="F582" s="209">
        <f>IFERROR(VLOOKUP($A582,Filtro!$A$4:$AO$337,4,FALSE),0)</f>
        <v>1167</v>
      </c>
      <c r="G582" s="210">
        <f>IFERROR(VLOOKUP($A582,Filtro!$A$4:$AO$337,5,FALSE),0)</f>
        <v>36</v>
      </c>
      <c r="H582" s="238">
        <f>IFERROR(VLOOKUP($A582,Filtro!$A$4:$AO$337,6,FALSE),0)</f>
        <v>1598</v>
      </c>
      <c r="I582" s="209">
        <f>IFERROR(VLOOKUP($A582,Filtro!$A$4:$AO$337,7,FALSE),0)</f>
        <v>0</v>
      </c>
    </row>
    <row r="583" spans="1:9" ht="9.75" customHeight="1" x14ac:dyDescent="0.2">
      <c r="A583" s="107" t="s">
        <v>1178</v>
      </c>
      <c r="B583" s="251"/>
      <c r="C583" s="250" t="s">
        <v>994</v>
      </c>
      <c r="D583" s="211">
        <f>IFERROR(VLOOKUP($A583,Filtro!$A$4:$AO$337,2,FALSE),0)</f>
        <v>28940</v>
      </c>
      <c r="E583" s="118">
        <f>IFERROR(VLOOKUP($A583,Filtro!$A$4:$AO$337,3,FALSE),0)</f>
        <v>501</v>
      </c>
      <c r="F583" s="252">
        <f>IFERROR(VLOOKUP($A583,Filtro!$A$4:$AO$337,4,FALSE),0)</f>
        <v>28439</v>
      </c>
      <c r="G583" s="253">
        <f>IFERROR(VLOOKUP($A583,Filtro!$A$4:$AO$337,5,FALSE),0)</f>
        <v>118</v>
      </c>
      <c r="H583" s="254">
        <f>IFERROR(VLOOKUP($A583,Filtro!$A$4:$AO$337,6,FALSE),0)</f>
        <v>24533</v>
      </c>
      <c r="I583" s="252">
        <f>IFERROR(VLOOKUP($A583,Filtro!$A$4:$AO$337,7,FALSE),0)</f>
        <v>1569</v>
      </c>
    </row>
    <row r="584" spans="1:9" x14ac:dyDescent="0.2">
      <c r="A584" s="120"/>
      <c r="B584" s="333" t="s">
        <v>108</v>
      </c>
      <c r="C584" s="334"/>
      <c r="D584" s="187">
        <f t="shared" ref="D584:I584" si="9">SUM(D567:D583)</f>
        <v>577336</v>
      </c>
      <c r="E584" s="187">
        <f t="shared" si="9"/>
        <v>223441</v>
      </c>
      <c r="F584" s="255">
        <f t="shared" si="9"/>
        <v>353895</v>
      </c>
      <c r="G584" s="256">
        <f t="shared" si="9"/>
        <v>23458</v>
      </c>
      <c r="H584" s="257">
        <f t="shared" si="9"/>
        <v>516906</v>
      </c>
      <c r="I584" s="255">
        <f t="shared" si="9"/>
        <v>1736</v>
      </c>
    </row>
    <row r="585" spans="1:9" x14ac:dyDescent="0.2">
      <c r="B585" s="308" t="s">
        <v>341</v>
      </c>
      <c r="C585" s="352" t="s">
        <v>1047</v>
      </c>
      <c r="D585" s="308" t="s">
        <v>108</v>
      </c>
      <c r="E585" s="308" t="s">
        <v>1004</v>
      </c>
      <c r="F585" s="308" t="s">
        <v>1062</v>
      </c>
      <c r="G585" s="308" t="s">
        <v>1042</v>
      </c>
    </row>
    <row r="586" spans="1:9" x14ac:dyDescent="0.2">
      <c r="B586" s="309"/>
      <c r="C586" s="353"/>
      <c r="D586" s="309"/>
      <c r="E586" s="309"/>
      <c r="F586" s="309"/>
      <c r="G586" s="309"/>
    </row>
    <row r="587" spans="1:9" x14ac:dyDescent="0.2">
      <c r="A587" s="107" t="s">
        <v>1179</v>
      </c>
      <c r="B587" s="258" t="s">
        <v>451</v>
      </c>
      <c r="C587" s="259" t="s">
        <v>1048</v>
      </c>
      <c r="D587" s="205">
        <f>IFERROR(VLOOKUP($A587,Filtro!$A$4:$AO$337,2,FALSE),0)</f>
        <v>288302</v>
      </c>
      <c r="E587" s="116">
        <f>IFERROR(VLOOKUP($A587,Filtro!$A$4:$AO$337,3,FALSE),0)</f>
        <v>5104</v>
      </c>
      <c r="F587" s="116">
        <f>IFERROR(VLOOKUP($A587,Filtro!$A$4:$AO$337,4,FALSE),0)</f>
        <v>283198</v>
      </c>
      <c r="G587" s="116">
        <f>IFERROR(VLOOKUP($A587,Filtro!$A$4:$AO$337,5,FALSE),0)</f>
        <v>87887</v>
      </c>
    </row>
    <row r="588" spans="1:9" x14ac:dyDescent="0.2">
      <c r="A588" s="107" t="s">
        <v>1180</v>
      </c>
      <c r="B588" s="260" t="s">
        <v>452</v>
      </c>
      <c r="C588" s="261" t="s">
        <v>1049</v>
      </c>
      <c r="D588" s="262">
        <f>IFERROR(VLOOKUP($A588,Filtro!$A$4:$AO$337,2,FALSE),0)</f>
        <v>11739</v>
      </c>
      <c r="E588" s="118">
        <f>IFERROR(VLOOKUP($A588,Filtro!$A$4:$AO$337,3,FALSE),0)</f>
        <v>195</v>
      </c>
      <c r="F588" s="118">
        <f>IFERROR(VLOOKUP($A588,Filtro!$A$4:$AO$337,4,FALSE),0)</f>
        <v>11544</v>
      </c>
      <c r="G588" s="118">
        <f>IFERROR(VLOOKUP($A588,Filtro!$A$4:$AO$337,5,FALSE),0)</f>
        <v>1050</v>
      </c>
    </row>
    <row r="589" spans="1:9" x14ac:dyDescent="0.2">
      <c r="A589" s="120"/>
      <c r="B589" s="364" t="s">
        <v>108</v>
      </c>
      <c r="C589" s="365"/>
      <c r="D589" s="263">
        <f>SUM(D587:D588)</f>
        <v>300041</v>
      </c>
      <c r="E589" s="263">
        <f t="shared" ref="E589:G589" si="10">SUM(E587:E588)</f>
        <v>5299</v>
      </c>
      <c r="F589" s="263">
        <f t="shared" si="10"/>
        <v>294742</v>
      </c>
      <c r="G589" s="263">
        <f t="shared" si="10"/>
        <v>88937</v>
      </c>
    </row>
    <row r="590" spans="1:9" ht="35.25" customHeight="1" x14ac:dyDescent="0.2">
      <c r="B590" s="366" t="s">
        <v>1088</v>
      </c>
      <c r="C590" s="366"/>
      <c r="D590" s="366"/>
      <c r="E590" s="366"/>
      <c r="F590" s="366"/>
      <c r="G590" s="366"/>
      <c r="H590" s="366"/>
      <c r="I590" s="366"/>
    </row>
    <row r="591" spans="1:9" x14ac:dyDescent="0.2">
      <c r="B591" s="352" t="s">
        <v>1050</v>
      </c>
      <c r="C591" s="338"/>
      <c r="D591" s="308" t="s">
        <v>108</v>
      </c>
      <c r="E591" s="367" t="s">
        <v>1004</v>
      </c>
      <c r="F591" s="369" t="s">
        <v>1062</v>
      </c>
      <c r="G591" s="354" t="s">
        <v>1041</v>
      </c>
      <c r="H591" s="355"/>
      <c r="I591" s="338" t="s">
        <v>1042</v>
      </c>
    </row>
    <row r="592" spans="1:9" ht="24.75" customHeight="1" x14ac:dyDescent="0.2">
      <c r="B592" s="353"/>
      <c r="C592" s="339"/>
      <c r="D592" s="309"/>
      <c r="E592" s="368"/>
      <c r="F592" s="370"/>
      <c r="G592" s="164" t="s">
        <v>1043</v>
      </c>
      <c r="H592" s="165" t="s">
        <v>1044</v>
      </c>
      <c r="I592" s="339"/>
    </row>
    <row r="593" spans="1:9" x14ac:dyDescent="0.2">
      <c r="A593" s="107" t="s">
        <v>1238</v>
      </c>
      <c r="B593" s="371" t="s">
        <v>455</v>
      </c>
      <c r="C593" s="372"/>
      <c r="D593" s="208">
        <f>IFERROR(VLOOKUP($A593,Filtro!$A$4:$AO$337,2,FALSE),0)</f>
        <v>3303</v>
      </c>
      <c r="E593" s="210">
        <f>IFERROR(VLOOKUP($A593,Filtro!$A$4:$AO$337,3,FALSE),0)</f>
        <v>33</v>
      </c>
      <c r="F593" s="238">
        <f>IFERROR(VLOOKUP($A593,Filtro!$A$4:$AO$337,4,FALSE),0)</f>
        <v>3270</v>
      </c>
      <c r="G593" s="264">
        <f>IFERROR(VLOOKUP($A593,Filtro!$A$4:$AO$337,5,FALSE),0)</f>
        <v>78</v>
      </c>
      <c r="H593" s="209">
        <f>IFERROR(VLOOKUP($A593,Filtro!$A$4:$AO$337,6,FALSE),0)</f>
        <v>2993</v>
      </c>
      <c r="I593" s="209">
        <f>IFERROR(VLOOKUP($A593,Filtro!$A$4:$AO$337,7,FALSE),0)</f>
        <v>0</v>
      </c>
    </row>
    <row r="594" spans="1:9" x14ac:dyDescent="0.2">
      <c r="A594" s="107" t="s">
        <v>1391</v>
      </c>
      <c r="B594" s="362" t="s">
        <v>1051</v>
      </c>
      <c r="C594" s="363"/>
      <c r="D594" s="208">
        <f>IFERROR(VLOOKUP($A594,Filtro!$A$4:$AO$337,2,FALSE),0)</f>
        <v>271</v>
      </c>
      <c r="E594" s="210">
        <f>IFERROR(VLOOKUP($A594,Filtro!$A$4:$AO$337,3,FALSE),0)</f>
        <v>0</v>
      </c>
      <c r="F594" s="238">
        <f>IFERROR(VLOOKUP($A594,Filtro!$A$4:$AO$337,4,FALSE),0)</f>
        <v>271</v>
      </c>
      <c r="G594" s="264">
        <f>IFERROR(VLOOKUP($A594,Filtro!$A$4:$AO$337,5,FALSE),0)</f>
        <v>0</v>
      </c>
      <c r="H594" s="209">
        <f>IFERROR(VLOOKUP($A594,Filtro!$A$4:$AO$337,6,FALSE),0)</f>
        <v>271</v>
      </c>
      <c r="I594" s="209">
        <f>IFERROR(VLOOKUP($A594,Filtro!$A$4:$AO$337,7,FALSE),0)</f>
        <v>0</v>
      </c>
    </row>
    <row r="595" spans="1:9" x14ac:dyDescent="0.2">
      <c r="A595" s="107" t="s">
        <v>1392</v>
      </c>
      <c r="B595" s="362" t="s">
        <v>456</v>
      </c>
      <c r="C595" s="363"/>
      <c r="D595" s="208">
        <f>IFERROR(VLOOKUP($A595,Filtro!$A$4:$AO$337,2,FALSE),0)</f>
        <v>93</v>
      </c>
      <c r="E595" s="210">
        <f>IFERROR(VLOOKUP($A595,Filtro!$A$4:$AO$337,3,FALSE),0)</f>
        <v>0</v>
      </c>
      <c r="F595" s="238">
        <f>IFERROR(VLOOKUP($A595,Filtro!$A$4:$AO$337,4,FALSE),0)</f>
        <v>93</v>
      </c>
      <c r="G595" s="264">
        <f>IFERROR(VLOOKUP($A595,Filtro!$A$4:$AO$337,5,FALSE),0)</f>
        <v>0</v>
      </c>
      <c r="H595" s="209">
        <f>IFERROR(VLOOKUP($A595,Filtro!$A$4:$AO$337,6,FALSE),0)</f>
        <v>4</v>
      </c>
      <c r="I595" s="209">
        <f>IFERROR(VLOOKUP($A595,Filtro!$A$4:$AO$337,7,FALSE),0)</f>
        <v>0</v>
      </c>
    </row>
    <row r="596" spans="1:9" x14ac:dyDescent="0.2">
      <c r="A596" s="107" t="s">
        <v>1393</v>
      </c>
      <c r="B596" s="362" t="s">
        <v>1052</v>
      </c>
      <c r="C596" s="363"/>
      <c r="D596" s="208">
        <f>IFERROR(VLOOKUP($A596,Filtro!$A$4:$AO$337,2,FALSE),0)</f>
        <v>26</v>
      </c>
      <c r="E596" s="210">
        <f>IFERROR(VLOOKUP($A596,Filtro!$A$4:$AO$337,3,FALSE),0)</f>
        <v>0</v>
      </c>
      <c r="F596" s="238">
        <f>IFERROR(VLOOKUP($A596,Filtro!$A$4:$AO$337,4,FALSE),0)</f>
        <v>26</v>
      </c>
      <c r="G596" s="264">
        <f>IFERROR(VLOOKUP($A596,Filtro!$A$4:$AO$337,5,FALSE),0)</f>
        <v>0</v>
      </c>
      <c r="H596" s="209">
        <f>IFERROR(VLOOKUP($A596,Filtro!$A$4:$AO$337,6,FALSE),0)</f>
        <v>26</v>
      </c>
      <c r="I596" s="209">
        <f>IFERROR(VLOOKUP($A596,Filtro!$A$4:$AO$337,7,FALSE),0)</f>
        <v>0</v>
      </c>
    </row>
    <row r="597" spans="1:9" x14ac:dyDescent="0.2">
      <c r="A597" s="107" t="s">
        <v>1452</v>
      </c>
      <c r="B597" s="362" t="s">
        <v>1053</v>
      </c>
      <c r="C597" s="363"/>
      <c r="D597" s="208">
        <f>IFERROR(VLOOKUP($A597,Filtro!$A$4:$AO$337,2,FALSE),0)</f>
        <v>38</v>
      </c>
      <c r="E597" s="210">
        <f>IFERROR(VLOOKUP($A597,Filtro!$A$4:$AO$337,3,FALSE),0)</f>
        <v>0</v>
      </c>
      <c r="F597" s="238">
        <f>IFERROR(VLOOKUP($A597,Filtro!$A$4:$AO$337,4,FALSE),0)</f>
        <v>38</v>
      </c>
      <c r="G597" s="264">
        <f>IFERROR(VLOOKUP($A597,Filtro!$A$4:$AO$337,5,FALSE),0)</f>
        <v>0</v>
      </c>
      <c r="H597" s="209">
        <f>IFERROR(VLOOKUP($A597,Filtro!$A$4:$AO$337,6,FALSE),0)</f>
        <v>38</v>
      </c>
      <c r="I597" s="209">
        <f>IFERROR(VLOOKUP($A597,Filtro!$A$4:$AO$337,7,FALSE),0)</f>
        <v>0</v>
      </c>
    </row>
    <row r="598" spans="1:9" x14ac:dyDescent="0.2">
      <c r="A598" s="107" t="s">
        <v>1764</v>
      </c>
      <c r="B598" s="362" t="s">
        <v>1054</v>
      </c>
      <c r="C598" s="363"/>
      <c r="D598" s="208">
        <f>IFERROR(VLOOKUP($A598,Filtro!$A$4:$AO$337,2,FALSE),0)</f>
        <v>0</v>
      </c>
      <c r="E598" s="210">
        <f>IFERROR(VLOOKUP($A598,Filtro!$A$4:$AO$337,3,FALSE),0)</f>
        <v>0</v>
      </c>
      <c r="F598" s="238">
        <f>IFERROR(VLOOKUP($A598,Filtro!$A$4:$AO$337,4,FALSE),0)</f>
        <v>0</v>
      </c>
      <c r="G598" s="264">
        <f>IFERROR(VLOOKUP($A598,Filtro!$A$4:$AO$337,5,FALSE),0)</f>
        <v>0</v>
      </c>
      <c r="H598" s="209">
        <f>IFERROR(VLOOKUP($A598,Filtro!$A$4:$AO$337,6,FALSE),0)</f>
        <v>0</v>
      </c>
      <c r="I598" s="209">
        <f>IFERROR(VLOOKUP($A598,Filtro!$A$4:$AO$337,7,FALSE),0)</f>
        <v>0</v>
      </c>
    </row>
    <row r="599" spans="1:9" x14ac:dyDescent="0.2">
      <c r="A599" s="107" t="s">
        <v>1405</v>
      </c>
      <c r="B599" s="362" t="s">
        <v>1055</v>
      </c>
      <c r="C599" s="363"/>
      <c r="D599" s="208">
        <f>IFERROR(VLOOKUP($A599,Filtro!$A$4:$AO$337,2,FALSE),0)</f>
        <v>3</v>
      </c>
      <c r="E599" s="210">
        <f>IFERROR(VLOOKUP($A599,Filtro!$A$4:$AO$337,3,FALSE),0)</f>
        <v>3</v>
      </c>
      <c r="F599" s="238">
        <f>IFERROR(VLOOKUP($A599,Filtro!$A$4:$AO$337,4,FALSE),0)</f>
        <v>0</v>
      </c>
      <c r="G599" s="264">
        <f>IFERROR(VLOOKUP($A599,Filtro!$A$4:$AO$337,5,FALSE),0)</f>
        <v>1</v>
      </c>
      <c r="H599" s="209">
        <f>IFERROR(VLOOKUP($A599,Filtro!$A$4:$AO$337,6,FALSE),0)</f>
        <v>1</v>
      </c>
      <c r="I599" s="209">
        <f>IFERROR(VLOOKUP($A599,Filtro!$A$4:$AO$337,7,FALSE),0)</f>
        <v>0</v>
      </c>
    </row>
    <row r="600" spans="1:9" x14ac:dyDescent="0.2">
      <c r="A600" s="107" t="s">
        <v>1181</v>
      </c>
      <c r="B600" s="362" t="s">
        <v>340</v>
      </c>
      <c r="C600" s="363"/>
      <c r="D600" s="208">
        <f>IFERROR(VLOOKUP($A600,Filtro!$A$4:$AO$337,2,FALSE),0)</f>
        <v>2012</v>
      </c>
      <c r="E600" s="210">
        <f>IFERROR(VLOOKUP($A600,Filtro!$A$4:$AO$337,3,FALSE),0)</f>
        <v>36</v>
      </c>
      <c r="F600" s="238">
        <f>IFERROR(VLOOKUP($A600,Filtro!$A$4:$AO$337,4,FALSE),0)</f>
        <v>1976</v>
      </c>
      <c r="G600" s="264">
        <f>IFERROR(VLOOKUP($A600,Filtro!$A$4:$AO$337,5,FALSE),0)</f>
        <v>1</v>
      </c>
      <c r="H600" s="209">
        <f>IFERROR(VLOOKUP($A600,Filtro!$A$4:$AO$337,6,FALSE),0)</f>
        <v>1977</v>
      </c>
      <c r="I600" s="209">
        <f>IFERROR(VLOOKUP($A600,Filtro!$A$4:$AO$337,7,FALSE),0)</f>
        <v>8</v>
      </c>
    </row>
    <row r="601" spans="1:9" x14ac:dyDescent="0.2">
      <c r="A601" s="107" t="s">
        <v>1182</v>
      </c>
      <c r="B601" s="362" t="s">
        <v>175</v>
      </c>
      <c r="C601" s="363"/>
      <c r="D601" s="208">
        <f>IFERROR(VLOOKUP($A601,Filtro!$A$4:$AO$337,2,FALSE),0)</f>
        <v>1617</v>
      </c>
      <c r="E601" s="210">
        <f>IFERROR(VLOOKUP($A601,Filtro!$A$4:$AO$337,3,FALSE),0)</f>
        <v>32</v>
      </c>
      <c r="F601" s="238">
        <f>IFERROR(VLOOKUP($A601,Filtro!$A$4:$AO$337,4,FALSE),0)</f>
        <v>1585</v>
      </c>
      <c r="G601" s="264">
        <f>IFERROR(VLOOKUP($A601,Filtro!$A$4:$AO$337,5,FALSE),0)</f>
        <v>3</v>
      </c>
      <c r="H601" s="209">
        <f>IFERROR(VLOOKUP($A601,Filtro!$A$4:$AO$337,6,FALSE),0)</f>
        <v>1589</v>
      </c>
      <c r="I601" s="209">
        <f>IFERROR(VLOOKUP($A601,Filtro!$A$4:$AO$337,7,FALSE),0)</f>
        <v>9</v>
      </c>
    </row>
    <row r="602" spans="1:9" x14ac:dyDescent="0.2">
      <c r="A602" s="107" t="s">
        <v>1351</v>
      </c>
      <c r="B602" s="362" t="s">
        <v>1056</v>
      </c>
      <c r="C602" s="363"/>
      <c r="D602" s="208">
        <f>IFERROR(VLOOKUP($A602,Filtro!$A$4:$AO$337,2,FALSE),0)</f>
        <v>123</v>
      </c>
      <c r="E602" s="210">
        <f>IFERROR(VLOOKUP($A602,Filtro!$A$4:$AO$337,3,FALSE),0)</f>
        <v>0</v>
      </c>
      <c r="F602" s="238">
        <f>IFERROR(VLOOKUP($A602,Filtro!$A$4:$AO$337,4,FALSE),0)</f>
        <v>123</v>
      </c>
      <c r="G602" s="264">
        <f>IFERROR(VLOOKUP($A602,Filtro!$A$4:$AO$337,5,FALSE),0)</f>
        <v>0</v>
      </c>
      <c r="H602" s="209">
        <f>IFERROR(VLOOKUP($A602,Filtro!$A$4:$AO$337,6,FALSE),0)</f>
        <v>112</v>
      </c>
      <c r="I602" s="209">
        <f>IFERROR(VLOOKUP($A602,Filtro!$A$4:$AO$337,7,FALSE),0)</f>
        <v>0</v>
      </c>
    </row>
    <row r="603" spans="1:9" x14ac:dyDescent="0.2">
      <c r="A603" s="107" t="s">
        <v>1183</v>
      </c>
      <c r="B603" s="362" t="s">
        <v>1057</v>
      </c>
      <c r="C603" s="363"/>
      <c r="D603" s="208">
        <f>IFERROR(VLOOKUP($A603,Filtro!$A$4:$AO$337,2,FALSE),0)</f>
        <v>73705</v>
      </c>
      <c r="E603" s="210">
        <f>IFERROR(VLOOKUP($A603,Filtro!$A$4:$AO$337,3,FALSE),0)</f>
        <v>25949</v>
      </c>
      <c r="F603" s="238">
        <f>IFERROR(VLOOKUP($A603,Filtro!$A$4:$AO$337,4,FALSE),0)</f>
        <v>47756</v>
      </c>
      <c r="G603" s="264">
        <f>IFERROR(VLOOKUP($A603,Filtro!$A$4:$AO$337,5,FALSE),0)</f>
        <v>3636</v>
      </c>
      <c r="H603" s="209">
        <f>IFERROR(VLOOKUP($A603,Filtro!$A$4:$AO$337,6,FALSE),0)</f>
        <v>61415</v>
      </c>
      <c r="I603" s="209">
        <f>IFERROR(VLOOKUP($A603,Filtro!$A$4:$AO$337,7,FALSE),0)</f>
        <v>192</v>
      </c>
    </row>
    <row r="604" spans="1:9" x14ac:dyDescent="0.2">
      <c r="A604" s="107" t="s">
        <v>1239</v>
      </c>
      <c r="B604" s="265" t="s">
        <v>1058</v>
      </c>
      <c r="C604" s="266"/>
      <c r="D604" s="208">
        <f>IFERROR(VLOOKUP($A604,Filtro!$A$4:$AO$337,2,FALSE),0)</f>
        <v>932</v>
      </c>
      <c r="E604" s="210">
        <f>IFERROR(VLOOKUP($A604,Filtro!$A$4:$AO$337,3,FALSE),0)</f>
        <v>0</v>
      </c>
      <c r="F604" s="238">
        <f>IFERROR(VLOOKUP($A604,Filtro!$A$4:$AO$337,4,FALSE),0)</f>
        <v>932</v>
      </c>
      <c r="G604" s="264">
        <f>IFERROR(VLOOKUP($A604,Filtro!$A$4:$AO$337,5,FALSE),0)</f>
        <v>234</v>
      </c>
      <c r="H604" s="209">
        <f>IFERROR(VLOOKUP($A604,Filtro!$A$4:$AO$337,6,FALSE),0)</f>
        <v>635</v>
      </c>
      <c r="I604" s="209">
        <f>IFERROR(VLOOKUP($A604,Filtro!$A$4:$AO$337,7,FALSE),0)</f>
        <v>1892</v>
      </c>
    </row>
    <row r="605" spans="1:9" x14ac:dyDescent="0.2">
      <c r="A605" s="107" t="s">
        <v>1446</v>
      </c>
      <c r="B605" s="362" t="s">
        <v>385</v>
      </c>
      <c r="C605" s="363"/>
      <c r="D605" s="208">
        <f>IFERROR(VLOOKUP($A605,Filtro!$A$4:$AO$337,2,FALSE),0)</f>
        <v>19</v>
      </c>
      <c r="E605" s="210">
        <f>IFERROR(VLOOKUP($A605,Filtro!$A$4:$AO$337,3,FALSE),0)</f>
        <v>19</v>
      </c>
      <c r="F605" s="238">
        <f>IFERROR(VLOOKUP($A605,Filtro!$A$4:$AO$337,4,FALSE),0)</f>
        <v>0</v>
      </c>
      <c r="G605" s="264">
        <f>IFERROR(VLOOKUP($A605,Filtro!$A$4:$AO$337,5,FALSE),0)</f>
        <v>14</v>
      </c>
      <c r="H605" s="209">
        <f>IFERROR(VLOOKUP($A605,Filtro!$A$4:$AO$337,6,FALSE),0)</f>
        <v>0</v>
      </c>
      <c r="I605" s="209">
        <f>IFERROR(VLOOKUP($A605,Filtro!$A$4:$AO$337,7,FALSE),0)</f>
        <v>0</v>
      </c>
    </row>
    <row r="606" spans="1:9" x14ac:dyDescent="0.2">
      <c r="A606" s="107" t="s">
        <v>1398</v>
      </c>
      <c r="B606" s="373" t="s">
        <v>386</v>
      </c>
      <c r="C606" s="374"/>
      <c r="D606" s="211">
        <f>IFERROR(VLOOKUP($A606,Filtro!$A$4:$AO$337,2,FALSE),0)</f>
        <v>16</v>
      </c>
      <c r="E606" s="253">
        <f>IFERROR(VLOOKUP($A606,Filtro!$A$4:$AO$337,3,FALSE),0)</f>
        <v>10</v>
      </c>
      <c r="F606" s="254">
        <f>IFERROR(VLOOKUP($A606,Filtro!$A$4:$AO$337,4,FALSE),0)</f>
        <v>6</v>
      </c>
      <c r="G606" s="267">
        <f>IFERROR(VLOOKUP($A606,Filtro!$A$4:$AO$337,5,FALSE),0)</f>
        <v>9</v>
      </c>
      <c r="H606" s="252">
        <f>IFERROR(VLOOKUP($A606,Filtro!$A$4:$AO$337,6,FALSE),0)</f>
        <v>4</v>
      </c>
      <c r="I606" s="252">
        <f>IFERROR(VLOOKUP($A606,Filtro!$A$4:$AO$337,7,FALSE),0)</f>
        <v>0</v>
      </c>
    </row>
    <row r="607" spans="1:9" x14ac:dyDescent="0.2">
      <c r="A607" s="120"/>
      <c r="B607" s="333" t="s">
        <v>108</v>
      </c>
      <c r="C607" s="375"/>
      <c r="D607" s="240">
        <f>SUM(D593:D606)</f>
        <v>82158</v>
      </c>
      <c r="E607" s="268">
        <f>SUM(E593:E606)</f>
        <v>26082</v>
      </c>
      <c r="F607" s="243">
        <f t="shared" ref="F607:I607" si="11">SUM(F593:F606)</f>
        <v>56076</v>
      </c>
      <c r="G607" s="268">
        <f t="shared" si="11"/>
        <v>3976</v>
      </c>
      <c r="H607" s="243">
        <f t="shared" si="11"/>
        <v>69065</v>
      </c>
      <c r="I607" s="243">
        <f t="shared" si="11"/>
        <v>2101</v>
      </c>
    </row>
  </sheetData>
  <mergeCells count="86">
    <mergeCell ref="B606:C606"/>
    <mergeCell ref="B607:C607"/>
    <mergeCell ref="B599:C599"/>
    <mergeCell ref="B600:C600"/>
    <mergeCell ref="B601:C601"/>
    <mergeCell ref="B602:C602"/>
    <mergeCell ref="B603:C603"/>
    <mergeCell ref="B605:C605"/>
    <mergeCell ref="B598:C598"/>
    <mergeCell ref="G585:G586"/>
    <mergeCell ref="B589:C589"/>
    <mergeCell ref="B590:I590"/>
    <mergeCell ref="B591:C592"/>
    <mergeCell ref="D591:D592"/>
    <mergeCell ref="E591:E592"/>
    <mergeCell ref="F591:F592"/>
    <mergeCell ref="G591:H591"/>
    <mergeCell ref="I591:I592"/>
    <mergeCell ref="F585:F586"/>
    <mergeCell ref="B593:C593"/>
    <mergeCell ref="B594:C594"/>
    <mergeCell ref="B595:C595"/>
    <mergeCell ref="B596:C596"/>
    <mergeCell ref="B597:C597"/>
    <mergeCell ref="B584:C584"/>
    <mergeCell ref="B585:B586"/>
    <mergeCell ref="C585:C586"/>
    <mergeCell ref="D585:D586"/>
    <mergeCell ref="E585:E586"/>
    <mergeCell ref="B566:C566"/>
    <mergeCell ref="D514:I514"/>
    <mergeCell ref="B519:C519"/>
    <mergeCell ref="B520:C520"/>
    <mergeCell ref="B524:C524"/>
    <mergeCell ref="B525:C525"/>
    <mergeCell ref="B528:C528"/>
    <mergeCell ref="B514:C514"/>
    <mergeCell ref="B529:C529"/>
    <mergeCell ref="B531:C531"/>
    <mergeCell ref="B539:C539"/>
    <mergeCell ref="B540:C540"/>
    <mergeCell ref="B565:C565"/>
    <mergeCell ref="B504:C504"/>
    <mergeCell ref="B505:C505"/>
    <mergeCell ref="B508:C508"/>
    <mergeCell ref="B509:C509"/>
    <mergeCell ref="B513:C513"/>
    <mergeCell ref="G480:H480"/>
    <mergeCell ref="I480:I481"/>
    <mergeCell ref="B482:C482"/>
    <mergeCell ref="B484:C484"/>
    <mergeCell ref="B496:C496"/>
    <mergeCell ref="E480:E481"/>
    <mergeCell ref="F480:F481"/>
    <mergeCell ref="B497:C497"/>
    <mergeCell ref="B395:C395"/>
    <mergeCell ref="B480:B481"/>
    <mergeCell ref="C480:C481"/>
    <mergeCell ref="D480:D481"/>
    <mergeCell ref="B394:C394"/>
    <mergeCell ref="B170:C170"/>
    <mergeCell ref="B176:C176"/>
    <mergeCell ref="B177:C177"/>
    <mergeCell ref="D177:G177"/>
    <mergeCell ref="B235:C235"/>
    <mergeCell ref="B236:C236"/>
    <mergeCell ref="D236:G236"/>
    <mergeCell ref="B315:C315"/>
    <mergeCell ref="B316:C316"/>
    <mergeCell ref="B361:C361"/>
    <mergeCell ref="B362:C362"/>
    <mergeCell ref="B393:C393"/>
    <mergeCell ref="B169:C169"/>
    <mergeCell ref="B6:D6"/>
    <mergeCell ref="C7:G7"/>
    <mergeCell ref="B10:B11"/>
    <mergeCell ref="C10:C11"/>
    <mergeCell ref="D10:D11"/>
    <mergeCell ref="E10:E11"/>
    <mergeCell ref="F10:F11"/>
    <mergeCell ref="G10:G11"/>
    <mergeCell ref="B12:C12"/>
    <mergeCell ref="D12:G12"/>
    <mergeCell ref="B98:C98"/>
    <mergeCell ref="B99:C99"/>
    <mergeCell ref="D99:G99"/>
  </mergeCells>
  <dataValidations count="2">
    <dataValidation type="whole" allowBlank="1" showInputMessage="1" showErrorMessage="1" errorTitle="Error" error="Por favor ingrese números enteros" sqref="A534:A537" xr:uid="{AF41A6E9-392C-4FB6-94F1-0B03F25F9075}">
      <formula1>0</formula1>
      <formula2>100000000</formula2>
    </dataValidation>
    <dataValidation allowBlank="1" showInputMessage="1" showErrorMessage="1" errorTitle="ERROR" error="Por Favor ingrese solo Números." sqref="D1:G6 D8:G507 C1:C506 A562:A566 B1:B507 B508:G564 B565:XFD1048576 A607:A1048576 A556 A589:A592 A548:A554 H1:XFD564" xr:uid="{457F8293-D962-4BF3-9EC8-8985C3761764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Filtro</vt:lpstr>
      <vt:lpstr>BM18</vt:lpstr>
      <vt:lpstr>BM18A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dayra campos</cp:lastModifiedBy>
  <cp:lastPrinted>2017-02-03T19:30:02Z</cp:lastPrinted>
  <dcterms:created xsi:type="dcterms:W3CDTF">2007-01-29T23:37:08Z</dcterms:created>
  <dcterms:modified xsi:type="dcterms:W3CDTF">2023-03-15T19:12:52Z</dcterms:modified>
</cp:coreProperties>
</file>