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.toledo\Desktop\ESTADISTICAS V ORO\2024\PERCAPITA\WEB\WEB OLEGARIO\"/>
    </mc:Choice>
  </mc:AlternateContent>
  <xr:revisionPtr revIDLastSave="0" documentId="13_ncr:1_{5B261BBF-F2A7-47AC-99DF-071A8493AEC9}" xr6:coauthVersionLast="45" xr6:coauthVersionMax="45" xr10:uidLastSave="{00000000-0000-0000-0000-000000000000}"/>
  <bookViews>
    <workbookView xWindow="-120" yWindow="-120" windowWidth="29040" windowHeight="15840" xr2:uid="{1660F3D9-9090-42F4-88A6-C1A8B8036A2B}"/>
  </bookViews>
  <sheets>
    <sheet name="POBLACION PERCAPITA INE" sheetId="1" r:id="rId1"/>
    <sheet name="HOSP BAJA COMPLEJIDA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E73" i="1" l="1"/>
  <c r="B71" i="1" l="1"/>
  <c r="C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Y71" i="1"/>
  <c r="AZ71" i="1"/>
  <c r="BA71" i="1"/>
  <c r="BB71" i="1"/>
  <c r="BC71" i="1"/>
  <c r="BD71" i="1"/>
  <c r="BE71" i="1"/>
  <c r="BF71" i="1"/>
  <c r="BG71" i="1"/>
  <c r="BH71" i="1"/>
  <c r="BI71" i="1"/>
  <c r="BJ71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W71" i="1"/>
  <c r="BX71" i="1"/>
  <c r="BY71" i="1"/>
  <c r="BZ71" i="1"/>
  <c r="CA71" i="1"/>
  <c r="CB71" i="1"/>
  <c r="CC71" i="1"/>
  <c r="CD71" i="1"/>
  <c r="B72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Z72" i="1"/>
  <c r="CA72" i="1"/>
  <c r="CB72" i="1"/>
  <c r="CC72" i="1"/>
  <c r="CD72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AY70" i="1"/>
  <c r="AZ70" i="1"/>
  <c r="BA70" i="1"/>
  <c r="BB70" i="1"/>
  <c r="BC70" i="1"/>
  <c r="BD70" i="1"/>
  <c r="BE70" i="1"/>
  <c r="BF70" i="1"/>
  <c r="BG70" i="1"/>
  <c r="BH70" i="1"/>
  <c r="BI70" i="1"/>
  <c r="BJ70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W70" i="1"/>
  <c r="BX70" i="1"/>
  <c r="BY70" i="1"/>
  <c r="BZ70" i="1"/>
  <c r="CA70" i="1"/>
  <c r="CB70" i="1"/>
  <c r="CC70" i="1"/>
  <c r="B70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Y67" i="1"/>
  <c r="AZ67" i="1"/>
  <c r="BA67" i="1"/>
  <c r="BB67" i="1"/>
  <c r="BC67" i="1"/>
  <c r="BD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BQ67" i="1"/>
  <c r="BR67" i="1"/>
  <c r="BS67" i="1"/>
  <c r="BT67" i="1"/>
  <c r="BU67" i="1"/>
  <c r="BV67" i="1"/>
  <c r="BW67" i="1"/>
  <c r="BX67" i="1"/>
  <c r="BY67" i="1"/>
  <c r="BZ67" i="1"/>
  <c r="CA67" i="1"/>
  <c r="CB67" i="1"/>
  <c r="CC67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Z68" i="1"/>
  <c r="BA68" i="1"/>
  <c r="BB68" i="1"/>
  <c r="BC68" i="1"/>
  <c r="BD68" i="1"/>
  <c r="BE68" i="1"/>
  <c r="BF68" i="1"/>
  <c r="BG68" i="1"/>
  <c r="BH68" i="1"/>
  <c r="BI68" i="1"/>
  <c r="BJ68" i="1"/>
  <c r="BK68" i="1"/>
  <c r="BL68" i="1"/>
  <c r="BM68" i="1"/>
  <c r="BN68" i="1"/>
  <c r="BO68" i="1"/>
  <c r="BP68" i="1"/>
  <c r="BQ68" i="1"/>
  <c r="BR68" i="1"/>
  <c r="BS68" i="1"/>
  <c r="BT68" i="1"/>
  <c r="BU68" i="1"/>
  <c r="BV68" i="1"/>
  <c r="BW68" i="1"/>
  <c r="BX68" i="1"/>
  <c r="BY68" i="1"/>
  <c r="BZ68" i="1"/>
  <c r="CA68" i="1"/>
  <c r="CB68" i="1"/>
  <c r="CC68" i="1"/>
  <c r="CD68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Y69" i="1"/>
  <c r="AZ69" i="1"/>
  <c r="BA69" i="1"/>
  <c r="BB69" i="1"/>
  <c r="BC69" i="1"/>
  <c r="BD69" i="1"/>
  <c r="BE69" i="1"/>
  <c r="BF69" i="1"/>
  <c r="BG69" i="1"/>
  <c r="BH69" i="1"/>
  <c r="BI69" i="1"/>
  <c r="BJ69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W69" i="1"/>
  <c r="BX69" i="1"/>
  <c r="BY69" i="1"/>
  <c r="BZ69" i="1"/>
  <c r="CA69" i="1"/>
  <c r="CB69" i="1"/>
  <c r="CC69" i="1"/>
  <c r="CD69" i="1"/>
  <c r="B68" i="1"/>
  <c r="B69" i="1"/>
  <c r="B67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BF64" i="1"/>
  <c r="BG64" i="1"/>
  <c r="BH64" i="1"/>
  <c r="BI64" i="1"/>
  <c r="BJ64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W64" i="1"/>
  <c r="BX64" i="1"/>
  <c r="BY64" i="1"/>
  <c r="BZ64" i="1"/>
  <c r="CA64" i="1"/>
  <c r="CB64" i="1"/>
  <c r="CC64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BA65" i="1"/>
  <c r="BB65" i="1"/>
  <c r="BC65" i="1"/>
  <c r="BD65" i="1"/>
  <c r="BE65" i="1"/>
  <c r="BF65" i="1"/>
  <c r="BG65" i="1"/>
  <c r="BH65" i="1"/>
  <c r="BI65" i="1"/>
  <c r="BJ65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W65" i="1"/>
  <c r="BX65" i="1"/>
  <c r="BY65" i="1"/>
  <c r="BZ65" i="1"/>
  <c r="CA65" i="1"/>
  <c r="CB65" i="1"/>
  <c r="CC65" i="1"/>
  <c r="CD65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W66" i="1"/>
  <c r="BX66" i="1"/>
  <c r="BY66" i="1"/>
  <c r="BZ66" i="1"/>
  <c r="CA66" i="1"/>
  <c r="CB66" i="1"/>
  <c r="CC66" i="1"/>
  <c r="CD66" i="1"/>
  <c r="B65" i="1"/>
  <c r="B66" i="1"/>
  <c r="B64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BF62" i="1"/>
  <c r="BG62" i="1"/>
  <c r="BH62" i="1"/>
  <c r="BI62" i="1"/>
  <c r="BJ62" i="1"/>
  <c r="BK62" i="1"/>
  <c r="BL62" i="1"/>
  <c r="BM62" i="1"/>
  <c r="BN62" i="1"/>
  <c r="BO62" i="1"/>
  <c r="BP62" i="1"/>
  <c r="BQ62" i="1"/>
  <c r="BR62" i="1"/>
  <c r="BS62" i="1"/>
  <c r="BT62" i="1"/>
  <c r="BU62" i="1"/>
  <c r="BV62" i="1"/>
  <c r="BW62" i="1"/>
  <c r="BX62" i="1"/>
  <c r="BY62" i="1"/>
  <c r="BZ62" i="1"/>
  <c r="CA62" i="1"/>
  <c r="CB62" i="1"/>
  <c r="CC62" i="1"/>
  <c r="CD62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W63" i="1"/>
  <c r="BX63" i="1"/>
  <c r="BY63" i="1"/>
  <c r="BZ63" i="1"/>
  <c r="CA63" i="1"/>
  <c r="CB63" i="1"/>
  <c r="CC63" i="1"/>
  <c r="CD63" i="1"/>
  <c r="B62" i="1"/>
  <c r="B63" i="1"/>
  <c r="B61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BH59" i="1"/>
  <c r="BI59" i="1"/>
  <c r="BJ59" i="1"/>
  <c r="BK59" i="1"/>
  <c r="BL59" i="1"/>
  <c r="BM59" i="1"/>
  <c r="BN59" i="1"/>
  <c r="BO59" i="1"/>
  <c r="BP59" i="1"/>
  <c r="BQ59" i="1"/>
  <c r="BR59" i="1"/>
  <c r="BS59" i="1"/>
  <c r="BT59" i="1"/>
  <c r="BU59" i="1"/>
  <c r="BV59" i="1"/>
  <c r="BW59" i="1"/>
  <c r="BX59" i="1"/>
  <c r="BY59" i="1"/>
  <c r="BZ59" i="1"/>
  <c r="CA59" i="1"/>
  <c r="CB59" i="1"/>
  <c r="CC59" i="1"/>
  <c r="CD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BK60" i="1"/>
  <c r="BL60" i="1"/>
  <c r="BM60" i="1"/>
  <c r="BN60" i="1"/>
  <c r="BO60" i="1"/>
  <c r="BP60" i="1"/>
  <c r="BQ60" i="1"/>
  <c r="BR60" i="1"/>
  <c r="BS60" i="1"/>
  <c r="BT60" i="1"/>
  <c r="BU60" i="1"/>
  <c r="BV60" i="1"/>
  <c r="BW60" i="1"/>
  <c r="BX60" i="1"/>
  <c r="BY60" i="1"/>
  <c r="BZ60" i="1"/>
  <c r="CA60" i="1"/>
  <c r="CB60" i="1"/>
  <c r="CC60" i="1"/>
  <c r="CD60" i="1"/>
  <c r="B59" i="1"/>
  <c r="B60" i="1"/>
  <c r="CE51" i="1" l="1"/>
  <c r="CE50" i="1"/>
  <c r="CE49" i="1"/>
  <c r="CE47" i="1"/>
  <c r="CE46" i="1"/>
  <c r="CE45" i="1"/>
  <c r="CE44" i="1"/>
  <c r="CE42" i="1"/>
  <c r="CE41" i="1"/>
  <c r="CE40" i="1"/>
  <c r="CE38" i="1"/>
  <c r="CE37" i="1"/>
  <c r="CD48" i="1"/>
  <c r="CD43" i="1"/>
  <c r="CD39" i="1"/>
  <c r="CD64" i="1" s="1"/>
  <c r="CD36" i="1"/>
  <c r="CA52" i="1"/>
  <c r="CC52" i="1"/>
  <c r="C33" i="1"/>
  <c r="D33" i="1"/>
  <c r="E33" i="1"/>
  <c r="F33" i="1"/>
  <c r="G33" i="1"/>
  <c r="G58" i="1" s="1"/>
  <c r="G73" i="1" s="1"/>
  <c r="H33" i="1"/>
  <c r="H58" i="1" s="1"/>
  <c r="H73" i="1" s="1"/>
  <c r="I33" i="1"/>
  <c r="J33" i="1"/>
  <c r="K33" i="1"/>
  <c r="L33" i="1"/>
  <c r="M33" i="1"/>
  <c r="N33" i="1"/>
  <c r="O33" i="1"/>
  <c r="O58" i="1" s="1"/>
  <c r="O73" i="1" s="1"/>
  <c r="P33" i="1"/>
  <c r="P58" i="1" s="1"/>
  <c r="P73" i="1" s="1"/>
  <c r="Q33" i="1"/>
  <c r="Q58" i="1" s="1"/>
  <c r="Q73" i="1" s="1"/>
  <c r="R33" i="1"/>
  <c r="R58" i="1" s="1"/>
  <c r="R73" i="1" s="1"/>
  <c r="S33" i="1"/>
  <c r="T33" i="1"/>
  <c r="U33" i="1"/>
  <c r="V33" i="1"/>
  <c r="W33" i="1"/>
  <c r="W58" i="1" s="1"/>
  <c r="W73" i="1" s="1"/>
  <c r="X33" i="1"/>
  <c r="X58" i="1" s="1"/>
  <c r="X73" i="1" s="1"/>
  <c r="Y33" i="1"/>
  <c r="Z33" i="1"/>
  <c r="AA33" i="1"/>
  <c r="AB33" i="1"/>
  <c r="AC33" i="1"/>
  <c r="AD33" i="1"/>
  <c r="AE33" i="1"/>
  <c r="AE58" i="1" s="1"/>
  <c r="AE73" i="1" s="1"/>
  <c r="AF33" i="1"/>
  <c r="AF58" i="1" s="1"/>
  <c r="AF73" i="1" s="1"/>
  <c r="AG33" i="1"/>
  <c r="AG58" i="1" s="1"/>
  <c r="AG73" i="1" s="1"/>
  <c r="AH33" i="1"/>
  <c r="AH58" i="1" s="1"/>
  <c r="AH73" i="1" s="1"/>
  <c r="AI33" i="1"/>
  <c r="AJ33" i="1"/>
  <c r="AK33" i="1"/>
  <c r="AL33" i="1"/>
  <c r="AM33" i="1"/>
  <c r="AM58" i="1" s="1"/>
  <c r="AM73" i="1" s="1"/>
  <c r="AN33" i="1"/>
  <c r="AN58" i="1" s="1"/>
  <c r="AN73" i="1" s="1"/>
  <c r="AO33" i="1"/>
  <c r="AP33" i="1"/>
  <c r="AQ33" i="1"/>
  <c r="AR33" i="1"/>
  <c r="AS33" i="1"/>
  <c r="AT33" i="1"/>
  <c r="AU33" i="1"/>
  <c r="AU58" i="1" s="1"/>
  <c r="AU73" i="1" s="1"/>
  <c r="AV33" i="1"/>
  <c r="AV58" i="1" s="1"/>
  <c r="AV73" i="1" s="1"/>
  <c r="AW33" i="1"/>
  <c r="AW58" i="1" s="1"/>
  <c r="AW73" i="1" s="1"/>
  <c r="AX33" i="1"/>
  <c r="AX58" i="1" s="1"/>
  <c r="AX73" i="1" s="1"/>
  <c r="AY33" i="1"/>
  <c r="AZ33" i="1"/>
  <c r="BA33" i="1"/>
  <c r="BB33" i="1"/>
  <c r="BC33" i="1"/>
  <c r="BC58" i="1" s="1"/>
  <c r="BC73" i="1" s="1"/>
  <c r="BD33" i="1"/>
  <c r="BD58" i="1" s="1"/>
  <c r="BD73" i="1" s="1"/>
  <c r="BE33" i="1"/>
  <c r="BF33" i="1"/>
  <c r="BG33" i="1"/>
  <c r="BH33" i="1"/>
  <c r="BI33" i="1"/>
  <c r="BJ33" i="1"/>
  <c r="BK33" i="1"/>
  <c r="BK58" i="1" s="1"/>
  <c r="BK73" i="1" s="1"/>
  <c r="BL33" i="1"/>
  <c r="BL58" i="1" s="1"/>
  <c r="BL73" i="1" s="1"/>
  <c r="BM33" i="1"/>
  <c r="BM58" i="1" s="1"/>
  <c r="BM73" i="1" s="1"/>
  <c r="BN33" i="1"/>
  <c r="BN58" i="1" s="1"/>
  <c r="BN73" i="1" s="1"/>
  <c r="BO33" i="1"/>
  <c r="BP33" i="1"/>
  <c r="BQ33" i="1"/>
  <c r="BR33" i="1"/>
  <c r="BS33" i="1"/>
  <c r="BS58" i="1" s="1"/>
  <c r="BS73" i="1" s="1"/>
  <c r="BT33" i="1"/>
  <c r="BT58" i="1" s="1"/>
  <c r="BT73" i="1" s="1"/>
  <c r="BU33" i="1"/>
  <c r="BV33" i="1"/>
  <c r="BW33" i="1"/>
  <c r="BX33" i="1"/>
  <c r="BY33" i="1"/>
  <c r="BZ33" i="1"/>
  <c r="CA33" i="1"/>
  <c r="CA58" i="1" s="1"/>
  <c r="CA73" i="1" s="1"/>
  <c r="CB33" i="1"/>
  <c r="CB58" i="1" s="1"/>
  <c r="CB73" i="1" s="1"/>
  <c r="CC33" i="1"/>
  <c r="CC58" i="1" s="1"/>
  <c r="CC73" i="1" s="1"/>
  <c r="CD33" i="1"/>
  <c r="B33" i="1"/>
  <c r="AU52" i="1" l="1"/>
  <c r="CE48" i="1"/>
  <c r="CD70" i="1"/>
  <c r="AM52" i="1"/>
  <c r="CE43" i="1"/>
  <c r="CD67" i="1"/>
  <c r="AN52" i="1"/>
  <c r="W52" i="1"/>
  <c r="BC52" i="1"/>
  <c r="P52" i="1"/>
  <c r="CB52" i="1"/>
  <c r="O52" i="1"/>
  <c r="BD52" i="1"/>
  <c r="BL52" i="1"/>
  <c r="R52" i="1"/>
  <c r="CE39" i="1"/>
  <c r="BK52" i="1"/>
  <c r="Q52" i="1"/>
  <c r="BW52" i="1"/>
  <c r="BW58" i="1"/>
  <c r="BW73" i="1" s="1"/>
  <c r="BG52" i="1"/>
  <c r="BG58" i="1"/>
  <c r="BG73" i="1" s="1"/>
  <c r="AY52" i="1"/>
  <c r="AY58" i="1"/>
  <c r="AY73" i="1" s="1"/>
  <c r="AQ52" i="1"/>
  <c r="AQ58" i="1"/>
  <c r="AQ73" i="1" s="1"/>
  <c r="AA52" i="1"/>
  <c r="AA58" i="1"/>
  <c r="AA73" i="1" s="1"/>
  <c r="S52" i="1"/>
  <c r="S58" i="1"/>
  <c r="S73" i="1" s="1"/>
  <c r="C52" i="1"/>
  <c r="C58" i="1"/>
  <c r="C73" i="1" s="1"/>
  <c r="CD52" i="1"/>
  <c r="CD58" i="1"/>
  <c r="BV52" i="1"/>
  <c r="BV58" i="1"/>
  <c r="BV73" i="1" s="1"/>
  <c r="Y52" i="1"/>
  <c r="Y58" i="1"/>
  <c r="Y73" i="1" s="1"/>
  <c r="I52" i="1"/>
  <c r="I58" i="1"/>
  <c r="I73" i="1" s="1"/>
  <c r="AH52" i="1"/>
  <c r="AG52" i="1"/>
  <c r="BT52" i="1"/>
  <c r="AX52" i="1"/>
  <c r="AF52" i="1"/>
  <c r="H52" i="1"/>
  <c r="BZ52" i="1"/>
  <c r="BZ58" i="1"/>
  <c r="BZ73" i="1" s="1"/>
  <c r="BR52" i="1"/>
  <c r="BR58" i="1"/>
  <c r="BR73" i="1" s="1"/>
  <c r="BJ52" i="1"/>
  <c r="BJ58" i="1"/>
  <c r="BJ73" i="1" s="1"/>
  <c r="BB52" i="1"/>
  <c r="BB58" i="1"/>
  <c r="BB73" i="1" s="1"/>
  <c r="AT52" i="1"/>
  <c r="AT58" i="1"/>
  <c r="AT73" i="1" s="1"/>
  <c r="AL52" i="1"/>
  <c r="AL58" i="1"/>
  <c r="AL73" i="1" s="1"/>
  <c r="AD52" i="1"/>
  <c r="AD58" i="1"/>
  <c r="AD73" i="1" s="1"/>
  <c r="V52" i="1"/>
  <c r="V58" i="1"/>
  <c r="V73" i="1" s="1"/>
  <c r="N52" i="1"/>
  <c r="N58" i="1"/>
  <c r="N73" i="1" s="1"/>
  <c r="F52" i="1"/>
  <c r="F58" i="1"/>
  <c r="F73" i="1" s="1"/>
  <c r="BS52" i="1"/>
  <c r="AW52" i="1"/>
  <c r="AE52" i="1"/>
  <c r="G52" i="1"/>
  <c r="BY52" i="1"/>
  <c r="BY58" i="1"/>
  <c r="BY73" i="1" s="1"/>
  <c r="BQ52" i="1"/>
  <c r="BQ58" i="1"/>
  <c r="BQ73" i="1" s="1"/>
  <c r="BI52" i="1"/>
  <c r="BI58" i="1"/>
  <c r="BI73" i="1" s="1"/>
  <c r="BA52" i="1"/>
  <c r="BA58" i="1"/>
  <c r="BA73" i="1" s="1"/>
  <c r="AS52" i="1"/>
  <c r="AS58" i="1"/>
  <c r="AS73" i="1" s="1"/>
  <c r="AK52" i="1"/>
  <c r="AK58" i="1"/>
  <c r="AK73" i="1" s="1"/>
  <c r="AC52" i="1"/>
  <c r="AC58" i="1"/>
  <c r="AC73" i="1" s="1"/>
  <c r="U52" i="1"/>
  <c r="U58" i="1"/>
  <c r="U73" i="1" s="1"/>
  <c r="M52" i="1"/>
  <c r="M58" i="1"/>
  <c r="M73" i="1" s="1"/>
  <c r="E52" i="1"/>
  <c r="E58" i="1"/>
  <c r="E73" i="1" s="1"/>
  <c r="BN52" i="1"/>
  <c r="AV52" i="1"/>
  <c r="X52" i="1"/>
  <c r="CE36" i="1"/>
  <c r="CD61" i="1"/>
  <c r="B52" i="1"/>
  <c r="B58" i="1"/>
  <c r="B73" i="1" s="1"/>
  <c r="AI52" i="1"/>
  <c r="AI58" i="1"/>
  <c r="AI73" i="1" s="1"/>
  <c r="BF52" i="1"/>
  <c r="BF58" i="1"/>
  <c r="BF73" i="1" s="1"/>
  <c r="AP52" i="1"/>
  <c r="AP58" i="1"/>
  <c r="AP73" i="1" s="1"/>
  <c r="Z52" i="1"/>
  <c r="Z58" i="1"/>
  <c r="Z73" i="1" s="1"/>
  <c r="J52" i="1"/>
  <c r="J58" i="1"/>
  <c r="J73" i="1" s="1"/>
  <c r="BU52" i="1"/>
  <c r="BU58" i="1"/>
  <c r="BU73" i="1" s="1"/>
  <c r="BE52" i="1"/>
  <c r="BE58" i="1"/>
  <c r="BE73" i="1" s="1"/>
  <c r="AO52" i="1"/>
  <c r="AO58" i="1"/>
  <c r="AO73" i="1" s="1"/>
  <c r="BX52" i="1"/>
  <c r="BX58" i="1"/>
  <c r="BX73" i="1" s="1"/>
  <c r="BP52" i="1"/>
  <c r="BP58" i="1"/>
  <c r="BP73" i="1" s="1"/>
  <c r="BH52" i="1"/>
  <c r="BH58" i="1"/>
  <c r="BH73" i="1" s="1"/>
  <c r="AZ52" i="1"/>
  <c r="AZ58" i="1"/>
  <c r="AZ73" i="1" s="1"/>
  <c r="AR52" i="1"/>
  <c r="AR58" i="1"/>
  <c r="AR73" i="1" s="1"/>
  <c r="AJ52" i="1"/>
  <c r="AJ58" i="1"/>
  <c r="AJ73" i="1" s="1"/>
  <c r="AB52" i="1"/>
  <c r="AB58" i="1"/>
  <c r="AB73" i="1" s="1"/>
  <c r="T52" i="1"/>
  <c r="T58" i="1"/>
  <c r="T73" i="1" s="1"/>
  <c r="L52" i="1"/>
  <c r="L58" i="1"/>
  <c r="L73" i="1" s="1"/>
  <c r="D52" i="1"/>
  <c r="D58" i="1"/>
  <c r="D73" i="1" s="1"/>
  <c r="BM52" i="1"/>
  <c r="BO52" i="1"/>
  <c r="BO58" i="1"/>
  <c r="BO73" i="1" s="1"/>
  <c r="K52" i="1"/>
  <c r="K58" i="1"/>
  <c r="K73" i="1" s="1"/>
  <c r="CE33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Z27" i="1"/>
  <c r="CA27" i="1"/>
  <c r="CB27" i="1"/>
  <c r="CC27" i="1"/>
  <c r="CD27" i="1"/>
  <c r="B27" i="1"/>
  <c r="CE26" i="1"/>
  <c r="CE72" i="1" s="1"/>
  <c r="CE25" i="1"/>
  <c r="CE71" i="1" s="1"/>
  <c r="CE24" i="1"/>
  <c r="CE70" i="1" s="1"/>
  <c r="CE23" i="1"/>
  <c r="CE69" i="1" s="1"/>
  <c r="CE22" i="1"/>
  <c r="CE68" i="1" s="1"/>
  <c r="CE21" i="1"/>
  <c r="CE20" i="1"/>
  <c r="CE66" i="1" s="1"/>
  <c r="CE19" i="1"/>
  <c r="CE65" i="1" s="1"/>
  <c r="CE18" i="1"/>
  <c r="CE64" i="1" s="1"/>
  <c r="CE17" i="1"/>
  <c r="CE63" i="1" s="1"/>
  <c r="CE16" i="1"/>
  <c r="CE62" i="1" s="1"/>
  <c r="CE15" i="1"/>
  <c r="CE14" i="1"/>
  <c r="CE60" i="1" s="1"/>
  <c r="CE13" i="1"/>
  <c r="CE59" i="1" s="1"/>
  <c r="CE12" i="1"/>
  <c r="CE58" i="1" s="1"/>
  <c r="CD73" i="1" l="1"/>
  <c r="CE67" i="1"/>
  <c r="CE61" i="1"/>
  <c r="CE52" i="1"/>
  <c r="CE27" i="1"/>
</calcChain>
</file>

<file path=xl/sharedStrings.xml><?xml version="1.0" encoding="utf-8"?>
<sst xmlns="http://schemas.openxmlformats.org/spreadsheetml/2006/main" count="94" uniqueCount="23">
  <si>
    <t>MINISTERIO DE SALUD</t>
  </si>
  <si>
    <t>SERVICIO DE SALUD COQUIMBO</t>
  </si>
  <si>
    <t>SUBDIRECCION DE GESTION ASISTENCIAL</t>
  </si>
  <si>
    <t>SUBDEPTO. DE ESTADISTICAS Y GESTION DE LA INFORMACION</t>
  </si>
  <si>
    <t>Poblacion Proyectada INE 2025</t>
  </si>
  <si>
    <t>Comuna</t>
  </si>
  <si>
    <t>Total general</t>
  </si>
  <si>
    <t>Andacollo</t>
  </si>
  <si>
    <t>Hombre</t>
  </si>
  <si>
    <t>Mujer</t>
  </si>
  <si>
    <t>Combarbalá</t>
  </si>
  <si>
    <t>Los Vilos</t>
  </si>
  <si>
    <t>Salamanca</t>
  </si>
  <si>
    <t>Vicuña</t>
  </si>
  <si>
    <t>Total</t>
  </si>
  <si>
    <t>FUENTE:</t>
  </si>
  <si>
    <t>https://www.ine.gob.cl/estadisticas/sociales/demografia-y-vitales/proyecciones-de-poblacion</t>
  </si>
  <si>
    <t>(en blanco)</t>
  </si>
  <si>
    <t>I</t>
  </si>
  <si>
    <t>80 y mas</t>
  </si>
  <si>
    <t>Población Percapita Validada 2025 (información preliminar)</t>
  </si>
  <si>
    <t>Estimación 2025 de Población Hospitales Baja Complejidad ( información Preliminar)</t>
  </si>
  <si>
    <t>Población Proyectada INE menos Población Percapita (Información Preliminar)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</si>
</sst>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u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rgb="FF00206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2" applyFont="1"/>
    <xf numFmtId="0" fontId="3" fillId="2" borderId="0" xfId="0" applyFont="1" applyFill="1"/>
    <xf numFmtId="0" fontId="3" fillId="3" borderId="1" xfId="0" applyFont="1" applyFill="1" applyBorder="1"/>
    <xf numFmtId="164" fontId="3" fillId="3" borderId="1" xfId="1" applyNumberFormat="1" applyFont="1" applyFill="1" applyBorder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4" fontId="3" fillId="4" borderId="1" xfId="1" applyNumberFormat="1" applyFont="1" applyFill="1" applyBorder="1"/>
    <xf numFmtId="0" fontId="3" fillId="0" borderId="0" xfId="0" applyFont="1" applyAlignment="1">
      <alignment horizontal="left" indent="1"/>
    </xf>
    <xf numFmtId="0" fontId="5" fillId="0" borderId="0" xfId="0" applyFont="1"/>
    <xf numFmtId="164" fontId="5" fillId="0" borderId="0" xfId="1" applyNumberFormat="1" applyFont="1"/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/>
    <xf numFmtId="164" fontId="3" fillId="3" borderId="2" xfId="1" applyNumberFormat="1" applyFont="1" applyFill="1" applyBorder="1"/>
    <xf numFmtId="164" fontId="5" fillId="0" borderId="0" xfId="1" applyNumberFormat="1" applyFont="1" applyFill="1"/>
    <xf numFmtId="0" fontId="3" fillId="4" borderId="0" xfId="0" applyFont="1" applyFill="1"/>
    <xf numFmtId="164" fontId="3" fillId="2" borderId="0" xfId="1" applyNumberFormat="1" applyFont="1" applyFill="1"/>
    <xf numFmtId="164" fontId="3" fillId="4" borderId="0" xfId="1" applyNumberFormat="1" applyFont="1" applyFill="1"/>
    <xf numFmtId="0" fontId="3" fillId="2" borderId="0" xfId="0" applyFont="1" applyFill="1" applyAlignment="1">
      <alignment horizontal="left" indent="1"/>
    </xf>
    <xf numFmtId="0" fontId="3" fillId="2" borderId="3" xfId="0" applyFont="1" applyFill="1" applyBorder="1"/>
    <xf numFmtId="0" fontId="3" fillId="2" borderId="0" xfId="0" applyFont="1" applyFill="1" applyBorder="1"/>
    <xf numFmtId="164" fontId="3" fillId="2" borderId="0" xfId="1" applyNumberFormat="1" applyFont="1" applyFill="1" applyBorder="1"/>
    <xf numFmtId="0" fontId="3" fillId="4" borderId="3" xfId="0" applyFont="1" applyFill="1" applyBorder="1"/>
    <xf numFmtId="164" fontId="3" fillId="4" borderId="3" xfId="1" applyNumberFormat="1" applyFont="1" applyFill="1" applyBorder="1"/>
    <xf numFmtId="0" fontId="3" fillId="4" borderId="3" xfId="0" applyFont="1" applyFill="1" applyBorder="1" applyAlignment="1">
      <alignment horizontal="left"/>
    </xf>
    <xf numFmtId="164" fontId="5" fillId="0" borderId="0" xfId="0" applyNumberFormat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7605A-FD24-4DCC-BC5F-7B647FE03436}">
  <dimension ref="A1:CE108"/>
  <sheetViews>
    <sheetView tabSelected="1" topLeftCell="A22" workbookViewId="0">
      <selection activeCell="L4" sqref="L4"/>
    </sheetView>
  </sheetViews>
  <sheetFormatPr baseColWidth="10" defaultRowHeight="15.75" x14ac:dyDescent="0.25"/>
  <cols>
    <col min="1" max="1" width="17.42578125" style="10" customWidth="1"/>
    <col min="2" max="82" width="11.42578125" style="10"/>
    <col min="83" max="83" width="12.7109375" style="11" bestFit="1" customWidth="1"/>
    <col min="84" max="16384" width="11.42578125" style="10"/>
  </cols>
  <sheetData>
    <row r="1" spans="1:83" x14ac:dyDescent="0.25">
      <c r="A1" s="1" t="s">
        <v>0</v>
      </c>
    </row>
    <row r="2" spans="1:83" x14ac:dyDescent="0.25">
      <c r="A2" s="1" t="s">
        <v>1</v>
      </c>
    </row>
    <row r="3" spans="1:83" x14ac:dyDescent="0.25">
      <c r="A3" s="1" t="s">
        <v>2</v>
      </c>
    </row>
    <row r="4" spans="1:83" x14ac:dyDescent="0.25">
      <c r="A4" s="1" t="s">
        <v>3</v>
      </c>
    </row>
    <row r="5" spans="1:83" x14ac:dyDescent="0.25">
      <c r="A5" s="1"/>
    </row>
    <row r="6" spans="1:83" x14ac:dyDescent="0.25">
      <c r="A6" s="1" t="s">
        <v>4</v>
      </c>
    </row>
    <row r="7" spans="1:83" x14ac:dyDescent="0.25">
      <c r="A7" s="1"/>
    </row>
    <row r="8" spans="1:83" x14ac:dyDescent="0.25">
      <c r="A8" s="1" t="s">
        <v>15</v>
      </c>
      <c r="B8" s="2" t="s">
        <v>16</v>
      </c>
    </row>
    <row r="9" spans="1:83" x14ac:dyDescent="0.25">
      <c r="A9" s="1"/>
    </row>
    <row r="11" spans="1:83" x14ac:dyDescent="0.25">
      <c r="A11" s="3" t="s">
        <v>5</v>
      </c>
      <c r="B11" s="4">
        <v>0</v>
      </c>
      <c r="C11" s="4">
        <v>1</v>
      </c>
      <c r="D11" s="4">
        <v>2</v>
      </c>
      <c r="E11" s="4">
        <v>3</v>
      </c>
      <c r="F11" s="4">
        <v>4</v>
      </c>
      <c r="G11" s="4">
        <v>5</v>
      </c>
      <c r="H11" s="4">
        <v>6</v>
      </c>
      <c r="I11" s="4">
        <v>7</v>
      </c>
      <c r="J11" s="4">
        <v>8</v>
      </c>
      <c r="K11" s="4">
        <v>9</v>
      </c>
      <c r="L11" s="4">
        <v>10</v>
      </c>
      <c r="M11" s="4">
        <v>11</v>
      </c>
      <c r="N11" s="4">
        <v>12</v>
      </c>
      <c r="O11" s="4">
        <v>13</v>
      </c>
      <c r="P11" s="4">
        <v>14</v>
      </c>
      <c r="Q11" s="4">
        <v>15</v>
      </c>
      <c r="R11" s="4">
        <v>16</v>
      </c>
      <c r="S11" s="4">
        <v>17</v>
      </c>
      <c r="T11" s="4">
        <v>18</v>
      </c>
      <c r="U11" s="4">
        <v>19</v>
      </c>
      <c r="V11" s="4">
        <v>20</v>
      </c>
      <c r="W11" s="4">
        <v>21</v>
      </c>
      <c r="X11" s="4">
        <v>22</v>
      </c>
      <c r="Y11" s="4">
        <v>23</v>
      </c>
      <c r="Z11" s="4">
        <v>24</v>
      </c>
      <c r="AA11" s="4">
        <v>25</v>
      </c>
      <c r="AB11" s="4">
        <v>26</v>
      </c>
      <c r="AC11" s="4">
        <v>27</v>
      </c>
      <c r="AD11" s="4">
        <v>28</v>
      </c>
      <c r="AE11" s="4">
        <v>29</v>
      </c>
      <c r="AF11" s="4">
        <v>30</v>
      </c>
      <c r="AG11" s="4">
        <v>31</v>
      </c>
      <c r="AH11" s="4">
        <v>32</v>
      </c>
      <c r="AI11" s="4">
        <v>33</v>
      </c>
      <c r="AJ11" s="4">
        <v>34</v>
      </c>
      <c r="AK11" s="4">
        <v>35</v>
      </c>
      <c r="AL11" s="4">
        <v>36</v>
      </c>
      <c r="AM11" s="4">
        <v>37</v>
      </c>
      <c r="AN11" s="4">
        <v>38</v>
      </c>
      <c r="AO11" s="4">
        <v>39</v>
      </c>
      <c r="AP11" s="4">
        <v>40</v>
      </c>
      <c r="AQ11" s="4">
        <v>41</v>
      </c>
      <c r="AR11" s="4">
        <v>42</v>
      </c>
      <c r="AS11" s="4">
        <v>43</v>
      </c>
      <c r="AT11" s="4">
        <v>44</v>
      </c>
      <c r="AU11" s="4">
        <v>45</v>
      </c>
      <c r="AV11" s="4">
        <v>46</v>
      </c>
      <c r="AW11" s="4">
        <v>47</v>
      </c>
      <c r="AX11" s="4">
        <v>48</v>
      </c>
      <c r="AY11" s="4">
        <v>49</v>
      </c>
      <c r="AZ11" s="4">
        <v>50</v>
      </c>
      <c r="BA11" s="4">
        <v>51</v>
      </c>
      <c r="BB11" s="4">
        <v>52</v>
      </c>
      <c r="BC11" s="4">
        <v>53</v>
      </c>
      <c r="BD11" s="4">
        <v>54</v>
      </c>
      <c r="BE11" s="4">
        <v>55</v>
      </c>
      <c r="BF11" s="4">
        <v>56</v>
      </c>
      <c r="BG11" s="4">
        <v>57</v>
      </c>
      <c r="BH11" s="4">
        <v>58</v>
      </c>
      <c r="BI11" s="4">
        <v>59</v>
      </c>
      <c r="BJ11" s="4">
        <v>60</v>
      </c>
      <c r="BK11" s="4">
        <v>61</v>
      </c>
      <c r="BL11" s="4">
        <v>62</v>
      </c>
      <c r="BM11" s="4">
        <v>63</v>
      </c>
      <c r="BN11" s="4">
        <v>64</v>
      </c>
      <c r="BO11" s="4">
        <v>65</v>
      </c>
      <c r="BP11" s="4">
        <v>66</v>
      </c>
      <c r="BQ11" s="4">
        <v>67</v>
      </c>
      <c r="BR11" s="4">
        <v>68</v>
      </c>
      <c r="BS11" s="4">
        <v>69</v>
      </c>
      <c r="BT11" s="4">
        <v>70</v>
      </c>
      <c r="BU11" s="4">
        <v>71</v>
      </c>
      <c r="BV11" s="4">
        <v>72</v>
      </c>
      <c r="BW11" s="4">
        <v>73</v>
      </c>
      <c r="BX11" s="4">
        <v>74</v>
      </c>
      <c r="BY11" s="4">
        <v>75</v>
      </c>
      <c r="BZ11" s="4">
        <v>76</v>
      </c>
      <c r="CA11" s="4">
        <v>77</v>
      </c>
      <c r="CB11" s="4">
        <v>78</v>
      </c>
      <c r="CC11" s="4">
        <v>79</v>
      </c>
      <c r="CD11" s="20" t="s">
        <v>19</v>
      </c>
      <c r="CE11" s="5" t="s">
        <v>14</v>
      </c>
    </row>
    <row r="12" spans="1:83" x14ac:dyDescent="0.25">
      <c r="A12" s="6" t="s">
        <v>7</v>
      </c>
      <c r="B12" s="7">
        <v>130</v>
      </c>
      <c r="C12" s="7">
        <v>131</v>
      </c>
      <c r="D12" s="7">
        <v>132</v>
      </c>
      <c r="E12" s="7">
        <v>135</v>
      </c>
      <c r="F12" s="7">
        <v>141</v>
      </c>
      <c r="G12" s="7">
        <v>144</v>
      </c>
      <c r="H12" s="7">
        <v>148</v>
      </c>
      <c r="I12" s="7">
        <v>147</v>
      </c>
      <c r="J12" s="7">
        <v>147</v>
      </c>
      <c r="K12" s="7">
        <v>155</v>
      </c>
      <c r="L12" s="7">
        <v>167</v>
      </c>
      <c r="M12" s="7">
        <v>171</v>
      </c>
      <c r="N12" s="7">
        <v>173</v>
      </c>
      <c r="O12" s="7">
        <v>175</v>
      </c>
      <c r="P12" s="7">
        <v>168</v>
      </c>
      <c r="Q12" s="7">
        <v>158</v>
      </c>
      <c r="R12" s="7">
        <v>148</v>
      </c>
      <c r="S12" s="7">
        <v>139</v>
      </c>
      <c r="T12" s="7">
        <v>133</v>
      </c>
      <c r="U12" s="7">
        <v>134</v>
      </c>
      <c r="V12" s="7">
        <v>130</v>
      </c>
      <c r="W12" s="7">
        <v>127</v>
      </c>
      <c r="X12" s="7">
        <v>125</v>
      </c>
      <c r="Y12" s="7">
        <v>130</v>
      </c>
      <c r="Z12" s="7">
        <v>136</v>
      </c>
      <c r="AA12" s="7">
        <v>142</v>
      </c>
      <c r="AB12" s="7">
        <v>150</v>
      </c>
      <c r="AC12" s="7">
        <v>156</v>
      </c>
      <c r="AD12" s="7">
        <v>159</v>
      </c>
      <c r="AE12" s="7">
        <v>156</v>
      </c>
      <c r="AF12" s="7">
        <v>154</v>
      </c>
      <c r="AG12" s="7">
        <v>157</v>
      </c>
      <c r="AH12" s="7">
        <v>161</v>
      </c>
      <c r="AI12" s="7">
        <v>164</v>
      </c>
      <c r="AJ12" s="7">
        <v>167</v>
      </c>
      <c r="AK12" s="7">
        <v>168</v>
      </c>
      <c r="AL12" s="7">
        <v>166</v>
      </c>
      <c r="AM12" s="7">
        <v>154</v>
      </c>
      <c r="AN12" s="7">
        <v>142</v>
      </c>
      <c r="AO12" s="7">
        <v>137</v>
      </c>
      <c r="AP12" s="7">
        <v>138</v>
      </c>
      <c r="AQ12" s="7">
        <v>148</v>
      </c>
      <c r="AR12" s="7">
        <v>151</v>
      </c>
      <c r="AS12" s="7">
        <v>154</v>
      </c>
      <c r="AT12" s="7">
        <v>156</v>
      </c>
      <c r="AU12" s="7">
        <v>157</v>
      </c>
      <c r="AV12" s="7">
        <v>154</v>
      </c>
      <c r="AW12" s="7">
        <v>156</v>
      </c>
      <c r="AX12" s="7">
        <v>160</v>
      </c>
      <c r="AY12" s="7">
        <v>170</v>
      </c>
      <c r="AZ12" s="7">
        <v>179</v>
      </c>
      <c r="BA12" s="7">
        <v>175</v>
      </c>
      <c r="BB12" s="7">
        <v>168</v>
      </c>
      <c r="BC12" s="7">
        <v>159</v>
      </c>
      <c r="BD12" s="7">
        <v>160</v>
      </c>
      <c r="BE12" s="7">
        <v>162</v>
      </c>
      <c r="BF12" s="7">
        <v>163</v>
      </c>
      <c r="BG12" s="7">
        <v>159</v>
      </c>
      <c r="BH12" s="7">
        <v>151</v>
      </c>
      <c r="BI12" s="7">
        <v>144</v>
      </c>
      <c r="BJ12" s="7">
        <v>137</v>
      </c>
      <c r="BK12" s="7">
        <v>135</v>
      </c>
      <c r="BL12" s="7">
        <v>134</v>
      </c>
      <c r="BM12" s="7">
        <v>133</v>
      </c>
      <c r="BN12" s="7">
        <v>133</v>
      </c>
      <c r="BO12" s="7">
        <v>131</v>
      </c>
      <c r="BP12" s="7">
        <v>131</v>
      </c>
      <c r="BQ12" s="7">
        <v>124</v>
      </c>
      <c r="BR12" s="7">
        <v>123</v>
      </c>
      <c r="BS12" s="7">
        <v>117</v>
      </c>
      <c r="BT12" s="7">
        <v>112</v>
      </c>
      <c r="BU12" s="7">
        <v>106</v>
      </c>
      <c r="BV12" s="7">
        <v>101</v>
      </c>
      <c r="BW12" s="7">
        <v>96</v>
      </c>
      <c r="BX12" s="7">
        <v>94</v>
      </c>
      <c r="BY12" s="7">
        <v>91</v>
      </c>
      <c r="BZ12" s="7">
        <v>89</v>
      </c>
      <c r="CA12" s="7">
        <v>82</v>
      </c>
      <c r="CB12" s="7">
        <v>75</v>
      </c>
      <c r="CC12" s="7">
        <v>70</v>
      </c>
      <c r="CD12" s="7">
        <v>503</v>
      </c>
      <c r="CE12" s="8">
        <f>SUM(B12:CD12)</f>
        <v>11838</v>
      </c>
    </row>
    <row r="13" spans="1:83" x14ac:dyDescent="0.25">
      <c r="A13" s="9" t="s">
        <v>8</v>
      </c>
      <c r="B13" s="10">
        <v>73</v>
      </c>
      <c r="C13" s="10">
        <v>73</v>
      </c>
      <c r="D13" s="10">
        <v>69</v>
      </c>
      <c r="E13" s="10">
        <v>67</v>
      </c>
      <c r="F13" s="10">
        <v>67</v>
      </c>
      <c r="G13" s="10">
        <v>68</v>
      </c>
      <c r="H13" s="10">
        <v>72</v>
      </c>
      <c r="I13" s="10">
        <v>73</v>
      </c>
      <c r="J13" s="10">
        <v>71</v>
      </c>
      <c r="K13" s="10">
        <v>72</v>
      </c>
      <c r="L13" s="10">
        <v>77</v>
      </c>
      <c r="M13" s="10">
        <v>83</v>
      </c>
      <c r="N13" s="10">
        <v>89</v>
      </c>
      <c r="O13" s="10">
        <v>94</v>
      </c>
      <c r="P13" s="10">
        <v>91</v>
      </c>
      <c r="Q13" s="10">
        <v>87</v>
      </c>
      <c r="R13" s="10">
        <v>81</v>
      </c>
      <c r="S13" s="10">
        <v>75</v>
      </c>
      <c r="T13" s="10">
        <v>69</v>
      </c>
      <c r="U13" s="10">
        <v>68</v>
      </c>
      <c r="V13" s="10">
        <v>66</v>
      </c>
      <c r="W13" s="10">
        <v>65</v>
      </c>
      <c r="X13" s="10">
        <v>63</v>
      </c>
      <c r="Y13" s="10">
        <v>63</v>
      </c>
      <c r="Z13" s="10">
        <v>64</v>
      </c>
      <c r="AA13" s="10">
        <v>67</v>
      </c>
      <c r="AB13" s="10">
        <v>74</v>
      </c>
      <c r="AC13" s="10">
        <v>78</v>
      </c>
      <c r="AD13" s="10">
        <v>81</v>
      </c>
      <c r="AE13" s="10">
        <v>78</v>
      </c>
      <c r="AF13" s="10">
        <v>77</v>
      </c>
      <c r="AG13" s="10">
        <v>78</v>
      </c>
      <c r="AH13" s="10">
        <v>81</v>
      </c>
      <c r="AI13" s="10">
        <v>83</v>
      </c>
      <c r="AJ13" s="10">
        <v>86</v>
      </c>
      <c r="AK13" s="10">
        <v>88</v>
      </c>
      <c r="AL13" s="10">
        <v>87</v>
      </c>
      <c r="AM13" s="10">
        <v>81</v>
      </c>
      <c r="AN13" s="10">
        <v>74</v>
      </c>
      <c r="AO13" s="10">
        <v>72</v>
      </c>
      <c r="AP13" s="10">
        <v>70</v>
      </c>
      <c r="AQ13" s="10">
        <v>74</v>
      </c>
      <c r="AR13" s="10">
        <v>73</v>
      </c>
      <c r="AS13" s="10">
        <v>75</v>
      </c>
      <c r="AT13" s="10">
        <v>76</v>
      </c>
      <c r="AU13" s="10">
        <v>78</v>
      </c>
      <c r="AV13" s="10">
        <v>73</v>
      </c>
      <c r="AW13" s="10">
        <v>70</v>
      </c>
      <c r="AX13" s="10">
        <v>72</v>
      </c>
      <c r="AY13" s="10">
        <v>81</v>
      </c>
      <c r="AZ13" s="10">
        <v>89</v>
      </c>
      <c r="BA13" s="10">
        <v>89</v>
      </c>
      <c r="BB13" s="10">
        <v>87</v>
      </c>
      <c r="BC13" s="10">
        <v>84</v>
      </c>
      <c r="BD13" s="10">
        <v>86</v>
      </c>
      <c r="BE13" s="10">
        <v>85</v>
      </c>
      <c r="BF13" s="10">
        <v>83</v>
      </c>
      <c r="BG13" s="10">
        <v>78</v>
      </c>
      <c r="BH13" s="10">
        <v>74</v>
      </c>
      <c r="BI13" s="10">
        <v>71</v>
      </c>
      <c r="BJ13" s="10">
        <v>70</v>
      </c>
      <c r="BK13" s="10">
        <v>70</v>
      </c>
      <c r="BL13" s="10">
        <v>69</v>
      </c>
      <c r="BM13" s="10">
        <v>67</v>
      </c>
      <c r="BN13" s="10">
        <v>66</v>
      </c>
      <c r="BO13" s="10">
        <v>64</v>
      </c>
      <c r="BP13" s="10">
        <v>62</v>
      </c>
      <c r="BQ13" s="10">
        <v>56</v>
      </c>
      <c r="BR13" s="10">
        <v>53</v>
      </c>
      <c r="BS13" s="10">
        <v>49</v>
      </c>
      <c r="BT13" s="10">
        <v>48</v>
      </c>
      <c r="BU13" s="10">
        <v>47</v>
      </c>
      <c r="BV13" s="10">
        <v>47</v>
      </c>
      <c r="BW13" s="10">
        <v>45</v>
      </c>
      <c r="BX13" s="10">
        <v>45</v>
      </c>
      <c r="BY13" s="10">
        <v>43</v>
      </c>
      <c r="BZ13" s="10">
        <v>42</v>
      </c>
      <c r="CA13" s="10">
        <v>40</v>
      </c>
      <c r="CB13" s="10">
        <v>38</v>
      </c>
      <c r="CC13" s="10">
        <v>35</v>
      </c>
      <c r="CD13" s="10">
        <v>223</v>
      </c>
      <c r="CE13" s="11">
        <f>SUM(B13:CD13)</f>
        <v>5872</v>
      </c>
    </row>
    <row r="14" spans="1:83" x14ac:dyDescent="0.25">
      <c r="A14" s="9" t="s">
        <v>9</v>
      </c>
      <c r="B14" s="10">
        <v>57</v>
      </c>
      <c r="C14" s="10">
        <v>58</v>
      </c>
      <c r="D14" s="10">
        <v>63</v>
      </c>
      <c r="E14" s="10">
        <v>68</v>
      </c>
      <c r="F14" s="10">
        <v>74</v>
      </c>
      <c r="G14" s="10">
        <v>76</v>
      </c>
      <c r="H14" s="10">
        <v>76</v>
      </c>
      <c r="I14" s="10">
        <v>74</v>
      </c>
      <c r="J14" s="10">
        <v>76</v>
      </c>
      <c r="K14" s="10">
        <v>83</v>
      </c>
      <c r="L14" s="10">
        <v>90</v>
      </c>
      <c r="M14" s="10">
        <v>88</v>
      </c>
      <c r="N14" s="10">
        <v>84</v>
      </c>
      <c r="O14" s="10">
        <v>81</v>
      </c>
      <c r="P14" s="10">
        <v>77</v>
      </c>
      <c r="Q14" s="10">
        <v>71</v>
      </c>
      <c r="R14" s="10">
        <v>67</v>
      </c>
      <c r="S14" s="10">
        <v>64</v>
      </c>
      <c r="T14" s="10">
        <v>64</v>
      </c>
      <c r="U14" s="10">
        <v>66</v>
      </c>
      <c r="V14" s="10">
        <v>64</v>
      </c>
      <c r="W14" s="10">
        <v>62</v>
      </c>
      <c r="X14" s="10">
        <v>62</v>
      </c>
      <c r="Y14" s="10">
        <v>67</v>
      </c>
      <c r="Z14" s="10">
        <v>72</v>
      </c>
      <c r="AA14" s="10">
        <v>75</v>
      </c>
      <c r="AB14" s="10">
        <v>76</v>
      </c>
      <c r="AC14" s="10">
        <v>78</v>
      </c>
      <c r="AD14" s="10">
        <v>78</v>
      </c>
      <c r="AE14" s="10">
        <v>78</v>
      </c>
      <c r="AF14" s="10">
        <v>77</v>
      </c>
      <c r="AG14" s="10">
        <v>79</v>
      </c>
      <c r="AH14" s="10">
        <v>80</v>
      </c>
      <c r="AI14" s="10">
        <v>81</v>
      </c>
      <c r="AJ14" s="10">
        <v>81</v>
      </c>
      <c r="AK14" s="10">
        <v>80</v>
      </c>
      <c r="AL14" s="10">
        <v>79</v>
      </c>
      <c r="AM14" s="10">
        <v>73</v>
      </c>
      <c r="AN14" s="10">
        <v>68</v>
      </c>
      <c r="AO14" s="10">
        <v>65</v>
      </c>
      <c r="AP14" s="10">
        <v>68</v>
      </c>
      <c r="AQ14" s="10">
        <v>74</v>
      </c>
      <c r="AR14" s="10">
        <v>78</v>
      </c>
      <c r="AS14" s="10">
        <v>79</v>
      </c>
      <c r="AT14" s="10">
        <v>80</v>
      </c>
      <c r="AU14" s="10">
        <v>79</v>
      </c>
      <c r="AV14" s="10">
        <v>81</v>
      </c>
      <c r="AW14" s="10">
        <v>86</v>
      </c>
      <c r="AX14" s="10">
        <v>88</v>
      </c>
      <c r="AY14" s="10">
        <v>89</v>
      </c>
      <c r="AZ14" s="10">
        <v>90</v>
      </c>
      <c r="BA14" s="10">
        <v>86</v>
      </c>
      <c r="BB14" s="10">
        <v>81</v>
      </c>
      <c r="BC14" s="10">
        <v>75</v>
      </c>
      <c r="BD14" s="10">
        <v>74</v>
      </c>
      <c r="BE14" s="10">
        <v>77</v>
      </c>
      <c r="BF14" s="10">
        <v>80</v>
      </c>
      <c r="BG14" s="10">
        <v>81</v>
      </c>
      <c r="BH14" s="10">
        <v>77</v>
      </c>
      <c r="BI14" s="10">
        <v>73</v>
      </c>
      <c r="BJ14" s="10">
        <v>67</v>
      </c>
      <c r="BK14" s="10">
        <v>65</v>
      </c>
      <c r="BL14" s="10">
        <v>65</v>
      </c>
      <c r="BM14" s="10">
        <v>66</v>
      </c>
      <c r="BN14" s="10">
        <v>67</v>
      </c>
      <c r="BO14" s="10">
        <v>67</v>
      </c>
      <c r="BP14" s="10">
        <v>69</v>
      </c>
      <c r="BQ14" s="10">
        <v>68</v>
      </c>
      <c r="BR14" s="10">
        <v>70</v>
      </c>
      <c r="BS14" s="10">
        <v>68</v>
      </c>
      <c r="BT14" s="10">
        <v>64</v>
      </c>
      <c r="BU14" s="10">
        <v>59</v>
      </c>
      <c r="BV14" s="10">
        <v>54</v>
      </c>
      <c r="BW14" s="10">
        <v>51</v>
      </c>
      <c r="BX14" s="10">
        <v>49</v>
      </c>
      <c r="BY14" s="10">
        <v>48</v>
      </c>
      <c r="BZ14" s="10">
        <v>47</v>
      </c>
      <c r="CA14" s="10">
        <v>42</v>
      </c>
      <c r="CB14" s="10">
        <v>37</v>
      </c>
      <c r="CC14" s="10">
        <v>35</v>
      </c>
      <c r="CD14" s="10">
        <v>280</v>
      </c>
      <c r="CE14" s="11">
        <f>SUM(B14:CD14)</f>
        <v>5966</v>
      </c>
    </row>
    <row r="15" spans="1:83" x14ac:dyDescent="0.25">
      <c r="A15" s="6" t="s">
        <v>10</v>
      </c>
      <c r="B15" s="7">
        <v>115</v>
      </c>
      <c r="C15" s="7">
        <v>119</v>
      </c>
      <c r="D15" s="7">
        <v>122</v>
      </c>
      <c r="E15" s="7">
        <v>128</v>
      </c>
      <c r="F15" s="7">
        <v>129</v>
      </c>
      <c r="G15" s="7">
        <v>128</v>
      </c>
      <c r="H15" s="7">
        <v>123</v>
      </c>
      <c r="I15" s="7">
        <v>128</v>
      </c>
      <c r="J15" s="7">
        <v>140</v>
      </c>
      <c r="K15" s="7">
        <v>166</v>
      </c>
      <c r="L15" s="7">
        <v>184</v>
      </c>
      <c r="M15" s="7">
        <v>185</v>
      </c>
      <c r="N15" s="7">
        <v>176</v>
      </c>
      <c r="O15" s="7">
        <v>170</v>
      </c>
      <c r="P15" s="7">
        <v>164</v>
      </c>
      <c r="Q15" s="7">
        <v>160</v>
      </c>
      <c r="R15" s="7">
        <v>153</v>
      </c>
      <c r="S15" s="7">
        <v>127</v>
      </c>
      <c r="T15" s="7">
        <v>103</v>
      </c>
      <c r="U15" s="7">
        <v>91</v>
      </c>
      <c r="V15" s="7">
        <v>94</v>
      </c>
      <c r="W15" s="7">
        <v>98</v>
      </c>
      <c r="X15" s="7">
        <v>105</v>
      </c>
      <c r="Y15" s="7">
        <v>111</v>
      </c>
      <c r="Z15" s="7">
        <v>119</v>
      </c>
      <c r="AA15" s="7">
        <v>126</v>
      </c>
      <c r="AB15" s="7">
        <v>131</v>
      </c>
      <c r="AC15" s="7">
        <v>134</v>
      </c>
      <c r="AD15" s="7">
        <v>135</v>
      </c>
      <c r="AE15" s="7">
        <v>136</v>
      </c>
      <c r="AF15" s="7">
        <v>143</v>
      </c>
      <c r="AG15" s="7">
        <v>158</v>
      </c>
      <c r="AH15" s="7">
        <v>171</v>
      </c>
      <c r="AI15" s="7">
        <v>181</v>
      </c>
      <c r="AJ15" s="7">
        <v>185</v>
      </c>
      <c r="AK15" s="7">
        <v>188</v>
      </c>
      <c r="AL15" s="7">
        <v>190</v>
      </c>
      <c r="AM15" s="7">
        <v>191</v>
      </c>
      <c r="AN15" s="7">
        <v>189</v>
      </c>
      <c r="AO15" s="7">
        <v>189</v>
      </c>
      <c r="AP15" s="7">
        <v>187</v>
      </c>
      <c r="AQ15" s="7">
        <v>186</v>
      </c>
      <c r="AR15" s="7">
        <v>187</v>
      </c>
      <c r="AS15" s="7">
        <v>191</v>
      </c>
      <c r="AT15" s="7">
        <v>195</v>
      </c>
      <c r="AU15" s="7">
        <v>193</v>
      </c>
      <c r="AV15" s="7">
        <v>191</v>
      </c>
      <c r="AW15" s="7">
        <v>188</v>
      </c>
      <c r="AX15" s="7">
        <v>192</v>
      </c>
      <c r="AY15" s="7">
        <v>197</v>
      </c>
      <c r="AZ15" s="7">
        <v>203</v>
      </c>
      <c r="BA15" s="7">
        <v>199</v>
      </c>
      <c r="BB15" s="7">
        <v>192</v>
      </c>
      <c r="BC15" s="7">
        <v>184</v>
      </c>
      <c r="BD15" s="7">
        <v>187</v>
      </c>
      <c r="BE15" s="7">
        <v>188</v>
      </c>
      <c r="BF15" s="7">
        <v>192</v>
      </c>
      <c r="BG15" s="7">
        <v>192</v>
      </c>
      <c r="BH15" s="7">
        <v>192</v>
      </c>
      <c r="BI15" s="7">
        <v>187</v>
      </c>
      <c r="BJ15" s="7">
        <v>183</v>
      </c>
      <c r="BK15" s="7">
        <v>185</v>
      </c>
      <c r="BL15" s="7">
        <v>190</v>
      </c>
      <c r="BM15" s="7">
        <v>191</v>
      </c>
      <c r="BN15" s="7">
        <v>186</v>
      </c>
      <c r="BO15" s="7">
        <v>181</v>
      </c>
      <c r="BP15" s="7">
        <v>180</v>
      </c>
      <c r="BQ15" s="7">
        <v>179</v>
      </c>
      <c r="BR15" s="7">
        <v>182</v>
      </c>
      <c r="BS15" s="7">
        <v>179</v>
      </c>
      <c r="BT15" s="7">
        <v>169</v>
      </c>
      <c r="BU15" s="7">
        <v>161</v>
      </c>
      <c r="BV15" s="7">
        <v>155</v>
      </c>
      <c r="BW15" s="7">
        <v>151</v>
      </c>
      <c r="BX15" s="7">
        <v>147</v>
      </c>
      <c r="BY15" s="7">
        <v>150</v>
      </c>
      <c r="BZ15" s="7">
        <v>150</v>
      </c>
      <c r="CA15" s="7">
        <v>142</v>
      </c>
      <c r="CB15" s="7">
        <v>130</v>
      </c>
      <c r="CC15" s="7">
        <v>115</v>
      </c>
      <c r="CD15" s="7">
        <v>925</v>
      </c>
      <c r="CE15" s="8">
        <f t="shared" ref="CE15:CE26" si="0">SUM(B15:CD15)</f>
        <v>13839</v>
      </c>
    </row>
    <row r="16" spans="1:83" x14ac:dyDescent="0.25">
      <c r="A16" s="9" t="s">
        <v>8</v>
      </c>
      <c r="B16" s="10">
        <v>57</v>
      </c>
      <c r="C16" s="10">
        <v>59</v>
      </c>
      <c r="D16" s="10">
        <v>61</v>
      </c>
      <c r="E16" s="10">
        <v>66</v>
      </c>
      <c r="F16" s="10">
        <v>68</v>
      </c>
      <c r="G16" s="10">
        <v>67</v>
      </c>
      <c r="H16" s="10">
        <v>63</v>
      </c>
      <c r="I16" s="10">
        <v>65</v>
      </c>
      <c r="J16" s="10">
        <v>71</v>
      </c>
      <c r="K16" s="10">
        <v>85</v>
      </c>
      <c r="L16" s="10">
        <v>92</v>
      </c>
      <c r="M16" s="10">
        <v>92</v>
      </c>
      <c r="N16" s="10">
        <v>88</v>
      </c>
      <c r="O16" s="10">
        <v>88</v>
      </c>
      <c r="P16" s="10">
        <v>86</v>
      </c>
      <c r="Q16" s="10">
        <v>83</v>
      </c>
      <c r="R16" s="10">
        <v>78</v>
      </c>
      <c r="S16" s="10">
        <v>64</v>
      </c>
      <c r="T16" s="10">
        <v>52</v>
      </c>
      <c r="U16" s="10">
        <v>45</v>
      </c>
      <c r="V16" s="10">
        <v>46</v>
      </c>
      <c r="W16" s="10">
        <v>47</v>
      </c>
      <c r="X16" s="10">
        <v>51</v>
      </c>
      <c r="Y16" s="10">
        <v>55</v>
      </c>
      <c r="Z16" s="10">
        <v>61</v>
      </c>
      <c r="AA16" s="10">
        <v>65</v>
      </c>
      <c r="AB16" s="10">
        <v>68</v>
      </c>
      <c r="AC16" s="10">
        <v>69</v>
      </c>
      <c r="AD16" s="10">
        <v>70</v>
      </c>
      <c r="AE16" s="10">
        <v>69</v>
      </c>
      <c r="AF16" s="10">
        <v>71</v>
      </c>
      <c r="AG16" s="10">
        <v>76</v>
      </c>
      <c r="AH16" s="10">
        <v>83</v>
      </c>
      <c r="AI16" s="10">
        <v>88</v>
      </c>
      <c r="AJ16" s="10">
        <v>92</v>
      </c>
      <c r="AK16" s="10">
        <v>93</v>
      </c>
      <c r="AL16" s="10">
        <v>94</v>
      </c>
      <c r="AM16" s="10">
        <v>94</v>
      </c>
      <c r="AN16" s="10">
        <v>94</v>
      </c>
      <c r="AO16" s="10">
        <v>95</v>
      </c>
      <c r="AP16" s="10">
        <v>97</v>
      </c>
      <c r="AQ16" s="10">
        <v>98</v>
      </c>
      <c r="AR16" s="10">
        <v>98</v>
      </c>
      <c r="AS16" s="10">
        <v>97</v>
      </c>
      <c r="AT16" s="10">
        <v>97</v>
      </c>
      <c r="AU16" s="10">
        <v>97</v>
      </c>
      <c r="AV16" s="10">
        <v>97</v>
      </c>
      <c r="AW16" s="10">
        <v>96</v>
      </c>
      <c r="AX16" s="10">
        <v>99</v>
      </c>
      <c r="AY16" s="10">
        <v>103</v>
      </c>
      <c r="AZ16" s="10">
        <v>107</v>
      </c>
      <c r="BA16" s="10">
        <v>104</v>
      </c>
      <c r="BB16" s="10">
        <v>97</v>
      </c>
      <c r="BC16" s="10">
        <v>92</v>
      </c>
      <c r="BD16" s="10">
        <v>93</v>
      </c>
      <c r="BE16" s="10">
        <v>96</v>
      </c>
      <c r="BF16" s="10">
        <v>98</v>
      </c>
      <c r="BG16" s="10">
        <v>97</v>
      </c>
      <c r="BH16" s="10">
        <v>93</v>
      </c>
      <c r="BI16" s="10">
        <v>90</v>
      </c>
      <c r="BJ16" s="10">
        <v>89</v>
      </c>
      <c r="BK16" s="10">
        <v>93</v>
      </c>
      <c r="BL16" s="10">
        <v>95</v>
      </c>
      <c r="BM16" s="10">
        <v>94</v>
      </c>
      <c r="BN16" s="10">
        <v>90</v>
      </c>
      <c r="BO16" s="10">
        <v>87</v>
      </c>
      <c r="BP16" s="10">
        <v>84</v>
      </c>
      <c r="BQ16" s="10">
        <v>83</v>
      </c>
      <c r="BR16" s="10">
        <v>83</v>
      </c>
      <c r="BS16" s="10">
        <v>82</v>
      </c>
      <c r="BT16" s="10">
        <v>80</v>
      </c>
      <c r="BU16" s="10">
        <v>80</v>
      </c>
      <c r="BV16" s="10">
        <v>80</v>
      </c>
      <c r="BW16" s="10">
        <v>76</v>
      </c>
      <c r="BX16" s="10">
        <v>72</v>
      </c>
      <c r="BY16" s="10">
        <v>71</v>
      </c>
      <c r="BZ16" s="10">
        <v>72</v>
      </c>
      <c r="CA16" s="10">
        <v>68</v>
      </c>
      <c r="CB16" s="10">
        <v>61</v>
      </c>
      <c r="CC16" s="10">
        <v>50</v>
      </c>
      <c r="CD16" s="10">
        <v>370</v>
      </c>
      <c r="CE16" s="11">
        <f t="shared" si="0"/>
        <v>6817</v>
      </c>
    </row>
    <row r="17" spans="1:83" x14ac:dyDescent="0.25">
      <c r="A17" s="9" t="s">
        <v>9</v>
      </c>
      <c r="B17" s="10">
        <v>58</v>
      </c>
      <c r="C17" s="10">
        <v>60</v>
      </c>
      <c r="D17" s="10">
        <v>61</v>
      </c>
      <c r="E17" s="10">
        <v>62</v>
      </c>
      <c r="F17" s="10">
        <v>61</v>
      </c>
      <c r="G17" s="10">
        <v>61</v>
      </c>
      <c r="H17" s="10">
        <v>60</v>
      </c>
      <c r="I17" s="10">
        <v>63</v>
      </c>
      <c r="J17" s="10">
        <v>69</v>
      </c>
      <c r="K17" s="10">
        <v>81</v>
      </c>
      <c r="L17" s="10">
        <v>92</v>
      </c>
      <c r="M17" s="10">
        <v>93</v>
      </c>
      <c r="N17" s="10">
        <v>88</v>
      </c>
      <c r="O17" s="10">
        <v>82</v>
      </c>
      <c r="P17" s="10">
        <v>78</v>
      </c>
      <c r="Q17" s="10">
        <v>77</v>
      </c>
      <c r="R17" s="10">
        <v>75</v>
      </c>
      <c r="S17" s="10">
        <v>63</v>
      </c>
      <c r="T17" s="10">
        <v>51</v>
      </c>
      <c r="U17" s="10">
        <v>46</v>
      </c>
      <c r="V17" s="10">
        <v>48</v>
      </c>
      <c r="W17" s="10">
        <v>51</v>
      </c>
      <c r="X17" s="10">
        <v>54</v>
      </c>
      <c r="Y17" s="10">
        <v>56</v>
      </c>
      <c r="Z17" s="10">
        <v>58</v>
      </c>
      <c r="AA17" s="10">
        <v>61</v>
      </c>
      <c r="AB17" s="10">
        <v>63</v>
      </c>
      <c r="AC17" s="10">
        <v>65</v>
      </c>
      <c r="AD17" s="10">
        <v>65</v>
      </c>
      <c r="AE17" s="10">
        <v>67</v>
      </c>
      <c r="AF17" s="10">
        <v>72</v>
      </c>
      <c r="AG17" s="10">
        <v>82</v>
      </c>
      <c r="AH17" s="10">
        <v>88</v>
      </c>
      <c r="AI17" s="10">
        <v>93</v>
      </c>
      <c r="AJ17" s="10">
        <v>93</v>
      </c>
      <c r="AK17" s="10">
        <v>95</v>
      </c>
      <c r="AL17" s="10">
        <v>96</v>
      </c>
      <c r="AM17" s="10">
        <v>97</v>
      </c>
      <c r="AN17" s="10">
        <v>95</v>
      </c>
      <c r="AO17" s="10">
        <v>94</v>
      </c>
      <c r="AP17" s="10">
        <v>90</v>
      </c>
      <c r="AQ17" s="10">
        <v>88</v>
      </c>
      <c r="AR17" s="10">
        <v>89</v>
      </c>
      <c r="AS17" s="10">
        <v>94</v>
      </c>
      <c r="AT17" s="10">
        <v>98</v>
      </c>
      <c r="AU17" s="10">
        <v>96</v>
      </c>
      <c r="AV17" s="10">
        <v>94</v>
      </c>
      <c r="AW17" s="10">
        <v>92</v>
      </c>
      <c r="AX17" s="10">
        <v>93</v>
      </c>
      <c r="AY17" s="10">
        <v>94</v>
      </c>
      <c r="AZ17" s="10">
        <v>96</v>
      </c>
      <c r="BA17" s="10">
        <v>95</v>
      </c>
      <c r="BB17" s="10">
        <v>95</v>
      </c>
      <c r="BC17" s="10">
        <v>92</v>
      </c>
      <c r="BD17" s="10">
        <v>94</v>
      </c>
      <c r="BE17" s="10">
        <v>92</v>
      </c>
      <c r="BF17" s="10">
        <v>94</v>
      </c>
      <c r="BG17" s="10">
        <v>95</v>
      </c>
      <c r="BH17" s="10">
        <v>99</v>
      </c>
      <c r="BI17" s="10">
        <v>97</v>
      </c>
      <c r="BJ17" s="10">
        <v>94</v>
      </c>
      <c r="BK17" s="10">
        <v>92</v>
      </c>
      <c r="BL17" s="10">
        <v>95</v>
      </c>
      <c r="BM17" s="10">
        <v>97</v>
      </c>
      <c r="BN17" s="10">
        <v>96</v>
      </c>
      <c r="BO17" s="10">
        <v>94</v>
      </c>
      <c r="BP17" s="10">
        <v>96</v>
      </c>
      <c r="BQ17" s="10">
        <v>96</v>
      </c>
      <c r="BR17" s="10">
        <v>99</v>
      </c>
      <c r="BS17" s="10">
        <v>97</v>
      </c>
      <c r="BT17" s="10">
        <v>89</v>
      </c>
      <c r="BU17" s="10">
        <v>81</v>
      </c>
      <c r="BV17" s="10">
        <v>75</v>
      </c>
      <c r="BW17" s="10">
        <v>75</v>
      </c>
      <c r="BX17" s="10">
        <v>75</v>
      </c>
      <c r="BY17" s="10">
        <v>79</v>
      </c>
      <c r="BZ17" s="10">
        <v>78</v>
      </c>
      <c r="CA17" s="10">
        <v>74</v>
      </c>
      <c r="CB17" s="10">
        <v>69</v>
      </c>
      <c r="CC17" s="10">
        <v>65</v>
      </c>
      <c r="CD17" s="10">
        <v>555</v>
      </c>
      <c r="CE17" s="11">
        <f t="shared" si="0"/>
        <v>7022</v>
      </c>
    </row>
    <row r="18" spans="1:83" x14ac:dyDescent="0.25">
      <c r="A18" s="6" t="s">
        <v>11</v>
      </c>
      <c r="B18" s="7">
        <v>283</v>
      </c>
      <c r="C18" s="7">
        <v>279</v>
      </c>
      <c r="D18" s="7">
        <v>272</v>
      </c>
      <c r="E18" s="7">
        <v>269</v>
      </c>
      <c r="F18" s="7">
        <v>273</v>
      </c>
      <c r="G18" s="7">
        <v>280</v>
      </c>
      <c r="H18" s="7">
        <v>286</v>
      </c>
      <c r="I18" s="7">
        <v>294</v>
      </c>
      <c r="J18" s="7">
        <v>310</v>
      </c>
      <c r="K18" s="7">
        <v>337</v>
      </c>
      <c r="L18" s="7">
        <v>359</v>
      </c>
      <c r="M18" s="7">
        <v>350</v>
      </c>
      <c r="N18" s="7">
        <v>337</v>
      </c>
      <c r="O18" s="7">
        <v>332</v>
      </c>
      <c r="P18" s="7">
        <v>323</v>
      </c>
      <c r="Q18" s="7">
        <v>319</v>
      </c>
      <c r="R18" s="7">
        <v>299</v>
      </c>
      <c r="S18" s="7">
        <v>263</v>
      </c>
      <c r="T18" s="7">
        <v>225</v>
      </c>
      <c r="U18" s="7">
        <v>215</v>
      </c>
      <c r="V18" s="7">
        <v>216</v>
      </c>
      <c r="W18" s="7">
        <v>230</v>
      </c>
      <c r="X18" s="7">
        <v>252</v>
      </c>
      <c r="Y18" s="7">
        <v>280</v>
      </c>
      <c r="Z18" s="7">
        <v>295</v>
      </c>
      <c r="AA18" s="7">
        <v>301</v>
      </c>
      <c r="AB18" s="7">
        <v>313</v>
      </c>
      <c r="AC18" s="7">
        <v>336</v>
      </c>
      <c r="AD18" s="7">
        <v>364</v>
      </c>
      <c r="AE18" s="7">
        <v>382</v>
      </c>
      <c r="AF18" s="7">
        <v>389</v>
      </c>
      <c r="AG18" s="7">
        <v>391</v>
      </c>
      <c r="AH18" s="7">
        <v>395</v>
      </c>
      <c r="AI18" s="7">
        <v>403</v>
      </c>
      <c r="AJ18" s="7">
        <v>408</v>
      </c>
      <c r="AK18" s="7">
        <v>400</v>
      </c>
      <c r="AL18" s="7">
        <v>382</v>
      </c>
      <c r="AM18" s="7">
        <v>362</v>
      </c>
      <c r="AN18" s="7">
        <v>345</v>
      </c>
      <c r="AO18" s="7">
        <v>334</v>
      </c>
      <c r="AP18" s="7">
        <v>323</v>
      </c>
      <c r="AQ18" s="7">
        <v>320</v>
      </c>
      <c r="AR18" s="7">
        <v>322</v>
      </c>
      <c r="AS18" s="7">
        <v>324</v>
      </c>
      <c r="AT18" s="7">
        <v>318</v>
      </c>
      <c r="AU18" s="7">
        <v>309</v>
      </c>
      <c r="AV18" s="7">
        <v>304</v>
      </c>
      <c r="AW18" s="7">
        <v>303</v>
      </c>
      <c r="AX18" s="7">
        <v>303</v>
      </c>
      <c r="AY18" s="7">
        <v>309</v>
      </c>
      <c r="AZ18" s="7">
        <v>318</v>
      </c>
      <c r="BA18" s="7">
        <v>324</v>
      </c>
      <c r="BB18" s="7">
        <v>325</v>
      </c>
      <c r="BC18" s="7">
        <v>323</v>
      </c>
      <c r="BD18" s="7">
        <v>322</v>
      </c>
      <c r="BE18" s="7">
        <v>327</v>
      </c>
      <c r="BF18" s="7">
        <v>332</v>
      </c>
      <c r="BG18" s="7">
        <v>340</v>
      </c>
      <c r="BH18" s="7">
        <v>336</v>
      </c>
      <c r="BI18" s="7">
        <v>328</v>
      </c>
      <c r="BJ18" s="7">
        <v>308</v>
      </c>
      <c r="BK18" s="7">
        <v>301</v>
      </c>
      <c r="BL18" s="7">
        <v>286</v>
      </c>
      <c r="BM18" s="7">
        <v>276</v>
      </c>
      <c r="BN18" s="7">
        <v>261</v>
      </c>
      <c r="BO18" s="7">
        <v>260</v>
      </c>
      <c r="BP18" s="7">
        <v>260</v>
      </c>
      <c r="BQ18" s="7">
        <v>250</v>
      </c>
      <c r="BR18" s="7">
        <v>243</v>
      </c>
      <c r="BS18" s="7">
        <v>236</v>
      </c>
      <c r="BT18" s="7">
        <v>231</v>
      </c>
      <c r="BU18" s="7">
        <v>226</v>
      </c>
      <c r="BV18" s="7">
        <v>210</v>
      </c>
      <c r="BW18" s="7">
        <v>191</v>
      </c>
      <c r="BX18" s="7">
        <v>177</v>
      </c>
      <c r="BY18" s="7">
        <v>170</v>
      </c>
      <c r="BZ18" s="7">
        <v>167</v>
      </c>
      <c r="CA18" s="7">
        <v>159</v>
      </c>
      <c r="CB18" s="7">
        <v>158</v>
      </c>
      <c r="CC18" s="7">
        <v>151</v>
      </c>
      <c r="CD18" s="7">
        <v>1027</v>
      </c>
      <c r="CE18" s="8">
        <f t="shared" si="0"/>
        <v>24641</v>
      </c>
    </row>
    <row r="19" spans="1:83" x14ac:dyDescent="0.25">
      <c r="A19" s="9" t="s">
        <v>8</v>
      </c>
      <c r="B19" s="10">
        <v>151</v>
      </c>
      <c r="C19" s="10">
        <v>147</v>
      </c>
      <c r="D19" s="10">
        <v>141</v>
      </c>
      <c r="E19" s="10">
        <v>139</v>
      </c>
      <c r="F19" s="10">
        <v>140</v>
      </c>
      <c r="G19" s="10">
        <v>143</v>
      </c>
      <c r="H19" s="10">
        <v>145</v>
      </c>
      <c r="I19" s="10">
        <v>149</v>
      </c>
      <c r="J19" s="10">
        <v>157</v>
      </c>
      <c r="K19" s="10">
        <v>172</v>
      </c>
      <c r="L19" s="10">
        <v>186</v>
      </c>
      <c r="M19" s="10">
        <v>185</v>
      </c>
      <c r="N19" s="10">
        <v>180</v>
      </c>
      <c r="O19" s="10">
        <v>173</v>
      </c>
      <c r="P19" s="10">
        <v>166</v>
      </c>
      <c r="Q19" s="10">
        <v>163</v>
      </c>
      <c r="R19" s="10">
        <v>155</v>
      </c>
      <c r="S19" s="10">
        <v>137</v>
      </c>
      <c r="T19" s="10">
        <v>118</v>
      </c>
      <c r="U19" s="10">
        <v>115</v>
      </c>
      <c r="V19" s="10">
        <v>116</v>
      </c>
      <c r="W19" s="10">
        <v>123</v>
      </c>
      <c r="X19" s="10">
        <v>132</v>
      </c>
      <c r="Y19" s="10">
        <v>145</v>
      </c>
      <c r="Z19" s="10">
        <v>151</v>
      </c>
      <c r="AA19" s="10">
        <v>154</v>
      </c>
      <c r="AB19" s="10">
        <v>161</v>
      </c>
      <c r="AC19" s="10">
        <v>174</v>
      </c>
      <c r="AD19" s="10">
        <v>190</v>
      </c>
      <c r="AE19" s="10">
        <v>201</v>
      </c>
      <c r="AF19" s="10">
        <v>206</v>
      </c>
      <c r="AG19" s="10">
        <v>207</v>
      </c>
      <c r="AH19" s="10">
        <v>209</v>
      </c>
      <c r="AI19" s="10">
        <v>213</v>
      </c>
      <c r="AJ19" s="10">
        <v>215</v>
      </c>
      <c r="AK19" s="10">
        <v>208</v>
      </c>
      <c r="AL19" s="10">
        <v>192</v>
      </c>
      <c r="AM19" s="10">
        <v>176</v>
      </c>
      <c r="AN19" s="10">
        <v>165</v>
      </c>
      <c r="AO19" s="10">
        <v>160</v>
      </c>
      <c r="AP19" s="10">
        <v>154</v>
      </c>
      <c r="AQ19" s="10">
        <v>152</v>
      </c>
      <c r="AR19" s="10">
        <v>154</v>
      </c>
      <c r="AS19" s="10">
        <v>161</v>
      </c>
      <c r="AT19" s="10">
        <v>164</v>
      </c>
      <c r="AU19" s="10">
        <v>164</v>
      </c>
      <c r="AV19" s="10">
        <v>159</v>
      </c>
      <c r="AW19" s="10">
        <v>156</v>
      </c>
      <c r="AX19" s="10">
        <v>152</v>
      </c>
      <c r="AY19" s="10">
        <v>156</v>
      </c>
      <c r="AZ19" s="10">
        <v>161</v>
      </c>
      <c r="BA19" s="10">
        <v>166</v>
      </c>
      <c r="BB19" s="10">
        <v>167</v>
      </c>
      <c r="BC19" s="10">
        <v>165</v>
      </c>
      <c r="BD19" s="10">
        <v>163</v>
      </c>
      <c r="BE19" s="10">
        <v>164</v>
      </c>
      <c r="BF19" s="10">
        <v>164</v>
      </c>
      <c r="BG19" s="10">
        <v>167</v>
      </c>
      <c r="BH19" s="10">
        <v>164</v>
      </c>
      <c r="BI19" s="10">
        <v>160</v>
      </c>
      <c r="BJ19" s="10">
        <v>148</v>
      </c>
      <c r="BK19" s="10">
        <v>145</v>
      </c>
      <c r="BL19" s="10">
        <v>140</v>
      </c>
      <c r="BM19" s="10">
        <v>139</v>
      </c>
      <c r="BN19" s="10">
        <v>135</v>
      </c>
      <c r="BO19" s="10">
        <v>134</v>
      </c>
      <c r="BP19" s="10">
        <v>131</v>
      </c>
      <c r="BQ19" s="10">
        <v>124</v>
      </c>
      <c r="BR19" s="10">
        <v>120</v>
      </c>
      <c r="BS19" s="10">
        <v>115</v>
      </c>
      <c r="BT19" s="10">
        <v>110</v>
      </c>
      <c r="BU19" s="10">
        <v>103</v>
      </c>
      <c r="BV19" s="10">
        <v>95</v>
      </c>
      <c r="BW19" s="10">
        <v>85</v>
      </c>
      <c r="BX19" s="10">
        <v>79</v>
      </c>
      <c r="BY19" s="10">
        <v>75</v>
      </c>
      <c r="BZ19" s="10">
        <v>75</v>
      </c>
      <c r="CA19" s="10">
        <v>75</v>
      </c>
      <c r="CB19" s="10">
        <v>79</v>
      </c>
      <c r="CC19" s="10">
        <v>76</v>
      </c>
      <c r="CD19" s="10">
        <v>431</v>
      </c>
      <c r="CE19" s="11">
        <f t="shared" si="0"/>
        <v>12387</v>
      </c>
    </row>
    <row r="20" spans="1:83" x14ac:dyDescent="0.25">
      <c r="A20" s="9" t="s">
        <v>9</v>
      </c>
      <c r="B20" s="10">
        <v>132</v>
      </c>
      <c r="C20" s="10">
        <v>132</v>
      </c>
      <c r="D20" s="10">
        <v>131</v>
      </c>
      <c r="E20" s="10">
        <v>130</v>
      </c>
      <c r="F20" s="10">
        <v>133</v>
      </c>
      <c r="G20" s="10">
        <v>137</v>
      </c>
      <c r="H20" s="10">
        <v>141</v>
      </c>
      <c r="I20" s="10">
        <v>145</v>
      </c>
      <c r="J20" s="10">
        <v>153</v>
      </c>
      <c r="K20" s="10">
        <v>165</v>
      </c>
      <c r="L20" s="10">
        <v>173</v>
      </c>
      <c r="M20" s="10">
        <v>165</v>
      </c>
      <c r="N20" s="10">
        <v>157</v>
      </c>
      <c r="O20" s="10">
        <v>159</v>
      </c>
      <c r="P20" s="10">
        <v>157</v>
      </c>
      <c r="Q20" s="10">
        <v>156</v>
      </c>
      <c r="R20" s="10">
        <v>144</v>
      </c>
      <c r="S20" s="10">
        <v>126</v>
      </c>
      <c r="T20" s="10">
        <v>107</v>
      </c>
      <c r="U20" s="10">
        <v>100</v>
      </c>
      <c r="V20" s="10">
        <v>100</v>
      </c>
      <c r="W20" s="10">
        <v>107</v>
      </c>
      <c r="X20" s="10">
        <v>120</v>
      </c>
      <c r="Y20" s="10">
        <v>135</v>
      </c>
      <c r="Z20" s="10">
        <v>144</v>
      </c>
      <c r="AA20" s="10">
        <v>147</v>
      </c>
      <c r="AB20" s="10">
        <v>152</v>
      </c>
      <c r="AC20" s="10">
        <v>162</v>
      </c>
      <c r="AD20" s="10">
        <v>174</v>
      </c>
      <c r="AE20" s="10">
        <v>181</v>
      </c>
      <c r="AF20" s="10">
        <v>183</v>
      </c>
      <c r="AG20" s="10">
        <v>184</v>
      </c>
      <c r="AH20" s="10">
        <v>186</v>
      </c>
      <c r="AI20" s="10">
        <v>190</v>
      </c>
      <c r="AJ20" s="10">
        <v>193</v>
      </c>
      <c r="AK20" s="10">
        <v>192</v>
      </c>
      <c r="AL20" s="10">
        <v>190</v>
      </c>
      <c r="AM20" s="10">
        <v>186</v>
      </c>
      <c r="AN20" s="10">
        <v>180</v>
      </c>
      <c r="AO20" s="10">
        <v>174</v>
      </c>
      <c r="AP20" s="10">
        <v>169</v>
      </c>
      <c r="AQ20" s="10">
        <v>168</v>
      </c>
      <c r="AR20" s="10">
        <v>168</v>
      </c>
      <c r="AS20" s="10">
        <v>163</v>
      </c>
      <c r="AT20" s="10">
        <v>154</v>
      </c>
      <c r="AU20" s="10">
        <v>145</v>
      </c>
      <c r="AV20" s="10">
        <v>145</v>
      </c>
      <c r="AW20" s="10">
        <v>147</v>
      </c>
      <c r="AX20" s="10">
        <v>151</v>
      </c>
      <c r="AY20" s="10">
        <v>153</v>
      </c>
      <c r="AZ20" s="10">
        <v>157</v>
      </c>
      <c r="BA20" s="10">
        <v>158</v>
      </c>
      <c r="BB20" s="10">
        <v>158</v>
      </c>
      <c r="BC20" s="10">
        <v>158</v>
      </c>
      <c r="BD20" s="10">
        <v>159</v>
      </c>
      <c r="BE20" s="10">
        <v>163</v>
      </c>
      <c r="BF20" s="10">
        <v>168</v>
      </c>
      <c r="BG20" s="10">
        <v>173</v>
      </c>
      <c r="BH20" s="10">
        <v>172</v>
      </c>
      <c r="BI20" s="10">
        <v>168</v>
      </c>
      <c r="BJ20" s="10">
        <v>160</v>
      </c>
      <c r="BK20" s="10">
        <v>156</v>
      </c>
      <c r="BL20" s="10">
        <v>146</v>
      </c>
      <c r="BM20" s="10">
        <v>137</v>
      </c>
      <c r="BN20" s="10">
        <v>126</v>
      </c>
      <c r="BO20" s="10">
        <v>126</v>
      </c>
      <c r="BP20" s="10">
        <v>129</v>
      </c>
      <c r="BQ20" s="10">
        <v>126</v>
      </c>
      <c r="BR20" s="10">
        <v>123</v>
      </c>
      <c r="BS20" s="10">
        <v>121</v>
      </c>
      <c r="BT20" s="10">
        <v>121</v>
      </c>
      <c r="BU20" s="10">
        <v>123</v>
      </c>
      <c r="BV20" s="10">
        <v>115</v>
      </c>
      <c r="BW20" s="10">
        <v>106</v>
      </c>
      <c r="BX20" s="10">
        <v>98</v>
      </c>
      <c r="BY20" s="10">
        <v>95</v>
      </c>
      <c r="BZ20" s="10">
        <v>92</v>
      </c>
      <c r="CA20" s="10">
        <v>84</v>
      </c>
      <c r="CB20" s="10">
        <v>79</v>
      </c>
      <c r="CC20" s="10">
        <v>75</v>
      </c>
      <c r="CD20" s="10">
        <v>596</v>
      </c>
      <c r="CE20" s="11">
        <f t="shared" si="0"/>
        <v>12254</v>
      </c>
    </row>
    <row r="21" spans="1:83" x14ac:dyDescent="0.25">
      <c r="A21" s="6" t="s">
        <v>12</v>
      </c>
      <c r="B21" s="7">
        <v>314</v>
      </c>
      <c r="C21" s="7">
        <v>315</v>
      </c>
      <c r="D21" s="7">
        <v>313</v>
      </c>
      <c r="E21" s="7">
        <v>318</v>
      </c>
      <c r="F21" s="7">
        <v>328</v>
      </c>
      <c r="G21" s="7">
        <v>338</v>
      </c>
      <c r="H21" s="7">
        <v>345</v>
      </c>
      <c r="I21" s="7">
        <v>349</v>
      </c>
      <c r="J21" s="7">
        <v>363</v>
      </c>
      <c r="K21" s="7">
        <v>393</v>
      </c>
      <c r="L21" s="7">
        <v>421</v>
      </c>
      <c r="M21" s="7">
        <v>428</v>
      </c>
      <c r="N21" s="7">
        <v>435</v>
      </c>
      <c r="O21" s="7">
        <v>452</v>
      </c>
      <c r="P21" s="7">
        <v>441</v>
      </c>
      <c r="Q21" s="7">
        <v>433</v>
      </c>
      <c r="R21" s="7">
        <v>397</v>
      </c>
      <c r="S21" s="7">
        <v>341</v>
      </c>
      <c r="T21" s="7">
        <v>269</v>
      </c>
      <c r="U21" s="7">
        <v>237</v>
      </c>
      <c r="V21" s="7">
        <v>227</v>
      </c>
      <c r="W21" s="7">
        <v>245</v>
      </c>
      <c r="X21" s="7">
        <v>266</v>
      </c>
      <c r="Y21" s="7">
        <v>294</v>
      </c>
      <c r="Z21" s="7">
        <v>317</v>
      </c>
      <c r="AA21" s="7">
        <v>338</v>
      </c>
      <c r="AB21" s="7">
        <v>358</v>
      </c>
      <c r="AC21" s="7">
        <v>375</v>
      </c>
      <c r="AD21" s="7">
        <v>397</v>
      </c>
      <c r="AE21" s="7">
        <v>417</v>
      </c>
      <c r="AF21" s="7">
        <v>442</v>
      </c>
      <c r="AG21" s="7">
        <v>464</v>
      </c>
      <c r="AH21" s="7">
        <v>483</v>
      </c>
      <c r="AI21" s="7">
        <v>492</v>
      </c>
      <c r="AJ21" s="7">
        <v>488</v>
      </c>
      <c r="AK21" s="7">
        <v>478</v>
      </c>
      <c r="AL21" s="7">
        <v>465</v>
      </c>
      <c r="AM21" s="7">
        <v>455</v>
      </c>
      <c r="AN21" s="7">
        <v>444</v>
      </c>
      <c r="AO21" s="7">
        <v>436</v>
      </c>
      <c r="AP21" s="7">
        <v>425</v>
      </c>
      <c r="AQ21" s="7">
        <v>418</v>
      </c>
      <c r="AR21" s="7">
        <v>418</v>
      </c>
      <c r="AS21" s="7">
        <v>421</v>
      </c>
      <c r="AT21" s="7">
        <v>423</v>
      </c>
      <c r="AU21" s="7">
        <v>425</v>
      </c>
      <c r="AV21" s="7">
        <v>427</v>
      </c>
      <c r="AW21" s="7">
        <v>418</v>
      </c>
      <c r="AX21" s="7">
        <v>410</v>
      </c>
      <c r="AY21" s="7">
        <v>409</v>
      </c>
      <c r="AZ21" s="7">
        <v>413</v>
      </c>
      <c r="BA21" s="7">
        <v>409</v>
      </c>
      <c r="BB21" s="7">
        <v>388</v>
      </c>
      <c r="BC21" s="7">
        <v>374</v>
      </c>
      <c r="BD21" s="7">
        <v>367</v>
      </c>
      <c r="BE21" s="7">
        <v>380</v>
      </c>
      <c r="BF21" s="7">
        <v>382</v>
      </c>
      <c r="BG21" s="7">
        <v>376</v>
      </c>
      <c r="BH21" s="7">
        <v>377</v>
      </c>
      <c r="BI21" s="7">
        <v>380</v>
      </c>
      <c r="BJ21" s="7">
        <v>384</v>
      </c>
      <c r="BK21" s="7">
        <v>371</v>
      </c>
      <c r="BL21" s="7">
        <v>355</v>
      </c>
      <c r="BM21" s="7">
        <v>340</v>
      </c>
      <c r="BN21" s="7">
        <v>333</v>
      </c>
      <c r="BO21" s="7">
        <v>337</v>
      </c>
      <c r="BP21" s="7">
        <v>333</v>
      </c>
      <c r="BQ21" s="7">
        <v>319</v>
      </c>
      <c r="BR21" s="7">
        <v>304</v>
      </c>
      <c r="BS21" s="7">
        <v>292</v>
      </c>
      <c r="BT21" s="7">
        <v>286</v>
      </c>
      <c r="BU21" s="7">
        <v>284</v>
      </c>
      <c r="BV21" s="7">
        <v>278</v>
      </c>
      <c r="BW21" s="7">
        <v>258</v>
      </c>
      <c r="BX21" s="7">
        <v>237</v>
      </c>
      <c r="BY21" s="7">
        <v>217</v>
      </c>
      <c r="BZ21" s="7">
        <v>200</v>
      </c>
      <c r="CA21" s="7">
        <v>181</v>
      </c>
      <c r="CB21" s="7">
        <v>169</v>
      </c>
      <c r="CC21" s="7">
        <v>159</v>
      </c>
      <c r="CD21" s="7">
        <v>1293</v>
      </c>
      <c r="CE21" s="8">
        <f t="shared" si="0"/>
        <v>30081</v>
      </c>
    </row>
    <row r="22" spans="1:83" x14ac:dyDescent="0.25">
      <c r="A22" s="9" t="s">
        <v>8</v>
      </c>
      <c r="B22" s="10">
        <v>156</v>
      </c>
      <c r="C22" s="10">
        <v>158</v>
      </c>
      <c r="D22" s="10">
        <v>159</v>
      </c>
      <c r="E22" s="10">
        <v>163</v>
      </c>
      <c r="F22" s="10">
        <v>169</v>
      </c>
      <c r="G22" s="10">
        <v>173</v>
      </c>
      <c r="H22" s="10">
        <v>174</v>
      </c>
      <c r="I22" s="10">
        <v>173</v>
      </c>
      <c r="J22" s="10">
        <v>180</v>
      </c>
      <c r="K22" s="10">
        <v>196</v>
      </c>
      <c r="L22" s="10">
        <v>212</v>
      </c>
      <c r="M22" s="10">
        <v>217</v>
      </c>
      <c r="N22" s="10">
        <v>223</v>
      </c>
      <c r="O22" s="10">
        <v>233</v>
      </c>
      <c r="P22" s="10">
        <v>226</v>
      </c>
      <c r="Q22" s="10">
        <v>221</v>
      </c>
      <c r="R22" s="10">
        <v>201</v>
      </c>
      <c r="S22" s="10">
        <v>176</v>
      </c>
      <c r="T22" s="10">
        <v>139</v>
      </c>
      <c r="U22" s="10">
        <v>124</v>
      </c>
      <c r="V22" s="10">
        <v>117</v>
      </c>
      <c r="W22" s="10">
        <v>126</v>
      </c>
      <c r="X22" s="10">
        <v>135</v>
      </c>
      <c r="Y22" s="10">
        <v>146</v>
      </c>
      <c r="Z22" s="10">
        <v>156</v>
      </c>
      <c r="AA22" s="10">
        <v>166</v>
      </c>
      <c r="AB22" s="10">
        <v>179</v>
      </c>
      <c r="AC22" s="10">
        <v>186</v>
      </c>
      <c r="AD22" s="10">
        <v>197</v>
      </c>
      <c r="AE22" s="10">
        <v>204</v>
      </c>
      <c r="AF22" s="10">
        <v>217</v>
      </c>
      <c r="AG22" s="10">
        <v>227</v>
      </c>
      <c r="AH22" s="10">
        <v>236</v>
      </c>
      <c r="AI22" s="10">
        <v>240</v>
      </c>
      <c r="AJ22" s="10">
        <v>239</v>
      </c>
      <c r="AK22" s="10">
        <v>236</v>
      </c>
      <c r="AL22" s="10">
        <v>229</v>
      </c>
      <c r="AM22" s="10">
        <v>225</v>
      </c>
      <c r="AN22" s="10">
        <v>218</v>
      </c>
      <c r="AO22" s="10">
        <v>214</v>
      </c>
      <c r="AP22" s="10">
        <v>202</v>
      </c>
      <c r="AQ22" s="10">
        <v>200</v>
      </c>
      <c r="AR22" s="10">
        <v>203</v>
      </c>
      <c r="AS22" s="10">
        <v>213</v>
      </c>
      <c r="AT22" s="10">
        <v>217</v>
      </c>
      <c r="AU22" s="10">
        <v>219</v>
      </c>
      <c r="AV22" s="10">
        <v>221</v>
      </c>
      <c r="AW22" s="10">
        <v>216</v>
      </c>
      <c r="AX22" s="10">
        <v>212</v>
      </c>
      <c r="AY22" s="10">
        <v>209</v>
      </c>
      <c r="AZ22" s="10">
        <v>213</v>
      </c>
      <c r="BA22" s="10">
        <v>210</v>
      </c>
      <c r="BB22" s="10">
        <v>201</v>
      </c>
      <c r="BC22" s="10">
        <v>190</v>
      </c>
      <c r="BD22" s="10">
        <v>187</v>
      </c>
      <c r="BE22" s="10">
        <v>194</v>
      </c>
      <c r="BF22" s="10">
        <v>202</v>
      </c>
      <c r="BG22" s="10">
        <v>200</v>
      </c>
      <c r="BH22" s="10">
        <v>205</v>
      </c>
      <c r="BI22" s="10">
        <v>203</v>
      </c>
      <c r="BJ22" s="10">
        <v>204</v>
      </c>
      <c r="BK22" s="10">
        <v>189</v>
      </c>
      <c r="BL22" s="10">
        <v>180</v>
      </c>
      <c r="BM22" s="10">
        <v>169</v>
      </c>
      <c r="BN22" s="10">
        <v>168</v>
      </c>
      <c r="BO22" s="10">
        <v>171</v>
      </c>
      <c r="BP22" s="10">
        <v>171</v>
      </c>
      <c r="BQ22" s="10">
        <v>162</v>
      </c>
      <c r="BR22" s="10">
        <v>151</v>
      </c>
      <c r="BS22" s="10">
        <v>142</v>
      </c>
      <c r="BT22" s="10">
        <v>136</v>
      </c>
      <c r="BU22" s="10">
        <v>137</v>
      </c>
      <c r="BV22" s="10">
        <v>133</v>
      </c>
      <c r="BW22" s="10">
        <v>123</v>
      </c>
      <c r="BX22" s="10">
        <v>111</v>
      </c>
      <c r="BY22" s="10">
        <v>100</v>
      </c>
      <c r="BZ22" s="10">
        <v>90</v>
      </c>
      <c r="CA22" s="10">
        <v>79</v>
      </c>
      <c r="CB22" s="10">
        <v>73</v>
      </c>
      <c r="CC22" s="10">
        <v>69</v>
      </c>
      <c r="CD22" s="10">
        <v>550</v>
      </c>
      <c r="CE22" s="11">
        <f t="shared" si="0"/>
        <v>14991</v>
      </c>
    </row>
    <row r="23" spans="1:83" x14ac:dyDescent="0.25">
      <c r="A23" s="9" t="s">
        <v>9</v>
      </c>
      <c r="B23" s="10">
        <v>158</v>
      </c>
      <c r="C23" s="10">
        <v>157</v>
      </c>
      <c r="D23" s="10">
        <v>154</v>
      </c>
      <c r="E23" s="10">
        <v>155</v>
      </c>
      <c r="F23" s="10">
        <v>159</v>
      </c>
      <c r="G23" s="10">
        <v>165</v>
      </c>
      <c r="H23" s="10">
        <v>171</v>
      </c>
      <c r="I23" s="10">
        <v>176</v>
      </c>
      <c r="J23" s="10">
        <v>183</v>
      </c>
      <c r="K23" s="10">
        <v>197</v>
      </c>
      <c r="L23" s="10">
        <v>209</v>
      </c>
      <c r="M23" s="10">
        <v>211</v>
      </c>
      <c r="N23" s="10">
        <v>212</v>
      </c>
      <c r="O23" s="10">
        <v>219</v>
      </c>
      <c r="P23" s="10">
        <v>215</v>
      </c>
      <c r="Q23" s="10">
        <v>212</v>
      </c>
      <c r="R23" s="10">
        <v>196</v>
      </c>
      <c r="S23" s="10">
        <v>165</v>
      </c>
      <c r="T23" s="10">
        <v>130</v>
      </c>
      <c r="U23" s="10">
        <v>113</v>
      </c>
      <c r="V23" s="10">
        <v>110</v>
      </c>
      <c r="W23" s="10">
        <v>119</v>
      </c>
      <c r="X23" s="10">
        <v>131</v>
      </c>
      <c r="Y23" s="10">
        <v>148</v>
      </c>
      <c r="Z23" s="10">
        <v>161</v>
      </c>
      <c r="AA23" s="10">
        <v>172</v>
      </c>
      <c r="AB23" s="10">
        <v>179</v>
      </c>
      <c r="AC23" s="10">
        <v>189</v>
      </c>
      <c r="AD23" s="10">
        <v>200</v>
      </c>
      <c r="AE23" s="10">
        <v>213</v>
      </c>
      <c r="AF23" s="10">
        <v>225</v>
      </c>
      <c r="AG23" s="10">
        <v>237</v>
      </c>
      <c r="AH23" s="10">
        <v>247</v>
      </c>
      <c r="AI23" s="10">
        <v>252</v>
      </c>
      <c r="AJ23" s="10">
        <v>249</v>
      </c>
      <c r="AK23" s="10">
        <v>242</v>
      </c>
      <c r="AL23" s="10">
        <v>236</v>
      </c>
      <c r="AM23" s="10">
        <v>230</v>
      </c>
      <c r="AN23" s="10">
        <v>226</v>
      </c>
      <c r="AO23" s="10">
        <v>222</v>
      </c>
      <c r="AP23" s="10">
        <v>223</v>
      </c>
      <c r="AQ23" s="10">
        <v>218</v>
      </c>
      <c r="AR23" s="10">
        <v>215</v>
      </c>
      <c r="AS23" s="10">
        <v>208</v>
      </c>
      <c r="AT23" s="10">
        <v>206</v>
      </c>
      <c r="AU23" s="10">
        <v>206</v>
      </c>
      <c r="AV23" s="10">
        <v>206</v>
      </c>
      <c r="AW23" s="10">
        <v>202</v>
      </c>
      <c r="AX23" s="10">
        <v>198</v>
      </c>
      <c r="AY23" s="10">
        <v>200</v>
      </c>
      <c r="AZ23" s="10">
        <v>200</v>
      </c>
      <c r="BA23" s="10">
        <v>199</v>
      </c>
      <c r="BB23" s="10">
        <v>187</v>
      </c>
      <c r="BC23" s="10">
        <v>184</v>
      </c>
      <c r="BD23" s="10">
        <v>180</v>
      </c>
      <c r="BE23" s="10">
        <v>186</v>
      </c>
      <c r="BF23" s="10">
        <v>180</v>
      </c>
      <c r="BG23" s="10">
        <v>176</v>
      </c>
      <c r="BH23" s="10">
        <v>172</v>
      </c>
      <c r="BI23" s="10">
        <v>177</v>
      </c>
      <c r="BJ23" s="10">
        <v>180</v>
      </c>
      <c r="BK23" s="10">
        <v>182</v>
      </c>
      <c r="BL23" s="10">
        <v>175</v>
      </c>
      <c r="BM23" s="10">
        <v>171</v>
      </c>
      <c r="BN23" s="10">
        <v>165</v>
      </c>
      <c r="BO23" s="10">
        <v>166</v>
      </c>
      <c r="BP23" s="10">
        <v>162</v>
      </c>
      <c r="BQ23" s="10">
        <v>157</v>
      </c>
      <c r="BR23" s="10">
        <v>153</v>
      </c>
      <c r="BS23" s="10">
        <v>150</v>
      </c>
      <c r="BT23" s="10">
        <v>150</v>
      </c>
      <c r="BU23" s="10">
        <v>147</v>
      </c>
      <c r="BV23" s="10">
        <v>145</v>
      </c>
      <c r="BW23" s="10">
        <v>135</v>
      </c>
      <c r="BX23" s="10">
        <v>126</v>
      </c>
      <c r="BY23" s="10">
        <v>117</v>
      </c>
      <c r="BZ23" s="10">
        <v>110</v>
      </c>
      <c r="CA23" s="10">
        <v>102</v>
      </c>
      <c r="CB23" s="10">
        <v>96</v>
      </c>
      <c r="CC23" s="10">
        <v>90</v>
      </c>
      <c r="CD23" s="10">
        <v>743</v>
      </c>
      <c r="CE23" s="11">
        <f t="shared" si="0"/>
        <v>15090</v>
      </c>
    </row>
    <row r="24" spans="1:83" x14ac:dyDescent="0.25">
      <c r="A24" s="6" t="s">
        <v>13</v>
      </c>
      <c r="B24" s="7">
        <v>317</v>
      </c>
      <c r="C24" s="7">
        <v>324</v>
      </c>
      <c r="D24" s="7">
        <v>338</v>
      </c>
      <c r="E24" s="7">
        <v>347</v>
      </c>
      <c r="F24" s="7">
        <v>361</v>
      </c>
      <c r="G24" s="7">
        <v>371</v>
      </c>
      <c r="H24" s="7">
        <v>379</v>
      </c>
      <c r="I24" s="7">
        <v>383</v>
      </c>
      <c r="J24" s="7">
        <v>395</v>
      </c>
      <c r="K24" s="7">
        <v>423</v>
      </c>
      <c r="L24" s="7">
        <v>450</v>
      </c>
      <c r="M24" s="7">
        <v>451</v>
      </c>
      <c r="N24" s="7">
        <v>450</v>
      </c>
      <c r="O24" s="7">
        <v>456</v>
      </c>
      <c r="P24" s="7">
        <v>450</v>
      </c>
      <c r="Q24" s="7">
        <v>443</v>
      </c>
      <c r="R24" s="7">
        <v>428</v>
      </c>
      <c r="S24" s="7">
        <v>395</v>
      </c>
      <c r="T24" s="7">
        <v>362</v>
      </c>
      <c r="U24" s="7">
        <v>350</v>
      </c>
      <c r="V24" s="7">
        <v>332</v>
      </c>
      <c r="W24" s="7">
        <v>327</v>
      </c>
      <c r="X24" s="7">
        <v>331</v>
      </c>
      <c r="Y24" s="7">
        <v>355</v>
      </c>
      <c r="Z24" s="7">
        <v>370</v>
      </c>
      <c r="AA24" s="7">
        <v>384</v>
      </c>
      <c r="AB24" s="7">
        <v>390</v>
      </c>
      <c r="AC24" s="7">
        <v>400</v>
      </c>
      <c r="AD24" s="7">
        <v>405</v>
      </c>
      <c r="AE24" s="7">
        <v>416</v>
      </c>
      <c r="AF24" s="7">
        <v>422</v>
      </c>
      <c r="AG24" s="7">
        <v>440</v>
      </c>
      <c r="AH24" s="7">
        <v>453</v>
      </c>
      <c r="AI24" s="7">
        <v>466</v>
      </c>
      <c r="AJ24" s="7">
        <v>467</v>
      </c>
      <c r="AK24" s="7">
        <v>458</v>
      </c>
      <c r="AL24" s="7">
        <v>449</v>
      </c>
      <c r="AM24" s="7">
        <v>432</v>
      </c>
      <c r="AN24" s="7">
        <v>422</v>
      </c>
      <c r="AO24" s="7">
        <v>420</v>
      </c>
      <c r="AP24" s="7">
        <v>421</v>
      </c>
      <c r="AQ24" s="7">
        <v>417</v>
      </c>
      <c r="AR24" s="7">
        <v>413</v>
      </c>
      <c r="AS24" s="7">
        <v>408</v>
      </c>
      <c r="AT24" s="7">
        <v>405</v>
      </c>
      <c r="AU24" s="7">
        <v>406</v>
      </c>
      <c r="AV24" s="7">
        <v>407</v>
      </c>
      <c r="AW24" s="7">
        <v>405</v>
      </c>
      <c r="AX24" s="7">
        <v>412</v>
      </c>
      <c r="AY24" s="7">
        <v>426</v>
      </c>
      <c r="AZ24" s="7">
        <v>437</v>
      </c>
      <c r="BA24" s="7">
        <v>426</v>
      </c>
      <c r="BB24" s="7">
        <v>405</v>
      </c>
      <c r="BC24" s="7">
        <v>388</v>
      </c>
      <c r="BD24" s="7">
        <v>379</v>
      </c>
      <c r="BE24" s="7">
        <v>385</v>
      </c>
      <c r="BF24" s="7">
        <v>382</v>
      </c>
      <c r="BG24" s="7">
        <v>386</v>
      </c>
      <c r="BH24" s="7">
        <v>379</v>
      </c>
      <c r="BI24" s="7">
        <v>375</v>
      </c>
      <c r="BJ24" s="7">
        <v>366</v>
      </c>
      <c r="BK24" s="7">
        <v>362</v>
      </c>
      <c r="BL24" s="7">
        <v>346</v>
      </c>
      <c r="BM24" s="7">
        <v>331</v>
      </c>
      <c r="BN24" s="7">
        <v>311</v>
      </c>
      <c r="BO24" s="7">
        <v>302</v>
      </c>
      <c r="BP24" s="7">
        <v>294</v>
      </c>
      <c r="BQ24" s="7">
        <v>287</v>
      </c>
      <c r="BR24" s="7">
        <v>288</v>
      </c>
      <c r="BS24" s="7">
        <v>289</v>
      </c>
      <c r="BT24" s="7">
        <v>275</v>
      </c>
      <c r="BU24" s="7">
        <v>265</v>
      </c>
      <c r="BV24" s="7">
        <v>245</v>
      </c>
      <c r="BW24" s="7">
        <v>237</v>
      </c>
      <c r="BX24" s="7">
        <v>222</v>
      </c>
      <c r="BY24" s="7">
        <v>210</v>
      </c>
      <c r="BZ24" s="7">
        <v>196</v>
      </c>
      <c r="CA24" s="7">
        <v>187</v>
      </c>
      <c r="CB24" s="7">
        <v>181</v>
      </c>
      <c r="CC24" s="7">
        <v>168</v>
      </c>
      <c r="CD24" s="7">
        <v>1267</v>
      </c>
      <c r="CE24" s="8">
        <f t="shared" si="0"/>
        <v>30703</v>
      </c>
    </row>
    <row r="25" spans="1:83" x14ac:dyDescent="0.25">
      <c r="A25" s="9" t="s">
        <v>8</v>
      </c>
      <c r="B25" s="10">
        <v>150</v>
      </c>
      <c r="C25" s="10">
        <v>156</v>
      </c>
      <c r="D25" s="10">
        <v>168</v>
      </c>
      <c r="E25" s="10">
        <v>176</v>
      </c>
      <c r="F25" s="10">
        <v>185</v>
      </c>
      <c r="G25" s="10">
        <v>192</v>
      </c>
      <c r="H25" s="10">
        <v>195</v>
      </c>
      <c r="I25" s="10">
        <v>196</v>
      </c>
      <c r="J25" s="10">
        <v>196</v>
      </c>
      <c r="K25" s="10">
        <v>208</v>
      </c>
      <c r="L25" s="10">
        <v>220</v>
      </c>
      <c r="M25" s="10">
        <v>221</v>
      </c>
      <c r="N25" s="10">
        <v>218</v>
      </c>
      <c r="O25" s="10">
        <v>221</v>
      </c>
      <c r="P25" s="10">
        <v>220</v>
      </c>
      <c r="Q25" s="10">
        <v>220</v>
      </c>
      <c r="R25" s="10">
        <v>214</v>
      </c>
      <c r="S25" s="10">
        <v>198</v>
      </c>
      <c r="T25" s="10">
        <v>183</v>
      </c>
      <c r="U25" s="10">
        <v>179</v>
      </c>
      <c r="V25" s="10">
        <v>173</v>
      </c>
      <c r="W25" s="10">
        <v>169</v>
      </c>
      <c r="X25" s="10">
        <v>168</v>
      </c>
      <c r="Y25" s="10">
        <v>176</v>
      </c>
      <c r="Z25" s="10">
        <v>182</v>
      </c>
      <c r="AA25" s="10">
        <v>189</v>
      </c>
      <c r="AB25" s="10">
        <v>193</v>
      </c>
      <c r="AC25" s="10">
        <v>199</v>
      </c>
      <c r="AD25" s="10">
        <v>200</v>
      </c>
      <c r="AE25" s="10">
        <v>204</v>
      </c>
      <c r="AF25" s="10">
        <v>206</v>
      </c>
      <c r="AG25" s="10">
        <v>218</v>
      </c>
      <c r="AH25" s="10">
        <v>228</v>
      </c>
      <c r="AI25" s="10">
        <v>233</v>
      </c>
      <c r="AJ25" s="10">
        <v>230</v>
      </c>
      <c r="AK25" s="10">
        <v>221</v>
      </c>
      <c r="AL25" s="10">
        <v>217</v>
      </c>
      <c r="AM25" s="10">
        <v>207</v>
      </c>
      <c r="AN25" s="10">
        <v>203</v>
      </c>
      <c r="AO25" s="10">
        <v>200</v>
      </c>
      <c r="AP25" s="10">
        <v>203</v>
      </c>
      <c r="AQ25" s="10">
        <v>201</v>
      </c>
      <c r="AR25" s="10">
        <v>202</v>
      </c>
      <c r="AS25" s="10">
        <v>200</v>
      </c>
      <c r="AT25" s="10">
        <v>200</v>
      </c>
      <c r="AU25" s="10">
        <v>200</v>
      </c>
      <c r="AV25" s="10">
        <v>202</v>
      </c>
      <c r="AW25" s="10">
        <v>200</v>
      </c>
      <c r="AX25" s="10">
        <v>202</v>
      </c>
      <c r="AY25" s="10">
        <v>208</v>
      </c>
      <c r="AZ25" s="10">
        <v>214</v>
      </c>
      <c r="BA25" s="10">
        <v>212</v>
      </c>
      <c r="BB25" s="10">
        <v>205</v>
      </c>
      <c r="BC25" s="10">
        <v>199</v>
      </c>
      <c r="BD25" s="10">
        <v>194</v>
      </c>
      <c r="BE25" s="10">
        <v>195</v>
      </c>
      <c r="BF25" s="10">
        <v>190</v>
      </c>
      <c r="BG25" s="10">
        <v>190</v>
      </c>
      <c r="BH25" s="10">
        <v>188</v>
      </c>
      <c r="BI25" s="10">
        <v>189</v>
      </c>
      <c r="BJ25" s="10">
        <v>187</v>
      </c>
      <c r="BK25" s="10">
        <v>186</v>
      </c>
      <c r="BL25" s="10">
        <v>177</v>
      </c>
      <c r="BM25" s="10">
        <v>167</v>
      </c>
      <c r="BN25" s="10">
        <v>154</v>
      </c>
      <c r="BO25" s="10">
        <v>148</v>
      </c>
      <c r="BP25" s="10">
        <v>142</v>
      </c>
      <c r="BQ25" s="10">
        <v>138</v>
      </c>
      <c r="BR25" s="10">
        <v>142</v>
      </c>
      <c r="BS25" s="10">
        <v>145</v>
      </c>
      <c r="BT25" s="10">
        <v>139</v>
      </c>
      <c r="BU25" s="10">
        <v>128</v>
      </c>
      <c r="BV25" s="10">
        <v>115</v>
      </c>
      <c r="BW25" s="10">
        <v>107</v>
      </c>
      <c r="BX25" s="10">
        <v>98</v>
      </c>
      <c r="BY25" s="10">
        <v>91</v>
      </c>
      <c r="BZ25" s="10">
        <v>86</v>
      </c>
      <c r="CA25" s="10">
        <v>83</v>
      </c>
      <c r="CB25" s="10">
        <v>83</v>
      </c>
      <c r="CC25" s="10">
        <v>78</v>
      </c>
      <c r="CD25" s="10">
        <v>568</v>
      </c>
      <c r="CE25" s="11">
        <f t="shared" si="0"/>
        <v>15088</v>
      </c>
    </row>
    <row r="26" spans="1:83" x14ac:dyDescent="0.25">
      <c r="A26" s="9" t="s">
        <v>9</v>
      </c>
      <c r="B26" s="10">
        <v>167</v>
      </c>
      <c r="C26" s="10">
        <v>168</v>
      </c>
      <c r="D26" s="10">
        <v>170</v>
      </c>
      <c r="E26" s="10">
        <v>171</v>
      </c>
      <c r="F26" s="10">
        <v>176</v>
      </c>
      <c r="G26" s="10">
        <v>179</v>
      </c>
      <c r="H26" s="10">
        <v>184</v>
      </c>
      <c r="I26" s="10">
        <v>187</v>
      </c>
      <c r="J26" s="10">
        <v>199</v>
      </c>
      <c r="K26" s="10">
        <v>215</v>
      </c>
      <c r="L26" s="10">
        <v>230</v>
      </c>
      <c r="M26" s="10">
        <v>230</v>
      </c>
      <c r="N26" s="10">
        <v>232</v>
      </c>
      <c r="O26" s="10">
        <v>235</v>
      </c>
      <c r="P26" s="10">
        <v>230</v>
      </c>
      <c r="Q26" s="10">
        <v>223</v>
      </c>
      <c r="R26" s="10">
        <v>214</v>
      </c>
      <c r="S26" s="10">
        <v>197</v>
      </c>
      <c r="T26" s="10">
        <v>179</v>
      </c>
      <c r="U26" s="10">
        <v>171</v>
      </c>
      <c r="V26" s="10">
        <v>159</v>
      </c>
      <c r="W26" s="10">
        <v>158</v>
      </c>
      <c r="X26" s="10">
        <v>163</v>
      </c>
      <c r="Y26" s="10">
        <v>179</v>
      </c>
      <c r="Z26" s="10">
        <v>188</v>
      </c>
      <c r="AA26" s="10">
        <v>195</v>
      </c>
      <c r="AB26" s="10">
        <v>197</v>
      </c>
      <c r="AC26" s="10">
        <v>201</v>
      </c>
      <c r="AD26" s="10">
        <v>205</v>
      </c>
      <c r="AE26" s="10">
        <v>212</v>
      </c>
      <c r="AF26" s="10">
        <v>216</v>
      </c>
      <c r="AG26" s="10">
        <v>222</v>
      </c>
      <c r="AH26" s="10">
        <v>225</v>
      </c>
      <c r="AI26" s="10">
        <v>233</v>
      </c>
      <c r="AJ26" s="10">
        <v>237</v>
      </c>
      <c r="AK26" s="10">
        <v>237</v>
      </c>
      <c r="AL26" s="10">
        <v>232</v>
      </c>
      <c r="AM26" s="10">
        <v>225</v>
      </c>
      <c r="AN26" s="10">
        <v>219</v>
      </c>
      <c r="AO26" s="10">
        <v>220</v>
      </c>
      <c r="AP26" s="10">
        <v>218</v>
      </c>
      <c r="AQ26" s="10">
        <v>216</v>
      </c>
      <c r="AR26" s="10">
        <v>211</v>
      </c>
      <c r="AS26" s="10">
        <v>208</v>
      </c>
      <c r="AT26" s="10">
        <v>205</v>
      </c>
      <c r="AU26" s="10">
        <v>206</v>
      </c>
      <c r="AV26" s="10">
        <v>205</v>
      </c>
      <c r="AW26" s="10">
        <v>205</v>
      </c>
      <c r="AX26" s="10">
        <v>210</v>
      </c>
      <c r="AY26" s="10">
        <v>218</v>
      </c>
      <c r="AZ26" s="10">
        <v>223</v>
      </c>
      <c r="BA26" s="10">
        <v>214</v>
      </c>
      <c r="BB26" s="10">
        <v>200</v>
      </c>
      <c r="BC26" s="10">
        <v>189</v>
      </c>
      <c r="BD26" s="10">
        <v>185</v>
      </c>
      <c r="BE26" s="10">
        <v>190</v>
      </c>
      <c r="BF26" s="10">
        <v>192</v>
      </c>
      <c r="BG26" s="10">
        <v>196</v>
      </c>
      <c r="BH26" s="10">
        <v>191</v>
      </c>
      <c r="BI26" s="10">
        <v>186</v>
      </c>
      <c r="BJ26" s="10">
        <v>179</v>
      </c>
      <c r="BK26" s="10">
        <v>176</v>
      </c>
      <c r="BL26" s="10">
        <v>169</v>
      </c>
      <c r="BM26" s="10">
        <v>164</v>
      </c>
      <c r="BN26" s="10">
        <v>157</v>
      </c>
      <c r="BO26" s="10">
        <v>154</v>
      </c>
      <c r="BP26" s="10">
        <v>152</v>
      </c>
      <c r="BQ26" s="10">
        <v>149</v>
      </c>
      <c r="BR26" s="10">
        <v>146</v>
      </c>
      <c r="BS26" s="10">
        <v>144</v>
      </c>
      <c r="BT26" s="10">
        <v>136</v>
      </c>
      <c r="BU26" s="10">
        <v>137</v>
      </c>
      <c r="BV26" s="10">
        <v>130</v>
      </c>
      <c r="BW26" s="10">
        <v>130</v>
      </c>
      <c r="BX26" s="10">
        <v>124</v>
      </c>
      <c r="BY26" s="10">
        <v>119</v>
      </c>
      <c r="BZ26" s="10">
        <v>110</v>
      </c>
      <c r="CA26" s="10">
        <v>104</v>
      </c>
      <c r="CB26" s="10">
        <v>98</v>
      </c>
      <c r="CC26" s="10">
        <v>90</v>
      </c>
      <c r="CD26" s="10">
        <v>699</v>
      </c>
      <c r="CE26" s="11">
        <f t="shared" si="0"/>
        <v>15615</v>
      </c>
    </row>
    <row r="27" spans="1:83" x14ac:dyDescent="0.25">
      <c r="A27" s="12" t="s">
        <v>6</v>
      </c>
      <c r="B27" s="13">
        <f>+B12+B15+B18+B21+B24</f>
        <v>1159</v>
      </c>
      <c r="C27" s="13">
        <f t="shared" ref="C27:BN27" si="1">+C12+C15+C18+C21+C24</f>
        <v>1168</v>
      </c>
      <c r="D27" s="13">
        <f t="shared" si="1"/>
        <v>1177</v>
      </c>
      <c r="E27" s="13">
        <f t="shared" si="1"/>
        <v>1197</v>
      </c>
      <c r="F27" s="13">
        <f t="shared" si="1"/>
        <v>1232</v>
      </c>
      <c r="G27" s="13">
        <f t="shared" si="1"/>
        <v>1261</v>
      </c>
      <c r="H27" s="13">
        <f t="shared" si="1"/>
        <v>1281</v>
      </c>
      <c r="I27" s="13">
        <f t="shared" si="1"/>
        <v>1301</v>
      </c>
      <c r="J27" s="13">
        <f t="shared" si="1"/>
        <v>1355</v>
      </c>
      <c r="K27" s="13">
        <f t="shared" si="1"/>
        <v>1474</v>
      </c>
      <c r="L27" s="13">
        <f t="shared" si="1"/>
        <v>1581</v>
      </c>
      <c r="M27" s="13">
        <f t="shared" si="1"/>
        <v>1585</v>
      </c>
      <c r="N27" s="13">
        <f t="shared" si="1"/>
        <v>1571</v>
      </c>
      <c r="O27" s="13">
        <f t="shared" si="1"/>
        <v>1585</v>
      </c>
      <c r="P27" s="13">
        <f t="shared" si="1"/>
        <v>1546</v>
      </c>
      <c r="Q27" s="13">
        <f t="shared" si="1"/>
        <v>1513</v>
      </c>
      <c r="R27" s="13">
        <f t="shared" si="1"/>
        <v>1425</v>
      </c>
      <c r="S27" s="13">
        <f t="shared" si="1"/>
        <v>1265</v>
      </c>
      <c r="T27" s="13">
        <f t="shared" si="1"/>
        <v>1092</v>
      </c>
      <c r="U27" s="13">
        <f t="shared" si="1"/>
        <v>1027</v>
      </c>
      <c r="V27" s="13">
        <f t="shared" si="1"/>
        <v>999</v>
      </c>
      <c r="W27" s="13">
        <f t="shared" si="1"/>
        <v>1027</v>
      </c>
      <c r="X27" s="13">
        <f t="shared" si="1"/>
        <v>1079</v>
      </c>
      <c r="Y27" s="13">
        <f t="shared" si="1"/>
        <v>1170</v>
      </c>
      <c r="Z27" s="13">
        <f t="shared" si="1"/>
        <v>1237</v>
      </c>
      <c r="AA27" s="13">
        <f t="shared" si="1"/>
        <v>1291</v>
      </c>
      <c r="AB27" s="13">
        <f t="shared" si="1"/>
        <v>1342</v>
      </c>
      <c r="AC27" s="13">
        <f t="shared" si="1"/>
        <v>1401</v>
      </c>
      <c r="AD27" s="13">
        <f t="shared" si="1"/>
        <v>1460</v>
      </c>
      <c r="AE27" s="13">
        <f t="shared" si="1"/>
        <v>1507</v>
      </c>
      <c r="AF27" s="13">
        <f t="shared" si="1"/>
        <v>1550</v>
      </c>
      <c r="AG27" s="13">
        <f t="shared" si="1"/>
        <v>1610</v>
      </c>
      <c r="AH27" s="13">
        <f t="shared" si="1"/>
        <v>1663</v>
      </c>
      <c r="AI27" s="13">
        <f t="shared" si="1"/>
        <v>1706</v>
      </c>
      <c r="AJ27" s="13">
        <f t="shared" si="1"/>
        <v>1715</v>
      </c>
      <c r="AK27" s="13">
        <f t="shared" si="1"/>
        <v>1692</v>
      </c>
      <c r="AL27" s="13">
        <f t="shared" si="1"/>
        <v>1652</v>
      </c>
      <c r="AM27" s="13">
        <f t="shared" si="1"/>
        <v>1594</v>
      </c>
      <c r="AN27" s="13">
        <f t="shared" si="1"/>
        <v>1542</v>
      </c>
      <c r="AO27" s="13">
        <f t="shared" si="1"/>
        <v>1516</v>
      </c>
      <c r="AP27" s="13">
        <f t="shared" si="1"/>
        <v>1494</v>
      </c>
      <c r="AQ27" s="13">
        <f t="shared" si="1"/>
        <v>1489</v>
      </c>
      <c r="AR27" s="13">
        <f t="shared" si="1"/>
        <v>1491</v>
      </c>
      <c r="AS27" s="13">
        <f t="shared" si="1"/>
        <v>1498</v>
      </c>
      <c r="AT27" s="13">
        <f t="shared" si="1"/>
        <v>1497</v>
      </c>
      <c r="AU27" s="13">
        <f t="shared" si="1"/>
        <v>1490</v>
      </c>
      <c r="AV27" s="13">
        <f t="shared" si="1"/>
        <v>1483</v>
      </c>
      <c r="AW27" s="13">
        <f t="shared" si="1"/>
        <v>1470</v>
      </c>
      <c r="AX27" s="13">
        <f t="shared" si="1"/>
        <v>1477</v>
      </c>
      <c r="AY27" s="13">
        <f t="shared" si="1"/>
        <v>1511</v>
      </c>
      <c r="AZ27" s="13">
        <f t="shared" si="1"/>
        <v>1550</v>
      </c>
      <c r="BA27" s="13">
        <f t="shared" si="1"/>
        <v>1533</v>
      </c>
      <c r="BB27" s="13">
        <f t="shared" si="1"/>
        <v>1478</v>
      </c>
      <c r="BC27" s="13">
        <f t="shared" si="1"/>
        <v>1428</v>
      </c>
      <c r="BD27" s="13">
        <f t="shared" si="1"/>
        <v>1415</v>
      </c>
      <c r="BE27" s="13">
        <f t="shared" si="1"/>
        <v>1442</v>
      </c>
      <c r="BF27" s="13">
        <f t="shared" si="1"/>
        <v>1451</v>
      </c>
      <c r="BG27" s="13">
        <f t="shared" si="1"/>
        <v>1453</v>
      </c>
      <c r="BH27" s="13">
        <f t="shared" si="1"/>
        <v>1435</v>
      </c>
      <c r="BI27" s="13">
        <f t="shared" si="1"/>
        <v>1414</v>
      </c>
      <c r="BJ27" s="13">
        <f t="shared" si="1"/>
        <v>1378</v>
      </c>
      <c r="BK27" s="13">
        <f t="shared" si="1"/>
        <v>1354</v>
      </c>
      <c r="BL27" s="13">
        <f t="shared" si="1"/>
        <v>1311</v>
      </c>
      <c r="BM27" s="13">
        <f t="shared" si="1"/>
        <v>1271</v>
      </c>
      <c r="BN27" s="13">
        <f t="shared" si="1"/>
        <v>1224</v>
      </c>
      <c r="BO27" s="13">
        <f t="shared" ref="BO27:CD27" si="2">+BO12+BO15+BO18+BO21+BO24</f>
        <v>1211</v>
      </c>
      <c r="BP27" s="13">
        <f t="shared" si="2"/>
        <v>1198</v>
      </c>
      <c r="BQ27" s="13">
        <f t="shared" si="2"/>
        <v>1159</v>
      </c>
      <c r="BR27" s="13">
        <f t="shared" si="2"/>
        <v>1140</v>
      </c>
      <c r="BS27" s="13">
        <f t="shared" si="2"/>
        <v>1113</v>
      </c>
      <c r="BT27" s="13">
        <f t="shared" si="2"/>
        <v>1073</v>
      </c>
      <c r="BU27" s="13">
        <f t="shared" si="2"/>
        <v>1042</v>
      </c>
      <c r="BV27" s="13">
        <f t="shared" si="2"/>
        <v>989</v>
      </c>
      <c r="BW27" s="13">
        <f t="shared" si="2"/>
        <v>933</v>
      </c>
      <c r="BX27" s="13">
        <f t="shared" si="2"/>
        <v>877</v>
      </c>
      <c r="BY27" s="13">
        <f t="shared" si="2"/>
        <v>838</v>
      </c>
      <c r="BZ27" s="13">
        <f t="shared" si="2"/>
        <v>802</v>
      </c>
      <c r="CA27" s="13">
        <f t="shared" si="2"/>
        <v>751</v>
      </c>
      <c r="CB27" s="13">
        <f t="shared" si="2"/>
        <v>713</v>
      </c>
      <c r="CC27" s="13">
        <f t="shared" si="2"/>
        <v>663</v>
      </c>
      <c r="CD27" s="13">
        <f t="shared" si="2"/>
        <v>5015</v>
      </c>
      <c r="CE27" s="14">
        <f>SUM(B27:CD27)</f>
        <v>111102</v>
      </c>
    </row>
    <row r="30" spans="1:83" x14ac:dyDescent="0.25">
      <c r="A30" s="1" t="s">
        <v>20</v>
      </c>
    </row>
    <row r="31" spans="1:83" x14ac:dyDescent="0.25">
      <c r="A31" s="1"/>
    </row>
    <row r="32" spans="1:83" s="1" customFormat="1" x14ac:dyDescent="0.25">
      <c r="A32" s="3" t="s">
        <v>5</v>
      </c>
      <c r="B32" s="3">
        <v>0</v>
      </c>
      <c r="C32" s="3">
        <v>1</v>
      </c>
      <c r="D32" s="3">
        <v>2</v>
      </c>
      <c r="E32" s="3">
        <v>3</v>
      </c>
      <c r="F32" s="3">
        <v>4</v>
      </c>
      <c r="G32" s="3">
        <v>5</v>
      </c>
      <c r="H32" s="3">
        <v>6</v>
      </c>
      <c r="I32" s="3">
        <v>7</v>
      </c>
      <c r="J32" s="3">
        <v>8</v>
      </c>
      <c r="K32" s="3">
        <v>9</v>
      </c>
      <c r="L32" s="3">
        <v>10</v>
      </c>
      <c r="M32" s="3">
        <v>11</v>
      </c>
      <c r="N32" s="3">
        <v>12</v>
      </c>
      <c r="O32" s="3">
        <v>13</v>
      </c>
      <c r="P32" s="3">
        <v>14</v>
      </c>
      <c r="Q32" s="3">
        <v>15</v>
      </c>
      <c r="R32" s="3">
        <v>16</v>
      </c>
      <c r="S32" s="3">
        <v>17</v>
      </c>
      <c r="T32" s="3">
        <v>18</v>
      </c>
      <c r="U32" s="3">
        <v>19</v>
      </c>
      <c r="V32" s="3">
        <v>20</v>
      </c>
      <c r="W32" s="3">
        <v>21</v>
      </c>
      <c r="X32" s="3">
        <v>22</v>
      </c>
      <c r="Y32" s="3">
        <v>23</v>
      </c>
      <c r="Z32" s="3">
        <v>24</v>
      </c>
      <c r="AA32" s="3">
        <v>25</v>
      </c>
      <c r="AB32" s="3">
        <v>26</v>
      </c>
      <c r="AC32" s="3">
        <v>27</v>
      </c>
      <c r="AD32" s="3">
        <v>28</v>
      </c>
      <c r="AE32" s="3">
        <v>29</v>
      </c>
      <c r="AF32" s="3">
        <v>30</v>
      </c>
      <c r="AG32" s="3">
        <v>31</v>
      </c>
      <c r="AH32" s="3">
        <v>32</v>
      </c>
      <c r="AI32" s="3">
        <v>33</v>
      </c>
      <c r="AJ32" s="3">
        <v>34</v>
      </c>
      <c r="AK32" s="3">
        <v>35</v>
      </c>
      <c r="AL32" s="3">
        <v>36</v>
      </c>
      <c r="AM32" s="3">
        <v>37</v>
      </c>
      <c r="AN32" s="3">
        <v>38</v>
      </c>
      <c r="AO32" s="3">
        <v>39</v>
      </c>
      <c r="AP32" s="3">
        <v>40</v>
      </c>
      <c r="AQ32" s="3">
        <v>41</v>
      </c>
      <c r="AR32" s="3">
        <v>42</v>
      </c>
      <c r="AS32" s="3">
        <v>43</v>
      </c>
      <c r="AT32" s="3">
        <v>44</v>
      </c>
      <c r="AU32" s="3">
        <v>45</v>
      </c>
      <c r="AV32" s="3">
        <v>46</v>
      </c>
      <c r="AW32" s="3">
        <v>47</v>
      </c>
      <c r="AX32" s="3">
        <v>48</v>
      </c>
      <c r="AY32" s="3">
        <v>49</v>
      </c>
      <c r="AZ32" s="3">
        <v>50</v>
      </c>
      <c r="BA32" s="3">
        <v>51</v>
      </c>
      <c r="BB32" s="3">
        <v>52</v>
      </c>
      <c r="BC32" s="3">
        <v>53</v>
      </c>
      <c r="BD32" s="3">
        <v>54</v>
      </c>
      <c r="BE32" s="3">
        <v>55</v>
      </c>
      <c r="BF32" s="3">
        <v>56</v>
      </c>
      <c r="BG32" s="3">
        <v>57</v>
      </c>
      <c r="BH32" s="3">
        <v>58</v>
      </c>
      <c r="BI32" s="3">
        <v>59</v>
      </c>
      <c r="BJ32" s="3">
        <v>60</v>
      </c>
      <c r="BK32" s="3">
        <v>61</v>
      </c>
      <c r="BL32" s="3">
        <v>62</v>
      </c>
      <c r="BM32" s="3">
        <v>63</v>
      </c>
      <c r="BN32" s="3">
        <v>64</v>
      </c>
      <c r="BO32" s="3">
        <v>65</v>
      </c>
      <c r="BP32" s="3">
        <v>66</v>
      </c>
      <c r="BQ32" s="3">
        <v>67</v>
      </c>
      <c r="BR32" s="3">
        <v>68</v>
      </c>
      <c r="BS32" s="3">
        <v>69</v>
      </c>
      <c r="BT32" s="3">
        <v>70</v>
      </c>
      <c r="BU32" s="3">
        <v>71</v>
      </c>
      <c r="BV32" s="3">
        <v>72</v>
      </c>
      <c r="BW32" s="3">
        <v>73</v>
      </c>
      <c r="BX32" s="3">
        <v>74</v>
      </c>
      <c r="BY32" s="3">
        <v>75</v>
      </c>
      <c r="BZ32" s="3">
        <v>76</v>
      </c>
      <c r="CA32" s="3">
        <v>77</v>
      </c>
      <c r="CB32" s="3">
        <v>78</v>
      </c>
      <c r="CC32" s="3">
        <v>79</v>
      </c>
      <c r="CD32" s="3" t="s">
        <v>19</v>
      </c>
      <c r="CE32" s="17" t="s">
        <v>14</v>
      </c>
    </row>
    <row r="33" spans="1:83" s="1" customFormat="1" x14ac:dyDescent="0.25">
      <c r="A33" s="16" t="s">
        <v>7</v>
      </c>
      <c r="B33" s="16">
        <f>+B35+B34</f>
        <v>0</v>
      </c>
      <c r="C33" s="16">
        <f t="shared" ref="C33:BN33" si="3">+C35+C34</f>
        <v>0</v>
      </c>
      <c r="D33" s="16">
        <f t="shared" si="3"/>
        <v>0</v>
      </c>
      <c r="E33" s="16">
        <f t="shared" si="3"/>
        <v>0</v>
      </c>
      <c r="F33" s="16">
        <f t="shared" si="3"/>
        <v>0</v>
      </c>
      <c r="G33" s="16">
        <f t="shared" si="3"/>
        <v>0</v>
      </c>
      <c r="H33" s="16">
        <f t="shared" si="3"/>
        <v>0</v>
      </c>
      <c r="I33" s="16">
        <f t="shared" si="3"/>
        <v>0</v>
      </c>
      <c r="J33" s="16">
        <f t="shared" si="3"/>
        <v>0</v>
      </c>
      <c r="K33" s="16">
        <f t="shared" si="3"/>
        <v>0</v>
      </c>
      <c r="L33" s="16">
        <f t="shared" si="3"/>
        <v>0</v>
      </c>
      <c r="M33" s="16">
        <f t="shared" si="3"/>
        <v>0</v>
      </c>
      <c r="N33" s="16">
        <f t="shared" si="3"/>
        <v>0</v>
      </c>
      <c r="O33" s="16">
        <f t="shared" si="3"/>
        <v>0</v>
      </c>
      <c r="P33" s="16">
        <f t="shared" si="3"/>
        <v>0</v>
      </c>
      <c r="Q33" s="16">
        <f t="shared" si="3"/>
        <v>0</v>
      </c>
      <c r="R33" s="16">
        <f t="shared" si="3"/>
        <v>0</v>
      </c>
      <c r="S33" s="16">
        <f t="shared" si="3"/>
        <v>0</v>
      </c>
      <c r="T33" s="16">
        <f t="shared" si="3"/>
        <v>0</v>
      </c>
      <c r="U33" s="16">
        <f t="shared" si="3"/>
        <v>0</v>
      </c>
      <c r="V33" s="16">
        <f t="shared" si="3"/>
        <v>0</v>
      </c>
      <c r="W33" s="16">
        <f t="shared" si="3"/>
        <v>0</v>
      </c>
      <c r="X33" s="16">
        <f t="shared" si="3"/>
        <v>0</v>
      </c>
      <c r="Y33" s="16">
        <f t="shared" si="3"/>
        <v>0</v>
      </c>
      <c r="Z33" s="16">
        <f t="shared" si="3"/>
        <v>0</v>
      </c>
      <c r="AA33" s="16">
        <f t="shared" si="3"/>
        <v>0</v>
      </c>
      <c r="AB33" s="16">
        <f t="shared" si="3"/>
        <v>0</v>
      </c>
      <c r="AC33" s="16">
        <f t="shared" si="3"/>
        <v>0</v>
      </c>
      <c r="AD33" s="16">
        <f t="shared" si="3"/>
        <v>0</v>
      </c>
      <c r="AE33" s="16">
        <f t="shared" si="3"/>
        <v>0</v>
      </c>
      <c r="AF33" s="16">
        <f t="shared" si="3"/>
        <v>0</v>
      </c>
      <c r="AG33" s="16">
        <f t="shared" si="3"/>
        <v>0</v>
      </c>
      <c r="AH33" s="16">
        <f t="shared" si="3"/>
        <v>0</v>
      </c>
      <c r="AI33" s="16">
        <f t="shared" si="3"/>
        <v>0</v>
      </c>
      <c r="AJ33" s="16">
        <f t="shared" si="3"/>
        <v>0</v>
      </c>
      <c r="AK33" s="16">
        <f t="shared" si="3"/>
        <v>0</v>
      </c>
      <c r="AL33" s="16">
        <f t="shared" si="3"/>
        <v>0</v>
      </c>
      <c r="AM33" s="16">
        <f t="shared" si="3"/>
        <v>0</v>
      </c>
      <c r="AN33" s="16">
        <f t="shared" si="3"/>
        <v>0</v>
      </c>
      <c r="AO33" s="16">
        <f t="shared" si="3"/>
        <v>0</v>
      </c>
      <c r="AP33" s="16">
        <f t="shared" si="3"/>
        <v>0</v>
      </c>
      <c r="AQ33" s="16">
        <f t="shared" si="3"/>
        <v>0</v>
      </c>
      <c r="AR33" s="16">
        <f t="shared" si="3"/>
        <v>0</v>
      </c>
      <c r="AS33" s="16">
        <f t="shared" si="3"/>
        <v>0</v>
      </c>
      <c r="AT33" s="16">
        <f t="shared" si="3"/>
        <v>0</v>
      </c>
      <c r="AU33" s="16">
        <f t="shared" si="3"/>
        <v>0</v>
      </c>
      <c r="AV33" s="16">
        <f t="shared" si="3"/>
        <v>0</v>
      </c>
      <c r="AW33" s="16">
        <f t="shared" si="3"/>
        <v>0</v>
      </c>
      <c r="AX33" s="16">
        <f t="shared" si="3"/>
        <v>0</v>
      </c>
      <c r="AY33" s="16">
        <f t="shared" si="3"/>
        <v>0</v>
      </c>
      <c r="AZ33" s="16">
        <f t="shared" si="3"/>
        <v>0</v>
      </c>
      <c r="BA33" s="16">
        <f t="shared" si="3"/>
        <v>0</v>
      </c>
      <c r="BB33" s="16">
        <f t="shared" si="3"/>
        <v>0</v>
      </c>
      <c r="BC33" s="16">
        <f t="shared" si="3"/>
        <v>0</v>
      </c>
      <c r="BD33" s="16">
        <f t="shared" si="3"/>
        <v>0</v>
      </c>
      <c r="BE33" s="16">
        <f t="shared" si="3"/>
        <v>0</v>
      </c>
      <c r="BF33" s="16">
        <f t="shared" si="3"/>
        <v>0</v>
      </c>
      <c r="BG33" s="16">
        <f t="shared" si="3"/>
        <v>0</v>
      </c>
      <c r="BH33" s="16">
        <f t="shared" si="3"/>
        <v>0</v>
      </c>
      <c r="BI33" s="16">
        <f t="shared" si="3"/>
        <v>0</v>
      </c>
      <c r="BJ33" s="16">
        <f t="shared" si="3"/>
        <v>0</v>
      </c>
      <c r="BK33" s="16">
        <f t="shared" si="3"/>
        <v>0</v>
      </c>
      <c r="BL33" s="16">
        <f t="shared" si="3"/>
        <v>0</v>
      </c>
      <c r="BM33" s="16">
        <f t="shared" si="3"/>
        <v>0</v>
      </c>
      <c r="BN33" s="16">
        <f t="shared" si="3"/>
        <v>0</v>
      </c>
      <c r="BO33" s="16">
        <f t="shared" ref="BO33:CD33" si="4">+BO35+BO34</f>
        <v>0</v>
      </c>
      <c r="BP33" s="16">
        <f t="shared" si="4"/>
        <v>0</v>
      </c>
      <c r="BQ33" s="16">
        <f t="shared" si="4"/>
        <v>0</v>
      </c>
      <c r="BR33" s="16">
        <f t="shared" si="4"/>
        <v>0</v>
      </c>
      <c r="BS33" s="16">
        <f t="shared" si="4"/>
        <v>0</v>
      </c>
      <c r="BT33" s="16">
        <f t="shared" si="4"/>
        <v>0</v>
      </c>
      <c r="BU33" s="16">
        <f t="shared" si="4"/>
        <v>0</v>
      </c>
      <c r="BV33" s="16">
        <f t="shared" si="4"/>
        <v>0</v>
      </c>
      <c r="BW33" s="16">
        <f t="shared" si="4"/>
        <v>0</v>
      </c>
      <c r="BX33" s="16">
        <f t="shared" si="4"/>
        <v>0</v>
      </c>
      <c r="BY33" s="16">
        <f t="shared" si="4"/>
        <v>0</v>
      </c>
      <c r="BZ33" s="16">
        <f t="shared" si="4"/>
        <v>0</v>
      </c>
      <c r="CA33" s="16">
        <f t="shared" si="4"/>
        <v>0</v>
      </c>
      <c r="CB33" s="16">
        <f t="shared" si="4"/>
        <v>0</v>
      </c>
      <c r="CC33" s="16">
        <f t="shared" si="4"/>
        <v>0</v>
      </c>
      <c r="CD33" s="16">
        <f t="shared" si="4"/>
        <v>0</v>
      </c>
      <c r="CE33" s="18">
        <f>SUM(B33:CD33)</f>
        <v>0</v>
      </c>
    </row>
    <row r="34" spans="1:83" x14ac:dyDescent="0.25">
      <c r="A34" s="9" t="s">
        <v>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0</v>
      </c>
      <c r="BS34" s="10">
        <v>0</v>
      </c>
      <c r="BT34" s="10">
        <v>0</v>
      </c>
      <c r="BU34" s="10">
        <v>0</v>
      </c>
      <c r="BV34" s="10">
        <v>0</v>
      </c>
      <c r="BW34" s="10">
        <v>0</v>
      </c>
      <c r="BX34" s="10">
        <v>0</v>
      </c>
      <c r="BY34" s="10">
        <v>0</v>
      </c>
      <c r="BZ34" s="10">
        <v>0</v>
      </c>
      <c r="CA34" s="10">
        <v>0</v>
      </c>
      <c r="CB34" s="10">
        <v>0</v>
      </c>
      <c r="CC34" s="10">
        <v>0</v>
      </c>
      <c r="CD34" s="10">
        <v>0</v>
      </c>
      <c r="CE34" s="15">
        <v>0</v>
      </c>
    </row>
    <row r="35" spans="1:83" x14ac:dyDescent="0.25">
      <c r="A35" s="9" t="s">
        <v>9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5">
        <v>0</v>
      </c>
    </row>
    <row r="36" spans="1:83" s="1" customFormat="1" x14ac:dyDescent="0.25">
      <c r="A36" s="6" t="s">
        <v>10</v>
      </c>
      <c r="B36" s="16">
        <v>10</v>
      </c>
      <c r="C36" s="16">
        <v>19</v>
      </c>
      <c r="D36" s="16">
        <v>19</v>
      </c>
      <c r="E36" s="16">
        <v>16</v>
      </c>
      <c r="F36" s="16">
        <v>35</v>
      </c>
      <c r="G36" s="16">
        <v>35</v>
      </c>
      <c r="H36" s="16">
        <v>36</v>
      </c>
      <c r="I36" s="16">
        <v>29</v>
      </c>
      <c r="J36" s="16">
        <v>49</v>
      </c>
      <c r="K36" s="16">
        <v>50</v>
      </c>
      <c r="L36" s="16">
        <v>53</v>
      </c>
      <c r="M36" s="16">
        <v>50</v>
      </c>
      <c r="N36" s="16">
        <v>62</v>
      </c>
      <c r="O36" s="16">
        <v>62</v>
      </c>
      <c r="P36" s="16">
        <v>63</v>
      </c>
      <c r="Q36" s="16">
        <v>58</v>
      </c>
      <c r="R36" s="16">
        <v>68</v>
      </c>
      <c r="S36" s="16">
        <v>77</v>
      </c>
      <c r="T36" s="16">
        <v>53</v>
      </c>
      <c r="U36" s="16">
        <v>62</v>
      </c>
      <c r="V36" s="16">
        <v>53</v>
      </c>
      <c r="W36" s="16">
        <v>57</v>
      </c>
      <c r="X36" s="16">
        <v>66</v>
      </c>
      <c r="Y36" s="16">
        <v>71</v>
      </c>
      <c r="Z36" s="16">
        <v>78</v>
      </c>
      <c r="AA36" s="16">
        <v>72</v>
      </c>
      <c r="AB36" s="16">
        <v>73</v>
      </c>
      <c r="AC36" s="16">
        <v>89</v>
      </c>
      <c r="AD36" s="16">
        <v>77</v>
      </c>
      <c r="AE36" s="16">
        <v>99</v>
      </c>
      <c r="AF36" s="16">
        <v>77</v>
      </c>
      <c r="AG36" s="16">
        <v>79</v>
      </c>
      <c r="AH36" s="16">
        <v>77</v>
      </c>
      <c r="AI36" s="16">
        <v>84</v>
      </c>
      <c r="AJ36" s="16">
        <v>79</v>
      </c>
      <c r="AK36" s="16">
        <v>86</v>
      </c>
      <c r="AL36" s="16">
        <v>68</v>
      </c>
      <c r="AM36" s="16">
        <v>63</v>
      </c>
      <c r="AN36" s="16">
        <v>78</v>
      </c>
      <c r="AO36" s="16">
        <v>80</v>
      </c>
      <c r="AP36" s="16">
        <v>77</v>
      </c>
      <c r="AQ36" s="16">
        <v>87</v>
      </c>
      <c r="AR36" s="16">
        <v>83</v>
      </c>
      <c r="AS36" s="16">
        <v>67</v>
      </c>
      <c r="AT36" s="16">
        <v>101</v>
      </c>
      <c r="AU36" s="16">
        <v>88</v>
      </c>
      <c r="AV36" s="16">
        <v>103</v>
      </c>
      <c r="AW36" s="16">
        <v>92</v>
      </c>
      <c r="AX36" s="16">
        <v>94</v>
      </c>
      <c r="AY36" s="16">
        <v>93</v>
      </c>
      <c r="AZ36" s="16">
        <v>95</v>
      </c>
      <c r="BA36" s="16">
        <v>109</v>
      </c>
      <c r="BB36" s="16">
        <v>100</v>
      </c>
      <c r="BC36" s="16">
        <v>87</v>
      </c>
      <c r="BD36" s="16">
        <v>102</v>
      </c>
      <c r="BE36" s="16">
        <v>99</v>
      </c>
      <c r="BF36" s="16">
        <v>116</v>
      </c>
      <c r="BG36" s="16">
        <v>106</v>
      </c>
      <c r="BH36" s="16">
        <v>106</v>
      </c>
      <c r="BI36" s="16">
        <v>108</v>
      </c>
      <c r="BJ36" s="16">
        <v>112</v>
      </c>
      <c r="BK36" s="16">
        <v>106</v>
      </c>
      <c r="BL36" s="16">
        <v>104</v>
      </c>
      <c r="BM36" s="16">
        <v>97</v>
      </c>
      <c r="BN36" s="16">
        <v>93</v>
      </c>
      <c r="BO36" s="16">
        <v>97</v>
      </c>
      <c r="BP36" s="16">
        <v>104</v>
      </c>
      <c r="BQ36" s="16">
        <v>81</v>
      </c>
      <c r="BR36" s="16">
        <v>69</v>
      </c>
      <c r="BS36" s="16">
        <v>90</v>
      </c>
      <c r="BT36" s="16">
        <v>90</v>
      </c>
      <c r="BU36" s="16">
        <v>92</v>
      </c>
      <c r="BV36" s="16">
        <v>74</v>
      </c>
      <c r="BW36" s="16">
        <v>70</v>
      </c>
      <c r="BX36" s="16">
        <v>56</v>
      </c>
      <c r="BY36" s="16">
        <v>70</v>
      </c>
      <c r="BZ36" s="16">
        <v>56</v>
      </c>
      <c r="CA36" s="16">
        <v>62</v>
      </c>
      <c r="CB36" s="16">
        <v>40</v>
      </c>
      <c r="CC36" s="16">
        <v>46</v>
      </c>
      <c r="CD36" s="16">
        <f>+CD37+CD38</f>
        <v>459</v>
      </c>
      <c r="CE36" s="18">
        <f>SUM(B36:CD36)</f>
        <v>6393</v>
      </c>
    </row>
    <row r="37" spans="1:83" x14ac:dyDescent="0.25">
      <c r="A37" s="9" t="s">
        <v>8</v>
      </c>
      <c r="B37" s="10">
        <v>7</v>
      </c>
      <c r="C37" s="10">
        <v>11</v>
      </c>
      <c r="D37" s="10">
        <v>9</v>
      </c>
      <c r="E37" s="10">
        <v>7</v>
      </c>
      <c r="F37" s="10">
        <v>21</v>
      </c>
      <c r="G37" s="10">
        <v>19</v>
      </c>
      <c r="H37" s="10">
        <v>23</v>
      </c>
      <c r="I37" s="10">
        <v>16</v>
      </c>
      <c r="J37" s="10">
        <v>24</v>
      </c>
      <c r="K37" s="10">
        <v>26</v>
      </c>
      <c r="L37" s="10">
        <v>28</v>
      </c>
      <c r="M37" s="10">
        <v>27</v>
      </c>
      <c r="N37" s="10">
        <v>32</v>
      </c>
      <c r="O37" s="10">
        <v>36</v>
      </c>
      <c r="P37" s="10">
        <v>32</v>
      </c>
      <c r="Q37" s="10">
        <v>25</v>
      </c>
      <c r="R37" s="10">
        <v>39</v>
      </c>
      <c r="S37" s="10">
        <v>36</v>
      </c>
      <c r="T37" s="10">
        <v>25</v>
      </c>
      <c r="U37" s="10">
        <v>30</v>
      </c>
      <c r="V37" s="10">
        <v>34</v>
      </c>
      <c r="W37" s="10">
        <v>32</v>
      </c>
      <c r="X37" s="10">
        <v>40</v>
      </c>
      <c r="Y37" s="10">
        <v>37</v>
      </c>
      <c r="Z37" s="10">
        <v>36</v>
      </c>
      <c r="AA37" s="10">
        <v>34</v>
      </c>
      <c r="AB37" s="10">
        <v>42</v>
      </c>
      <c r="AC37" s="10">
        <v>39</v>
      </c>
      <c r="AD37" s="10">
        <v>42</v>
      </c>
      <c r="AE37" s="10">
        <v>48</v>
      </c>
      <c r="AF37" s="10">
        <v>35</v>
      </c>
      <c r="AG37" s="10">
        <v>41</v>
      </c>
      <c r="AH37" s="10">
        <v>39</v>
      </c>
      <c r="AI37" s="10">
        <v>40</v>
      </c>
      <c r="AJ37" s="10">
        <v>43</v>
      </c>
      <c r="AK37" s="10">
        <v>37</v>
      </c>
      <c r="AL37" s="10">
        <v>40</v>
      </c>
      <c r="AM37" s="10">
        <v>33</v>
      </c>
      <c r="AN37" s="10">
        <v>33</v>
      </c>
      <c r="AO37" s="10">
        <v>33</v>
      </c>
      <c r="AP37" s="10">
        <v>34</v>
      </c>
      <c r="AQ37" s="10">
        <v>53</v>
      </c>
      <c r="AR37" s="10">
        <v>36</v>
      </c>
      <c r="AS37" s="10">
        <v>32</v>
      </c>
      <c r="AT37" s="10">
        <v>52</v>
      </c>
      <c r="AU37" s="10">
        <v>41</v>
      </c>
      <c r="AV37" s="10">
        <v>53</v>
      </c>
      <c r="AW37" s="10">
        <v>44</v>
      </c>
      <c r="AX37" s="10">
        <v>43</v>
      </c>
      <c r="AY37" s="10">
        <v>41</v>
      </c>
      <c r="AZ37" s="10">
        <v>51</v>
      </c>
      <c r="BA37" s="10">
        <v>52</v>
      </c>
      <c r="BB37" s="10">
        <v>51</v>
      </c>
      <c r="BC37" s="10">
        <v>42</v>
      </c>
      <c r="BD37" s="10">
        <v>46</v>
      </c>
      <c r="BE37" s="10">
        <v>53</v>
      </c>
      <c r="BF37" s="10">
        <v>54</v>
      </c>
      <c r="BG37" s="10">
        <v>61</v>
      </c>
      <c r="BH37" s="10">
        <v>58</v>
      </c>
      <c r="BI37" s="10">
        <v>49</v>
      </c>
      <c r="BJ37" s="10">
        <v>47</v>
      </c>
      <c r="BK37" s="10">
        <v>57</v>
      </c>
      <c r="BL37" s="10">
        <v>55</v>
      </c>
      <c r="BM37" s="10">
        <v>47</v>
      </c>
      <c r="BN37" s="10">
        <v>42</v>
      </c>
      <c r="BO37" s="10">
        <v>43</v>
      </c>
      <c r="BP37" s="10">
        <v>55</v>
      </c>
      <c r="BQ37" s="10">
        <v>37</v>
      </c>
      <c r="BR37" s="10">
        <v>31</v>
      </c>
      <c r="BS37" s="10">
        <v>51</v>
      </c>
      <c r="BT37" s="10">
        <v>49</v>
      </c>
      <c r="BU37" s="10">
        <v>46</v>
      </c>
      <c r="BV37" s="10">
        <v>42</v>
      </c>
      <c r="BW37" s="10">
        <v>31</v>
      </c>
      <c r="BX37" s="10">
        <v>28</v>
      </c>
      <c r="BY37" s="10">
        <v>33</v>
      </c>
      <c r="BZ37" s="10">
        <v>26</v>
      </c>
      <c r="CA37" s="10">
        <v>24</v>
      </c>
      <c r="CB37" s="10">
        <v>18</v>
      </c>
      <c r="CC37" s="10">
        <v>19</v>
      </c>
      <c r="CD37" s="10">
        <v>186</v>
      </c>
      <c r="CE37" s="15">
        <f>SUM(B37:CD37)</f>
        <v>3144</v>
      </c>
    </row>
    <row r="38" spans="1:83" x14ac:dyDescent="0.25">
      <c r="A38" s="9" t="s">
        <v>9</v>
      </c>
      <c r="B38" s="10">
        <v>3</v>
      </c>
      <c r="C38" s="10">
        <v>8</v>
      </c>
      <c r="D38" s="10">
        <v>10</v>
      </c>
      <c r="E38" s="10">
        <v>9</v>
      </c>
      <c r="F38" s="10">
        <v>14</v>
      </c>
      <c r="G38" s="10">
        <v>16</v>
      </c>
      <c r="H38" s="10">
        <v>13</v>
      </c>
      <c r="I38" s="10">
        <v>13</v>
      </c>
      <c r="J38" s="10">
        <v>25</v>
      </c>
      <c r="K38" s="10">
        <v>24</v>
      </c>
      <c r="L38" s="10">
        <v>25</v>
      </c>
      <c r="M38" s="10">
        <v>23</v>
      </c>
      <c r="N38" s="10">
        <v>30</v>
      </c>
      <c r="O38" s="10">
        <v>26</v>
      </c>
      <c r="P38" s="10">
        <v>31</v>
      </c>
      <c r="Q38" s="10">
        <v>33</v>
      </c>
      <c r="R38" s="10">
        <v>29</v>
      </c>
      <c r="S38" s="10">
        <v>41</v>
      </c>
      <c r="T38" s="10">
        <v>28</v>
      </c>
      <c r="U38" s="10">
        <v>32</v>
      </c>
      <c r="V38" s="10">
        <v>19</v>
      </c>
      <c r="W38" s="10">
        <v>25</v>
      </c>
      <c r="X38" s="10">
        <v>26</v>
      </c>
      <c r="Y38" s="10">
        <v>34</v>
      </c>
      <c r="Z38" s="10">
        <v>42</v>
      </c>
      <c r="AA38" s="10">
        <v>38</v>
      </c>
      <c r="AB38" s="10">
        <v>31</v>
      </c>
      <c r="AC38" s="10">
        <v>50</v>
      </c>
      <c r="AD38" s="10">
        <v>35</v>
      </c>
      <c r="AE38" s="10">
        <v>51</v>
      </c>
      <c r="AF38" s="10">
        <v>42</v>
      </c>
      <c r="AG38" s="10">
        <v>38</v>
      </c>
      <c r="AH38" s="10">
        <v>38</v>
      </c>
      <c r="AI38" s="10">
        <v>44</v>
      </c>
      <c r="AJ38" s="10">
        <v>36</v>
      </c>
      <c r="AK38" s="10">
        <v>49</v>
      </c>
      <c r="AL38" s="10">
        <v>28</v>
      </c>
      <c r="AM38" s="10">
        <v>30</v>
      </c>
      <c r="AN38" s="10">
        <v>45</v>
      </c>
      <c r="AO38" s="10">
        <v>47</v>
      </c>
      <c r="AP38" s="10">
        <v>43</v>
      </c>
      <c r="AQ38" s="10">
        <v>34</v>
      </c>
      <c r="AR38" s="10">
        <v>47</v>
      </c>
      <c r="AS38" s="10">
        <v>35</v>
      </c>
      <c r="AT38" s="10">
        <v>49</v>
      </c>
      <c r="AU38" s="10">
        <v>47</v>
      </c>
      <c r="AV38" s="10">
        <v>50</v>
      </c>
      <c r="AW38" s="10">
        <v>48</v>
      </c>
      <c r="AX38" s="10">
        <v>51</v>
      </c>
      <c r="AY38" s="10">
        <v>52</v>
      </c>
      <c r="AZ38" s="10">
        <v>44</v>
      </c>
      <c r="BA38" s="10">
        <v>57</v>
      </c>
      <c r="BB38" s="10">
        <v>49</v>
      </c>
      <c r="BC38" s="10">
        <v>45</v>
      </c>
      <c r="BD38" s="10">
        <v>56</v>
      </c>
      <c r="BE38" s="10">
        <v>46</v>
      </c>
      <c r="BF38" s="10">
        <v>62</v>
      </c>
      <c r="BG38" s="10">
        <v>45</v>
      </c>
      <c r="BH38" s="10">
        <v>48</v>
      </c>
      <c r="BI38" s="10">
        <v>59</v>
      </c>
      <c r="BJ38" s="10">
        <v>65</v>
      </c>
      <c r="BK38" s="10">
        <v>49</v>
      </c>
      <c r="BL38" s="10">
        <v>49</v>
      </c>
      <c r="BM38" s="10">
        <v>50</v>
      </c>
      <c r="BN38" s="10">
        <v>51</v>
      </c>
      <c r="BO38" s="10">
        <v>54</v>
      </c>
      <c r="BP38" s="10">
        <v>49</v>
      </c>
      <c r="BQ38" s="10">
        <v>44</v>
      </c>
      <c r="BR38" s="10">
        <v>38</v>
      </c>
      <c r="BS38" s="10">
        <v>39</v>
      </c>
      <c r="BT38" s="10">
        <v>41</v>
      </c>
      <c r="BU38" s="10">
        <v>46</v>
      </c>
      <c r="BV38" s="10">
        <v>32</v>
      </c>
      <c r="BW38" s="10">
        <v>39</v>
      </c>
      <c r="BX38" s="10">
        <v>28</v>
      </c>
      <c r="BY38" s="10">
        <v>37</v>
      </c>
      <c r="BZ38" s="10">
        <v>30</v>
      </c>
      <c r="CA38" s="10">
        <v>38</v>
      </c>
      <c r="CB38" s="10">
        <v>22</v>
      </c>
      <c r="CC38" s="10">
        <v>27</v>
      </c>
      <c r="CD38" s="10">
        <v>273</v>
      </c>
      <c r="CE38" s="15">
        <f>SUM(B38:CD38)</f>
        <v>3249</v>
      </c>
    </row>
    <row r="39" spans="1:83" s="1" customFormat="1" x14ac:dyDescent="0.25">
      <c r="A39" s="6" t="s">
        <v>11</v>
      </c>
      <c r="B39" s="16">
        <v>36</v>
      </c>
      <c r="C39" s="16">
        <v>56</v>
      </c>
      <c r="D39" s="16">
        <v>87</v>
      </c>
      <c r="E39" s="16">
        <v>102</v>
      </c>
      <c r="F39" s="16">
        <v>79</v>
      </c>
      <c r="G39" s="16">
        <v>118</v>
      </c>
      <c r="H39" s="16">
        <v>113</v>
      </c>
      <c r="I39" s="16">
        <v>106</v>
      </c>
      <c r="J39" s="16">
        <v>124</v>
      </c>
      <c r="K39" s="16">
        <v>111</v>
      </c>
      <c r="L39" s="16">
        <v>100</v>
      </c>
      <c r="M39" s="16">
        <v>95</v>
      </c>
      <c r="N39" s="16">
        <v>102</v>
      </c>
      <c r="O39" s="16">
        <v>114</v>
      </c>
      <c r="P39" s="16">
        <v>125</v>
      </c>
      <c r="Q39" s="16">
        <v>125</v>
      </c>
      <c r="R39" s="16">
        <v>92</v>
      </c>
      <c r="S39" s="16">
        <v>111</v>
      </c>
      <c r="T39" s="16">
        <v>101</v>
      </c>
      <c r="U39" s="16">
        <v>94</v>
      </c>
      <c r="V39" s="16">
        <v>97</v>
      </c>
      <c r="W39" s="16">
        <v>97</v>
      </c>
      <c r="X39" s="16">
        <v>99</v>
      </c>
      <c r="Y39" s="16">
        <v>93</v>
      </c>
      <c r="Z39" s="16">
        <v>99</v>
      </c>
      <c r="AA39" s="16">
        <v>107</v>
      </c>
      <c r="AB39" s="16">
        <v>125</v>
      </c>
      <c r="AC39" s="16">
        <v>125</v>
      </c>
      <c r="AD39" s="16">
        <v>117</v>
      </c>
      <c r="AE39" s="16">
        <v>137</v>
      </c>
      <c r="AF39" s="16">
        <v>132</v>
      </c>
      <c r="AG39" s="16">
        <v>147</v>
      </c>
      <c r="AH39" s="16">
        <v>108</v>
      </c>
      <c r="AI39" s="16">
        <v>109</v>
      </c>
      <c r="AJ39" s="16">
        <v>117</v>
      </c>
      <c r="AK39" s="16">
        <v>131</v>
      </c>
      <c r="AL39" s="16">
        <v>122</v>
      </c>
      <c r="AM39" s="16">
        <v>137</v>
      </c>
      <c r="AN39" s="16">
        <v>107</v>
      </c>
      <c r="AO39" s="16">
        <v>123</v>
      </c>
      <c r="AP39" s="16">
        <v>104</v>
      </c>
      <c r="AQ39" s="16">
        <v>104</v>
      </c>
      <c r="AR39" s="16">
        <v>125</v>
      </c>
      <c r="AS39" s="16">
        <v>114</v>
      </c>
      <c r="AT39" s="16">
        <v>112</v>
      </c>
      <c r="AU39" s="16">
        <v>92</v>
      </c>
      <c r="AV39" s="16">
        <v>101</v>
      </c>
      <c r="AW39" s="16">
        <v>76</v>
      </c>
      <c r="AX39" s="16">
        <v>111</v>
      </c>
      <c r="AY39" s="16">
        <v>105</v>
      </c>
      <c r="AZ39" s="16">
        <v>115</v>
      </c>
      <c r="BA39" s="16">
        <v>92</v>
      </c>
      <c r="BB39" s="16">
        <v>95</v>
      </c>
      <c r="BC39" s="16">
        <v>96</v>
      </c>
      <c r="BD39" s="16">
        <v>93</v>
      </c>
      <c r="BE39" s="16">
        <v>82</v>
      </c>
      <c r="BF39" s="16">
        <v>99</v>
      </c>
      <c r="BG39" s="16">
        <v>109</v>
      </c>
      <c r="BH39" s="16">
        <v>94</v>
      </c>
      <c r="BI39" s="16">
        <v>112</v>
      </c>
      <c r="BJ39" s="16">
        <v>108</v>
      </c>
      <c r="BK39" s="16">
        <v>116</v>
      </c>
      <c r="BL39" s="16">
        <v>94</v>
      </c>
      <c r="BM39" s="16">
        <v>120</v>
      </c>
      <c r="BN39" s="16">
        <v>98</v>
      </c>
      <c r="BO39" s="16">
        <v>89</v>
      </c>
      <c r="BP39" s="16">
        <v>105</v>
      </c>
      <c r="BQ39" s="16">
        <v>88</v>
      </c>
      <c r="BR39" s="16">
        <v>96</v>
      </c>
      <c r="BS39" s="16">
        <v>74</v>
      </c>
      <c r="BT39" s="16">
        <v>89</v>
      </c>
      <c r="BU39" s="16">
        <v>74</v>
      </c>
      <c r="BV39" s="16">
        <v>50</v>
      </c>
      <c r="BW39" s="16">
        <v>75</v>
      </c>
      <c r="BX39" s="16">
        <v>48</v>
      </c>
      <c r="BY39" s="16">
        <v>52</v>
      </c>
      <c r="BZ39" s="16">
        <v>51</v>
      </c>
      <c r="CA39" s="16">
        <v>51</v>
      </c>
      <c r="CB39" s="16">
        <v>53</v>
      </c>
      <c r="CC39" s="16">
        <v>38</v>
      </c>
      <c r="CD39" s="16">
        <f>+CD40+CD41+CD42</f>
        <v>352</v>
      </c>
      <c r="CE39" s="18">
        <f>SUM(B39:CD39)</f>
        <v>8272</v>
      </c>
    </row>
    <row r="40" spans="1:83" x14ac:dyDescent="0.25">
      <c r="A40" s="9" t="s">
        <v>8</v>
      </c>
      <c r="B40" s="10">
        <v>16</v>
      </c>
      <c r="C40" s="10">
        <v>22</v>
      </c>
      <c r="D40" s="10">
        <v>41</v>
      </c>
      <c r="E40" s="10">
        <v>56</v>
      </c>
      <c r="F40" s="10">
        <v>39</v>
      </c>
      <c r="G40" s="10">
        <v>53</v>
      </c>
      <c r="H40" s="10">
        <v>56</v>
      </c>
      <c r="I40" s="10">
        <v>52</v>
      </c>
      <c r="J40" s="10">
        <v>58</v>
      </c>
      <c r="K40" s="10">
        <v>54</v>
      </c>
      <c r="L40" s="10">
        <v>50</v>
      </c>
      <c r="M40" s="10">
        <v>59</v>
      </c>
      <c r="N40" s="10">
        <v>51</v>
      </c>
      <c r="O40" s="10">
        <v>59</v>
      </c>
      <c r="P40" s="10">
        <v>66</v>
      </c>
      <c r="Q40" s="10">
        <v>60</v>
      </c>
      <c r="R40" s="10">
        <v>54</v>
      </c>
      <c r="S40" s="10">
        <v>59</v>
      </c>
      <c r="T40" s="10">
        <v>54</v>
      </c>
      <c r="U40" s="10">
        <v>54</v>
      </c>
      <c r="V40" s="10">
        <v>57</v>
      </c>
      <c r="W40" s="10">
        <v>46</v>
      </c>
      <c r="X40" s="10">
        <v>47</v>
      </c>
      <c r="Y40" s="10">
        <v>40</v>
      </c>
      <c r="Z40" s="10">
        <v>42</v>
      </c>
      <c r="AA40" s="10">
        <v>50</v>
      </c>
      <c r="AB40" s="10">
        <v>58</v>
      </c>
      <c r="AC40" s="10">
        <v>61</v>
      </c>
      <c r="AD40" s="10">
        <v>51</v>
      </c>
      <c r="AE40" s="10">
        <v>67</v>
      </c>
      <c r="AF40" s="10">
        <v>61</v>
      </c>
      <c r="AG40" s="10">
        <v>57</v>
      </c>
      <c r="AH40" s="10">
        <v>55</v>
      </c>
      <c r="AI40" s="10">
        <v>45</v>
      </c>
      <c r="AJ40" s="10">
        <v>56</v>
      </c>
      <c r="AK40" s="10">
        <v>53</v>
      </c>
      <c r="AL40" s="10">
        <v>49</v>
      </c>
      <c r="AM40" s="10">
        <v>61</v>
      </c>
      <c r="AN40" s="10">
        <v>48</v>
      </c>
      <c r="AO40" s="10">
        <v>58</v>
      </c>
      <c r="AP40" s="10">
        <v>47</v>
      </c>
      <c r="AQ40" s="10">
        <v>58</v>
      </c>
      <c r="AR40" s="10">
        <v>61</v>
      </c>
      <c r="AS40" s="10">
        <v>61</v>
      </c>
      <c r="AT40" s="10">
        <v>53</v>
      </c>
      <c r="AU40" s="10">
        <v>40</v>
      </c>
      <c r="AV40" s="10">
        <v>41</v>
      </c>
      <c r="AW40" s="10">
        <v>42</v>
      </c>
      <c r="AX40" s="10">
        <v>49</v>
      </c>
      <c r="AY40" s="10">
        <v>47</v>
      </c>
      <c r="AZ40" s="10">
        <v>54</v>
      </c>
      <c r="BA40" s="10">
        <v>50</v>
      </c>
      <c r="BB40" s="10">
        <v>42</v>
      </c>
      <c r="BC40" s="10">
        <v>48</v>
      </c>
      <c r="BD40" s="10">
        <v>44</v>
      </c>
      <c r="BE40" s="10">
        <v>39</v>
      </c>
      <c r="BF40" s="10">
        <v>48</v>
      </c>
      <c r="BG40" s="10">
        <v>55</v>
      </c>
      <c r="BH40" s="10">
        <v>50</v>
      </c>
      <c r="BI40" s="10">
        <v>61</v>
      </c>
      <c r="BJ40" s="10">
        <v>42</v>
      </c>
      <c r="BK40" s="10">
        <v>59</v>
      </c>
      <c r="BL40" s="10">
        <v>41</v>
      </c>
      <c r="BM40" s="10">
        <v>60</v>
      </c>
      <c r="BN40" s="10">
        <v>51</v>
      </c>
      <c r="BO40" s="10">
        <v>39</v>
      </c>
      <c r="BP40" s="10">
        <v>43</v>
      </c>
      <c r="BQ40" s="10">
        <v>45</v>
      </c>
      <c r="BR40" s="10">
        <v>46</v>
      </c>
      <c r="BS40" s="10">
        <v>33</v>
      </c>
      <c r="BT40" s="10">
        <v>51</v>
      </c>
      <c r="BU40" s="10">
        <v>35</v>
      </c>
      <c r="BV40" s="10">
        <v>19</v>
      </c>
      <c r="BW40" s="10">
        <v>40</v>
      </c>
      <c r="BX40" s="10">
        <v>24</v>
      </c>
      <c r="BY40" s="10">
        <v>27</v>
      </c>
      <c r="BZ40" s="10">
        <v>29</v>
      </c>
      <c r="CA40" s="10">
        <v>31</v>
      </c>
      <c r="CB40" s="10">
        <v>29</v>
      </c>
      <c r="CC40" s="10">
        <v>17</v>
      </c>
      <c r="CD40" s="10">
        <v>152</v>
      </c>
      <c r="CE40" s="15">
        <f>SUM(B40:CD40)</f>
        <v>3978</v>
      </c>
    </row>
    <row r="41" spans="1:83" x14ac:dyDescent="0.25">
      <c r="A41" s="9" t="s">
        <v>9</v>
      </c>
      <c r="B41" s="10">
        <v>20</v>
      </c>
      <c r="C41" s="10">
        <v>34</v>
      </c>
      <c r="D41" s="10">
        <v>46</v>
      </c>
      <c r="E41" s="10">
        <v>46</v>
      </c>
      <c r="F41" s="10">
        <v>40</v>
      </c>
      <c r="G41" s="10">
        <v>65</v>
      </c>
      <c r="H41" s="10">
        <v>57</v>
      </c>
      <c r="I41" s="10">
        <v>54</v>
      </c>
      <c r="J41" s="10">
        <v>66</v>
      </c>
      <c r="K41" s="10">
        <v>57</v>
      </c>
      <c r="L41" s="10">
        <v>50</v>
      </c>
      <c r="M41" s="10">
        <v>36</v>
      </c>
      <c r="N41" s="10">
        <v>51</v>
      </c>
      <c r="O41" s="10">
        <v>55</v>
      </c>
      <c r="P41" s="10">
        <v>59</v>
      </c>
      <c r="Q41" s="10">
        <v>65</v>
      </c>
      <c r="R41" s="10">
        <v>38</v>
      </c>
      <c r="S41" s="10">
        <v>52</v>
      </c>
      <c r="T41" s="10">
        <v>47</v>
      </c>
      <c r="U41" s="10">
        <v>40</v>
      </c>
      <c r="V41" s="10">
        <v>40</v>
      </c>
      <c r="W41" s="10">
        <v>51</v>
      </c>
      <c r="X41" s="10">
        <v>52</v>
      </c>
      <c r="Y41" s="10">
        <v>53</v>
      </c>
      <c r="Z41" s="10">
        <v>57</v>
      </c>
      <c r="AA41" s="10">
        <v>57</v>
      </c>
      <c r="AB41" s="10">
        <v>67</v>
      </c>
      <c r="AC41" s="10">
        <v>64</v>
      </c>
      <c r="AD41" s="10">
        <v>66</v>
      </c>
      <c r="AE41" s="10">
        <v>70</v>
      </c>
      <c r="AF41" s="10">
        <v>71</v>
      </c>
      <c r="AG41" s="10">
        <v>90</v>
      </c>
      <c r="AH41" s="10">
        <v>53</v>
      </c>
      <c r="AI41" s="10">
        <v>64</v>
      </c>
      <c r="AJ41" s="10">
        <v>61</v>
      </c>
      <c r="AK41" s="10">
        <v>78</v>
      </c>
      <c r="AL41" s="10">
        <v>73</v>
      </c>
      <c r="AM41" s="10">
        <v>76</v>
      </c>
      <c r="AN41" s="10">
        <v>59</v>
      </c>
      <c r="AO41" s="10">
        <v>65</v>
      </c>
      <c r="AP41" s="10">
        <v>57</v>
      </c>
      <c r="AQ41" s="10">
        <v>46</v>
      </c>
      <c r="AR41" s="10">
        <v>64</v>
      </c>
      <c r="AS41" s="10">
        <v>53</v>
      </c>
      <c r="AT41" s="10">
        <v>59</v>
      </c>
      <c r="AU41" s="10">
        <v>52</v>
      </c>
      <c r="AV41" s="10">
        <v>60</v>
      </c>
      <c r="AW41" s="10">
        <v>34</v>
      </c>
      <c r="AX41" s="10">
        <v>62</v>
      </c>
      <c r="AY41" s="10">
        <v>58</v>
      </c>
      <c r="AZ41" s="10">
        <v>61</v>
      </c>
      <c r="BA41" s="10">
        <v>42</v>
      </c>
      <c r="BB41" s="10">
        <v>53</v>
      </c>
      <c r="BC41" s="10">
        <v>48</v>
      </c>
      <c r="BD41" s="10">
        <v>49</v>
      </c>
      <c r="BE41" s="10">
        <v>43</v>
      </c>
      <c r="BF41" s="10">
        <v>51</v>
      </c>
      <c r="BG41" s="10">
        <v>54</v>
      </c>
      <c r="BH41" s="10">
        <v>44</v>
      </c>
      <c r="BI41" s="10">
        <v>51</v>
      </c>
      <c r="BJ41" s="10">
        <v>66</v>
      </c>
      <c r="BK41" s="10">
        <v>57</v>
      </c>
      <c r="BL41" s="10">
        <v>53</v>
      </c>
      <c r="BM41" s="10">
        <v>60</v>
      </c>
      <c r="BN41" s="10">
        <v>47</v>
      </c>
      <c r="BO41" s="10">
        <v>50</v>
      </c>
      <c r="BP41" s="10">
        <v>62</v>
      </c>
      <c r="BQ41" s="10">
        <v>43</v>
      </c>
      <c r="BR41" s="10">
        <v>50</v>
      </c>
      <c r="BS41" s="10">
        <v>41</v>
      </c>
      <c r="BT41" s="10">
        <v>38</v>
      </c>
      <c r="BU41" s="10">
        <v>39</v>
      </c>
      <c r="BV41" s="10">
        <v>31</v>
      </c>
      <c r="BW41" s="10">
        <v>35</v>
      </c>
      <c r="BX41" s="10">
        <v>24</v>
      </c>
      <c r="BY41" s="10">
        <v>25</v>
      </c>
      <c r="BZ41" s="10">
        <v>22</v>
      </c>
      <c r="CA41" s="10">
        <v>20</v>
      </c>
      <c r="CB41" s="10">
        <v>24</v>
      </c>
      <c r="CC41" s="10">
        <v>21</v>
      </c>
      <c r="CD41" s="10">
        <v>196</v>
      </c>
      <c r="CE41" s="15">
        <f t="shared" ref="CE41:CE42" si="5">SUM(B41:CD41)</f>
        <v>4290</v>
      </c>
    </row>
    <row r="42" spans="1:83" x14ac:dyDescent="0.25">
      <c r="A42" s="9" t="s">
        <v>17</v>
      </c>
      <c r="CD42" s="10">
        <v>4</v>
      </c>
      <c r="CE42" s="15">
        <f t="shared" si="5"/>
        <v>4</v>
      </c>
    </row>
    <row r="43" spans="1:83" s="1" customFormat="1" x14ac:dyDescent="0.25">
      <c r="A43" s="6" t="s">
        <v>12</v>
      </c>
      <c r="B43" s="16">
        <v>42</v>
      </c>
      <c r="C43" s="16">
        <v>78</v>
      </c>
      <c r="D43" s="16">
        <v>67</v>
      </c>
      <c r="E43" s="16">
        <v>74</v>
      </c>
      <c r="F43" s="16">
        <v>119</v>
      </c>
      <c r="G43" s="16">
        <v>110</v>
      </c>
      <c r="H43" s="16">
        <v>137</v>
      </c>
      <c r="I43" s="16">
        <v>140</v>
      </c>
      <c r="J43" s="16">
        <v>160</v>
      </c>
      <c r="K43" s="16">
        <v>171</v>
      </c>
      <c r="L43" s="16">
        <v>185</v>
      </c>
      <c r="M43" s="16">
        <v>182</v>
      </c>
      <c r="N43" s="16">
        <v>176</v>
      </c>
      <c r="O43" s="16">
        <v>220</v>
      </c>
      <c r="P43" s="16">
        <v>214</v>
      </c>
      <c r="Q43" s="16">
        <v>222</v>
      </c>
      <c r="R43" s="16">
        <v>195</v>
      </c>
      <c r="S43" s="16">
        <v>177</v>
      </c>
      <c r="T43" s="16">
        <v>173</v>
      </c>
      <c r="U43" s="16">
        <v>182</v>
      </c>
      <c r="V43" s="16">
        <v>205</v>
      </c>
      <c r="W43" s="16">
        <v>184</v>
      </c>
      <c r="X43" s="16">
        <v>173</v>
      </c>
      <c r="Y43" s="16">
        <v>226</v>
      </c>
      <c r="Z43" s="16">
        <v>210</v>
      </c>
      <c r="AA43" s="16">
        <v>220</v>
      </c>
      <c r="AB43" s="16">
        <v>199</v>
      </c>
      <c r="AC43" s="16">
        <v>214</v>
      </c>
      <c r="AD43" s="16">
        <v>214</v>
      </c>
      <c r="AE43" s="16">
        <v>215</v>
      </c>
      <c r="AF43" s="16">
        <v>203</v>
      </c>
      <c r="AG43" s="16">
        <v>214</v>
      </c>
      <c r="AH43" s="16">
        <v>224</v>
      </c>
      <c r="AI43" s="16">
        <v>230</v>
      </c>
      <c r="AJ43" s="16">
        <v>253</v>
      </c>
      <c r="AK43" s="16">
        <v>220</v>
      </c>
      <c r="AL43" s="16">
        <v>231</v>
      </c>
      <c r="AM43" s="16">
        <v>219</v>
      </c>
      <c r="AN43" s="16">
        <v>201</v>
      </c>
      <c r="AO43" s="16">
        <v>189</v>
      </c>
      <c r="AP43" s="16">
        <v>203</v>
      </c>
      <c r="AQ43" s="16">
        <v>209</v>
      </c>
      <c r="AR43" s="16">
        <v>214</v>
      </c>
      <c r="AS43" s="16">
        <v>176</v>
      </c>
      <c r="AT43" s="16">
        <v>178</v>
      </c>
      <c r="AU43" s="16">
        <v>210</v>
      </c>
      <c r="AV43" s="16">
        <v>208</v>
      </c>
      <c r="AW43" s="16">
        <v>189</v>
      </c>
      <c r="AX43" s="16">
        <v>211</v>
      </c>
      <c r="AY43" s="16">
        <v>206</v>
      </c>
      <c r="AZ43" s="16">
        <v>216</v>
      </c>
      <c r="BA43" s="16">
        <v>198</v>
      </c>
      <c r="BB43" s="16">
        <v>205</v>
      </c>
      <c r="BC43" s="16">
        <v>201</v>
      </c>
      <c r="BD43" s="16">
        <v>227</v>
      </c>
      <c r="BE43" s="16">
        <v>209</v>
      </c>
      <c r="BF43" s="16">
        <v>235</v>
      </c>
      <c r="BG43" s="16">
        <v>230</v>
      </c>
      <c r="BH43" s="16">
        <v>220</v>
      </c>
      <c r="BI43" s="16">
        <v>217</v>
      </c>
      <c r="BJ43" s="16">
        <v>217</v>
      </c>
      <c r="BK43" s="16">
        <v>180</v>
      </c>
      <c r="BL43" s="16">
        <v>202</v>
      </c>
      <c r="BM43" s="16">
        <v>242</v>
      </c>
      <c r="BN43" s="16">
        <v>176</v>
      </c>
      <c r="BO43" s="16">
        <v>181</v>
      </c>
      <c r="BP43" s="16">
        <v>188</v>
      </c>
      <c r="BQ43" s="16">
        <v>161</v>
      </c>
      <c r="BR43" s="16">
        <v>172</v>
      </c>
      <c r="BS43" s="16">
        <v>184</v>
      </c>
      <c r="BT43" s="16">
        <v>151</v>
      </c>
      <c r="BU43" s="16">
        <v>144</v>
      </c>
      <c r="BV43" s="16">
        <v>129</v>
      </c>
      <c r="BW43" s="16">
        <v>117</v>
      </c>
      <c r="BX43" s="16">
        <v>139</v>
      </c>
      <c r="BY43" s="16">
        <v>108</v>
      </c>
      <c r="BZ43" s="16">
        <v>101</v>
      </c>
      <c r="CA43" s="16">
        <v>75</v>
      </c>
      <c r="CB43" s="16">
        <v>94</v>
      </c>
      <c r="CC43" s="16">
        <v>85</v>
      </c>
      <c r="CD43" s="16">
        <f>+CD44+CD45+CD46+CD47</f>
        <v>666</v>
      </c>
      <c r="CE43" s="18">
        <f>SUM(B43:CD43)</f>
        <v>15142</v>
      </c>
    </row>
    <row r="44" spans="1:83" x14ac:dyDescent="0.25">
      <c r="A44" s="9" t="s">
        <v>8</v>
      </c>
      <c r="B44" s="10">
        <v>23</v>
      </c>
      <c r="C44" s="10">
        <v>38</v>
      </c>
      <c r="D44" s="10">
        <v>38</v>
      </c>
      <c r="E44" s="10">
        <v>39</v>
      </c>
      <c r="F44" s="10">
        <v>59</v>
      </c>
      <c r="G44" s="10">
        <v>57</v>
      </c>
      <c r="H44" s="10">
        <v>63</v>
      </c>
      <c r="I44" s="10">
        <v>71</v>
      </c>
      <c r="J44" s="10">
        <v>88</v>
      </c>
      <c r="K44" s="10">
        <v>90</v>
      </c>
      <c r="L44" s="10">
        <v>110</v>
      </c>
      <c r="M44" s="10">
        <v>90</v>
      </c>
      <c r="N44" s="10">
        <v>91</v>
      </c>
      <c r="O44" s="10">
        <v>106</v>
      </c>
      <c r="P44" s="10">
        <v>104</v>
      </c>
      <c r="Q44" s="10">
        <v>116</v>
      </c>
      <c r="R44" s="10">
        <v>96</v>
      </c>
      <c r="S44" s="10">
        <v>97</v>
      </c>
      <c r="T44" s="10">
        <v>84</v>
      </c>
      <c r="U44" s="10">
        <v>95</v>
      </c>
      <c r="V44" s="10">
        <v>121</v>
      </c>
      <c r="W44" s="10">
        <v>97</v>
      </c>
      <c r="X44" s="10">
        <v>87</v>
      </c>
      <c r="Y44" s="10">
        <v>104</v>
      </c>
      <c r="Z44" s="10">
        <v>119</v>
      </c>
      <c r="AA44" s="10">
        <v>106</v>
      </c>
      <c r="AB44" s="10">
        <v>105</v>
      </c>
      <c r="AC44" s="10">
        <v>111</v>
      </c>
      <c r="AD44" s="10">
        <v>104</v>
      </c>
      <c r="AE44" s="10">
        <v>108</v>
      </c>
      <c r="AF44" s="10">
        <v>93</v>
      </c>
      <c r="AG44" s="10">
        <v>113</v>
      </c>
      <c r="AH44" s="10">
        <v>87</v>
      </c>
      <c r="AI44" s="10">
        <v>114</v>
      </c>
      <c r="AJ44" s="10">
        <v>116</v>
      </c>
      <c r="AK44" s="10">
        <v>95</v>
      </c>
      <c r="AL44" s="10">
        <v>119</v>
      </c>
      <c r="AM44" s="10">
        <v>108</v>
      </c>
      <c r="AN44" s="10">
        <v>93</v>
      </c>
      <c r="AO44" s="10">
        <v>90</v>
      </c>
      <c r="AP44" s="10">
        <v>99</v>
      </c>
      <c r="AQ44" s="10">
        <v>97</v>
      </c>
      <c r="AR44" s="10">
        <v>118</v>
      </c>
      <c r="AS44" s="10">
        <v>73</v>
      </c>
      <c r="AT44" s="10">
        <v>76</v>
      </c>
      <c r="AU44" s="10">
        <v>98</v>
      </c>
      <c r="AV44" s="10">
        <v>94</v>
      </c>
      <c r="AW44" s="10">
        <v>87</v>
      </c>
      <c r="AX44" s="10">
        <v>99</v>
      </c>
      <c r="AY44" s="10">
        <v>95</v>
      </c>
      <c r="AZ44" s="10">
        <v>96</v>
      </c>
      <c r="BA44" s="10">
        <v>102</v>
      </c>
      <c r="BB44" s="10">
        <v>98</v>
      </c>
      <c r="BC44" s="10">
        <v>94</v>
      </c>
      <c r="BD44" s="10">
        <v>128</v>
      </c>
      <c r="BE44" s="10">
        <v>99</v>
      </c>
      <c r="BF44" s="10">
        <v>113</v>
      </c>
      <c r="BG44" s="10">
        <v>107</v>
      </c>
      <c r="BH44" s="10">
        <v>118</v>
      </c>
      <c r="BI44" s="10">
        <v>108</v>
      </c>
      <c r="BJ44" s="10">
        <v>103</v>
      </c>
      <c r="BK44" s="10">
        <v>98</v>
      </c>
      <c r="BL44" s="10">
        <v>109</v>
      </c>
      <c r="BM44" s="10">
        <v>131</v>
      </c>
      <c r="BN44" s="10">
        <v>92</v>
      </c>
      <c r="BO44" s="10">
        <v>104</v>
      </c>
      <c r="BP44" s="10">
        <v>110</v>
      </c>
      <c r="BQ44" s="10">
        <v>97</v>
      </c>
      <c r="BR44" s="10">
        <v>78</v>
      </c>
      <c r="BS44" s="10">
        <v>92</v>
      </c>
      <c r="BT44" s="10">
        <v>79</v>
      </c>
      <c r="BU44" s="10">
        <v>76</v>
      </c>
      <c r="BV44" s="10">
        <v>72</v>
      </c>
      <c r="BW44" s="10">
        <v>66</v>
      </c>
      <c r="BX44" s="10">
        <v>79</v>
      </c>
      <c r="BY44" s="10">
        <v>44</v>
      </c>
      <c r="BZ44" s="10">
        <v>48</v>
      </c>
      <c r="CA44" s="10">
        <v>40</v>
      </c>
      <c r="CB44" s="10">
        <v>41</v>
      </c>
      <c r="CC44" s="10">
        <v>40</v>
      </c>
      <c r="CD44" s="10">
        <v>312</v>
      </c>
      <c r="CE44" s="15">
        <f t="shared" ref="CE44:CE47" si="6">SUM(B44:CD44)</f>
        <v>7555</v>
      </c>
    </row>
    <row r="45" spans="1:83" x14ac:dyDescent="0.25">
      <c r="A45" s="9" t="s">
        <v>9</v>
      </c>
      <c r="B45" s="10">
        <v>19</v>
      </c>
      <c r="C45" s="10">
        <v>40</v>
      </c>
      <c r="D45" s="10">
        <v>29</v>
      </c>
      <c r="E45" s="10">
        <v>35</v>
      </c>
      <c r="F45" s="10">
        <v>60</v>
      </c>
      <c r="G45" s="10">
        <v>53</v>
      </c>
      <c r="H45" s="10">
        <v>74</v>
      </c>
      <c r="I45" s="10">
        <v>69</v>
      </c>
      <c r="J45" s="10">
        <v>72</v>
      </c>
      <c r="K45" s="10">
        <v>81</v>
      </c>
      <c r="L45" s="10">
        <v>75</v>
      </c>
      <c r="M45" s="10">
        <v>92</v>
      </c>
      <c r="N45" s="10">
        <v>85</v>
      </c>
      <c r="O45" s="10">
        <v>114</v>
      </c>
      <c r="P45" s="10">
        <v>110</v>
      </c>
      <c r="Q45" s="10">
        <v>106</v>
      </c>
      <c r="R45" s="10">
        <v>99</v>
      </c>
      <c r="S45" s="10">
        <v>80</v>
      </c>
      <c r="T45" s="10">
        <v>89</v>
      </c>
      <c r="U45" s="10">
        <v>87</v>
      </c>
      <c r="V45" s="10">
        <v>84</v>
      </c>
      <c r="W45" s="10">
        <v>87</v>
      </c>
      <c r="X45" s="10">
        <v>86</v>
      </c>
      <c r="Y45" s="10">
        <v>122</v>
      </c>
      <c r="Z45" s="10">
        <v>91</v>
      </c>
      <c r="AA45" s="10">
        <v>114</v>
      </c>
      <c r="AB45" s="10">
        <v>94</v>
      </c>
      <c r="AC45" s="10">
        <v>103</v>
      </c>
      <c r="AD45" s="10">
        <v>110</v>
      </c>
      <c r="AE45" s="10">
        <v>107</v>
      </c>
      <c r="AF45" s="10">
        <v>110</v>
      </c>
      <c r="AG45" s="10">
        <v>101</v>
      </c>
      <c r="AH45" s="10">
        <v>137</v>
      </c>
      <c r="AI45" s="10">
        <v>116</v>
      </c>
      <c r="AJ45" s="10">
        <v>137</v>
      </c>
      <c r="AK45" s="10">
        <v>125</v>
      </c>
      <c r="AL45" s="10">
        <v>112</v>
      </c>
      <c r="AM45" s="10">
        <v>111</v>
      </c>
      <c r="AN45" s="10">
        <v>108</v>
      </c>
      <c r="AO45" s="10">
        <v>99</v>
      </c>
      <c r="AP45" s="10">
        <v>103</v>
      </c>
      <c r="AQ45" s="10">
        <v>112</v>
      </c>
      <c r="AR45" s="10">
        <v>96</v>
      </c>
      <c r="AS45" s="10">
        <v>103</v>
      </c>
      <c r="AT45" s="10">
        <v>102</v>
      </c>
      <c r="AU45" s="10">
        <v>112</v>
      </c>
      <c r="AV45" s="10">
        <v>114</v>
      </c>
      <c r="AW45" s="10">
        <v>102</v>
      </c>
      <c r="AX45" s="10">
        <v>112</v>
      </c>
      <c r="AY45" s="10">
        <v>111</v>
      </c>
      <c r="AZ45" s="10">
        <v>120</v>
      </c>
      <c r="BA45" s="10">
        <v>96</v>
      </c>
      <c r="BB45" s="10">
        <v>107</v>
      </c>
      <c r="BC45" s="10">
        <v>107</v>
      </c>
      <c r="BD45" s="10">
        <v>99</v>
      </c>
      <c r="BE45" s="10">
        <v>110</v>
      </c>
      <c r="BF45" s="10">
        <v>122</v>
      </c>
      <c r="BG45" s="10">
        <v>123</v>
      </c>
      <c r="BH45" s="10">
        <v>102</v>
      </c>
      <c r="BI45" s="10">
        <v>109</v>
      </c>
      <c r="BJ45" s="10">
        <v>114</v>
      </c>
      <c r="BK45" s="10">
        <v>82</v>
      </c>
      <c r="BL45" s="10">
        <v>93</v>
      </c>
      <c r="BM45" s="10">
        <v>111</v>
      </c>
      <c r="BN45" s="10">
        <v>84</v>
      </c>
      <c r="BO45" s="10">
        <v>77</v>
      </c>
      <c r="BP45" s="10">
        <v>78</v>
      </c>
      <c r="BQ45" s="10">
        <v>64</v>
      </c>
      <c r="BR45" s="10">
        <v>94</v>
      </c>
      <c r="BS45" s="10">
        <v>92</v>
      </c>
      <c r="BT45" s="10">
        <v>72</v>
      </c>
      <c r="BU45" s="10">
        <v>68</v>
      </c>
      <c r="BV45" s="10">
        <v>57</v>
      </c>
      <c r="BW45" s="10">
        <v>51</v>
      </c>
      <c r="BX45" s="10">
        <v>60</v>
      </c>
      <c r="BY45" s="10">
        <v>64</v>
      </c>
      <c r="BZ45" s="10">
        <v>53</v>
      </c>
      <c r="CA45" s="10">
        <v>35</v>
      </c>
      <c r="CB45" s="10">
        <v>53</v>
      </c>
      <c r="CC45" s="10">
        <v>45</v>
      </c>
      <c r="CD45" s="10">
        <v>352</v>
      </c>
      <c r="CE45" s="15">
        <f t="shared" si="6"/>
        <v>7584</v>
      </c>
    </row>
    <row r="46" spans="1:83" x14ac:dyDescent="0.25">
      <c r="A46" s="9" t="s">
        <v>18</v>
      </c>
      <c r="AP46" s="10">
        <v>1</v>
      </c>
      <c r="CD46" s="10">
        <v>1</v>
      </c>
      <c r="CE46" s="15">
        <f t="shared" si="6"/>
        <v>2</v>
      </c>
    </row>
    <row r="47" spans="1:83" x14ac:dyDescent="0.25">
      <c r="A47" s="9" t="s">
        <v>17</v>
      </c>
      <c r="CD47" s="10">
        <v>1</v>
      </c>
      <c r="CE47" s="15">
        <f t="shared" si="6"/>
        <v>1</v>
      </c>
    </row>
    <row r="48" spans="1:83" s="1" customFormat="1" x14ac:dyDescent="0.25">
      <c r="A48" s="6" t="s">
        <v>13</v>
      </c>
      <c r="B48" s="16">
        <v>54</v>
      </c>
      <c r="C48" s="16">
        <v>90</v>
      </c>
      <c r="D48" s="16">
        <v>76</v>
      </c>
      <c r="E48" s="16">
        <v>95</v>
      </c>
      <c r="F48" s="16">
        <v>123</v>
      </c>
      <c r="G48" s="16">
        <v>117</v>
      </c>
      <c r="H48" s="16">
        <v>118</v>
      </c>
      <c r="I48" s="16">
        <v>138</v>
      </c>
      <c r="J48" s="16">
        <v>142</v>
      </c>
      <c r="K48" s="16">
        <v>207</v>
      </c>
      <c r="L48" s="16">
        <v>218</v>
      </c>
      <c r="M48" s="16">
        <v>230</v>
      </c>
      <c r="N48" s="16">
        <v>222</v>
      </c>
      <c r="O48" s="16">
        <v>230</v>
      </c>
      <c r="P48" s="16">
        <v>243</v>
      </c>
      <c r="Q48" s="16">
        <v>230</v>
      </c>
      <c r="R48" s="16">
        <v>205</v>
      </c>
      <c r="S48" s="16">
        <v>215</v>
      </c>
      <c r="T48" s="16">
        <v>226</v>
      </c>
      <c r="U48" s="16">
        <v>215</v>
      </c>
      <c r="V48" s="16">
        <v>212</v>
      </c>
      <c r="W48" s="16">
        <v>220</v>
      </c>
      <c r="X48" s="16">
        <v>224</v>
      </c>
      <c r="Y48" s="16">
        <v>232</v>
      </c>
      <c r="Z48" s="16">
        <v>264</v>
      </c>
      <c r="AA48" s="16">
        <v>229</v>
      </c>
      <c r="AB48" s="16">
        <v>319</v>
      </c>
      <c r="AC48" s="16">
        <v>316</v>
      </c>
      <c r="AD48" s="16">
        <v>301</v>
      </c>
      <c r="AE48" s="16">
        <v>256</v>
      </c>
      <c r="AF48" s="16">
        <v>255</v>
      </c>
      <c r="AG48" s="16">
        <v>248</v>
      </c>
      <c r="AH48" s="16">
        <v>267</v>
      </c>
      <c r="AI48" s="16">
        <v>259</v>
      </c>
      <c r="AJ48" s="16">
        <v>254</v>
      </c>
      <c r="AK48" s="16">
        <v>221</v>
      </c>
      <c r="AL48" s="16">
        <v>284</v>
      </c>
      <c r="AM48" s="16">
        <v>224</v>
      </c>
      <c r="AN48" s="16">
        <v>240</v>
      </c>
      <c r="AO48" s="16">
        <v>225</v>
      </c>
      <c r="AP48" s="16">
        <v>235</v>
      </c>
      <c r="AQ48" s="16">
        <v>220</v>
      </c>
      <c r="AR48" s="16">
        <v>233</v>
      </c>
      <c r="AS48" s="16">
        <v>240</v>
      </c>
      <c r="AT48" s="16">
        <v>236</v>
      </c>
      <c r="AU48" s="16">
        <v>199</v>
      </c>
      <c r="AV48" s="16">
        <v>209</v>
      </c>
      <c r="AW48" s="16">
        <v>220</v>
      </c>
      <c r="AX48" s="16">
        <v>227</v>
      </c>
      <c r="AY48" s="16">
        <v>250</v>
      </c>
      <c r="AZ48" s="16">
        <v>239</v>
      </c>
      <c r="BA48" s="16">
        <v>222</v>
      </c>
      <c r="BB48" s="16">
        <v>226</v>
      </c>
      <c r="BC48" s="16">
        <v>202</v>
      </c>
      <c r="BD48" s="16">
        <v>199</v>
      </c>
      <c r="BE48" s="16">
        <v>226</v>
      </c>
      <c r="BF48" s="16">
        <v>229</v>
      </c>
      <c r="BG48" s="16">
        <v>250</v>
      </c>
      <c r="BH48" s="16">
        <v>228</v>
      </c>
      <c r="BI48" s="16">
        <v>228</v>
      </c>
      <c r="BJ48" s="16">
        <v>224</v>
      </c>
      <c r="BK48" s="16">
        <v>207</v>
      </c>
      <c r="BL48" s="16">
        <v>197</v>
      </c>
      <c r="BM48" s="16">
        <v>243</v>
      </c>
      <c r="BN48" s="16">
        <v>206</v>
      </c>
      <c r="BO48" s="16">
        <v>207</v>
      </c>
      <c r="BP48" s="16">
        <v>166</v>
      </c>
      <c r="BQ48" s="16">
        <v>143</v>
      </c>
      <c r="BR48" s="16">
        <v>160</v>
      </c>
      <c r="BS48" s="16">
        <v>146</v>
      </c>
      <c r="BT48" s="16">
        <v>135</v>
      </c>
      <c r="BU48" s="16">
        <v>116</v>
      </c>
      <c r="BV48" s="16">
        <v>121</v>
      </c>
      <c r="BW48" s="16">
        <v>111</v>
      </c>
      <c r="BX48" s="16">
        <v>107</v>
      </c>
      <c r="BY48" s="16">
        <v>101</v>
      </c>
      <c r="BZ48" s="16">
        <v>87</v>
      </c>
      <c r="CA48" s="16">
        <v>78</v>
      </c>
      <c r="CB48" s="16">
        <v>85</v>
      </c>
      <c r="CC48" s="16">
        <v>67</v>
      </c>
      <c r="CD48" s="16">
        <f>+CD49+CD50+CD51</f>
        <v>568</v>
      </c>
      <c r="CE48" s="18">
        <f>SUM(B48:CD48)</f>
        <v>16437</v>
      </c>
    </row>
    <row r="49" spans="1:83" x14ac:dyDescent="0.25">
      <c r="A49" s="9" t="s">
        <v>8</v>
      </c>
      <c r="B49" s="10">
        <v>33</v>
      </c>
      <c r="C49" s="10">
        <v>50</v>
      </c>
      <c r="D49" s="10">
        <v>39</v>
      </c>
      <c r="E49" s="10">
        <v>56</v>
      </c>
      <c r="F49" s="10">
        <v>59</v>
      </c>
      <c r="G49" s="10">
        <v>65</v>
      </c>
      <c r="H49" s="10">
        <v>64</v>
      </c>
      <c r="I49" s="10">
        <v>70</v>
      </c>
      <c r="J49" s="10">
        <v>73</v>
      </c>
      <c r="K49" s="10">
        <v>113</v>
      </c>
      <c r="L49" s="10">
        <v>108</v>
      </c>
      <c r="M49" s="10">
        <v>110</v>
      </c>
      <c r="N49" s="10">
        <v>115</v>
      </c>
      <c r="O49" s="10">
        <v>115</v>
      </c>
      <c r="P49" s="10">
        <v>128</v>
      </c>
      <c r="Q49" s="10">
        <v>113</v>
      </c>
      <c r="R49" s="10">
        <v>102</v>
      </c>
      <c r="S49" s="10">
        <v>121</v>
      </c>
      <c r="T49" s="10">
        <v>112</v>
      </c>
      <c r="U49" s="10">
        <v>107</v>
      </c>
      <c r="V49" s="10">
        <v>116</v>
      </c>
      <c r="W49" s="10">
        <v>107</v>
      </c>
      <c r="X49" s="10">
        <v>104</v>
      </c>
      <c r="Y49" s="10">
        <v>115</v>
      </c>
      <c r="Z49" s="10">
        <v>129</v>
      </c>
      <c r="AA49" s="10">
        <v>109</v>
      </c>
      <c r="AB49" s="10">
        <v>157</v>
      </c>
      <c r="AC49" s="10">
        <v>147</v>
      </c>
      <c r="AD49" s="10">
        <v>159</v>
      </c>
      <c r="AE49" s="10">
        <v>113</v>
      </c>
      <c r="AF49" s="10">
        <v>127</v>
      </c>
      <c r="AG49" s="10">
        <v>121</v>
      </c>
      <c r="AH49" s="10">
        <v>118</v>
      </c>
      <c r="AI49" s="10">
        <v>114</v>
      </c>
      <c r="AJ49" s="10">
        <v>129</v>
      </c>
      <c r="AK49" s="10">
        <v>99</v>
      </c>
      <c r="AL49" s="10">
        <v>117</v>
      </c>
      <c r="AM49" s="10">
        <v>116</v>
      </c>
      <c r="AN49" s="10">
        <v>122</v>
      </c>
      <c r="AO49" s="10">
        <v>110</v>
      </c>
      <c r="AP49" s="10">
        <v>106</v>
      </c>
      <c r="AQ49" s="10">
        <v>100</v>
      </c>
      <c r="AR49" s="10">
        <v>96</v>
      </c>
      <c r="AS49" s="10">
        <v>113</v>
      </c>
      <c r="AT49" s="10">
        <v>96</v>
      </c>
      <c r="AU49" s="10">
        <v>107</v>
      </c>
      <c r="AV49" s="10">
        <v>99</v>
      </c>
      <c r="AW49" s="10">
        <v>107</v>
      </c>
      <c r="AX49" s="10">
        <v>104</v>
      </c>
      <c r="AY49" s="10">
        <v>118</v>
      </c>
      <c r="AZ49" s="10">
        <v>110</v>
      </c>
      <c r="BA49" s="10">
        <v>120</v>
      </c>
      <c r="BB49" s="10">
        <v>97</v>
      </c>
      <c r="BC49" s="10">
        <v>95</v>
      </c>
      <c r="BD49" s="10">
        <v>105</v>
      </c>
      <c r="BE49" s="10">
        <v>108</v>
      </c>
      <c r="BF49" s="10">
        <v>110</v>
      </c>
      <c r="BG49" s="10">
        <v>125</v>
      </c>
      <c r="BH49" s="10">
        <v>110</v>
      </c>
      <c r="BI49" s="10">
        <v>120</v>
      </c>
      <c r="BJ49" s="10">
        <v>113</v>
      </c>
      <c r="BK49" s="10">
        <v>103</v>
      </c>
      <c r="BL49" s="10">
        <v>119</v>
      </c>
      <c r="BM49" s="10">
        <v>116</v>
      </c>
      <c r="BN49" s="10">
        <v>110</v>
      </c>
      <c r="BO49" s="10">
        <v>106</v>
      </c>
      <c r="BP49" s="10">
        <v>82</v>
      </c>
      <c r="BQ49" s="10">
        <v>81</v>
      </c>
      <c r="BR49" s="10">
        <v>80</v>
      </c>
      <c r="BS49" s="10">
        <v>69</v>
      </c>
      <c r="BT49" s="10">
        <v>79</v>
      </c>
      <c r="BU49" s="10">
        <v>62</v>
      </c>
      <c r="BV49" s="10">
        <v>66</v>
      </c>
      <c r="BW49" s="10">
        <v>62</v>
      </c>
      <c r="BX49" s="10">
        <v>54</v>
      </c>
      <c r="BY49" s="10">
        <v>53</v>
      </c>
      <c r="BZ49" s="10">
        <v>43</v>
      </c>
      <c r="CA49" s="10">
        <v>33</v>
      </c>
      <c r="CB49" s="10">
        <v>48</v>
      </c>
      <c r="CC49" s="10">
        <v>24</v>
      </c>
      <c r="CD49" s="10">
        <v>266</v>
      </c>
      <c r="CE49" s="15">
        <f t="shared" ref="CE49:CE51" si="7">SUM(B49:CD49)</f>
        <v>8097</v>
      </c>
    </row>
    <row r="50" spans="1:83" x14ac:dyDescent="0.25">
      <c r="A50" s="9" t="s">
        <v>9</v>
      </c>
      <c r="B50" s="10">
        <v>21</v>
      </c>
      <c r="C50" s="10">
        <v>40</v>
      </c>
      <c r="D50" s="10">
        <v>37</v>
      </c>
      <c r="E50" s="10">
        <v>39</v>
      </c>
      <c r="F50" s="10">
        <v>64</v>
      </c>
      <c r="G50" s="10">
        <v>52</v>
      </c>
      <c r="H50" s="10">
        <v>54</v>
      </c>
      <c r="I50" s="10">
        <v>68</v>
      </c>
      <c r="J50" s="10">
        <v>69</v>
      </c>
      <c r="K50" s="10">
        <v>94</v>
      </c>
      <c r="L50" s="10">
        <v>110</v>
      </c>
      <c r="M50" s="10">
        <v>120</v>
      </c>
      <c r="N50" s="10">
        <v>107</v>
      </c>
      <c r="O50" s="10">
        <v>115</v>
      </c>
      <c r="P50" s="10">
        <v>115</v>
      </c>
      <c r="Q50" s="10">
        <v>117</v>
      </c>
      <c r="R50" s="10">
        <v>103</v>
      </c>
      <c r="S50" s="10">
        <v>94</v>
      </c>
      <c r="T50" s="10">
        <v>114</v>
      </c>
      <c r="U50" s="10">
        <v>108</v>
      </c>
      <c r="V50" s="10">
        <v>96</v>
      </c>
      <c r="W50" s="10">
        <v>113</v>
      </c>
      <c r="X50" s="10">
        <v>120</v>
      </c>
      <c r="Y50" s="10">
        <v>117</v>
      </c>
      <c r="Z50" s="10">
        <v>135</v>
      </c>
      <c r="AA50" s="10">
        <v>120</v>
      </c>
      <c r="AB50" s="10">
        <v>162</v>
      </c>
      <c r="AC50" s="10">
        <v>169</v>
      </c>
      <c r="AD50" s="10">
        <v>142</v>
      </c>
      <c r="AE50" s="10">
        <v>143</v>
      </c>
      <c r="AF50" s="10">
        <v>128</v>
      </c>
      <c r="AG50" s="10">
        <v>127</v>
      </c>
      <c r="AH50" s="10">
        <v>149</v>
      </c>
      <c r="AI50" s="10">
        <v>145</v>
      </c>
      <c r="AJ50" s="10">
        <v>125</v>
      </c>
      <c r="AK50" s="10">
        <v>122</v>
      </c>
      <c r="AL50" s="10">
        <v>167</v>
      </c>
      <c r="AM50" s="10">
        <v>108</v>
      </c>
      <c r="AN50" s="10">
        <v>118</v>
      </c>
      <c r="AO50" s="10">
        <v>115</v>
      </c>
      <c r="AP50" s="10">
        <v>129</v>
      </c>
      <c r="AQ50" s="10">
        <v>120</v>
      </c>
      <c r="AR50" s="10">
        <v>137</v>
      </c>
      <c r="AS50" s="10">
        <v>127</v>
      </c>
      <c r="AT50" s="10">
        <v>140</v>
      </c>
      <c r="AU50" s="10">
        <v>92</v>
      </c>
      <c r="AV50" s="10">
        <v>110</v>
      </c>
      <c r="AW50" s="10">
        <v>113</v>
      </c>
      <c r="AX50" s="10">
        <v>123</v>
      </c>
      <c r="AY50" s="10">
        <v>132</v>
      </c>
      <c r="AZ50" s="10">
        <v>129</v>
      </c>
      <c r="BA50" s="10">
        <v>102</v>
      </c>
      <c r="BB50" s="10">
        <v>129</v>
      </c>
      <c r="BC50" s="10">
        <v>107</v>
      </c>
      <c r="BD50" s="10">
        <v>94</v>
      </c>
      <c r="BE50" s="10">
        <v>118</v>
      </c>
      <c r="BF50" s="10">
        <v>119</v>
      </c>
      <c r="BG50" s="10">
        <v>125</v>
      </c>
      <c r="BH50" s="10">
        <v>118</v>
      </c>
      <c r="BI50" s="10">
        <v>108</v>
      </c>
      <c r="BJ50" s="10">
        <v>111</v>
      </c>
      <c r="BK50" s="10">
        <v>104</v>
      </c>
      <c r="BL50" s="10">
        <v>78</v>
      </c>
      <c r="BM50" s="10">
        <v>127</v>
      </c>
      <c r="BN50" s="10">
        <v>96</v>
      </c>
      <c r="BO50" s="10">
        <v>101</v>
      </c>
      <c r="BP50" s="10">
        <v>84</v>
      </c>
      <c r="BQ50" s="10">
        <v>62</v>
      </c>
      <c r="BR50" s="10">
        <v>80</v>
      </c>
      <c r="BS50" s="10">
        <v>77</v>
      </c>
      <c r="BT50" s="10">
        <v>56</v>
      </c>
      <c r="BU50" s="10">
        <v>54</v>
      </c>
      <c r="BV50" s="10">
        <v>55</v>
      </c>
      <c r="BW50" s="10">
        <v>49</v>
      </c>
      <c r="BX50" s="10">
        <v>53</v>
      </c>
      <c r="BY50" s="10">
        <v>48</v>
      </c>
      <c r="BZ50" s="10">
        <v>44</v>
      </c>
      <c r="CA50" s="10">
        <v>45</v>
      </c>
      <c r="CB50" s="10">
        <v>37</v>
      </c>
      <c r="CC50" s="10">
        <v>43</v>
      </c>
      <c r="CD50" s="10">
        <v>301</v>
      </c>
      <c r="CE50" s="15">
        <f t="shared" si="7"/>
        <v>8339</v>
      </c>
    </row>
    <row r="51" spans="1:83" x14ac:dyDescent="0.25">
      <c r="A51" s="9" t="s">
        <v>17</v>
      </c>
      <c r="CD51" s="10">
        <v>1</v>
      </c>
      <c r="CE51" s="15">
        <f t="shared" si="7"/>
        <v>1</v>
      </c>
    </row>
    <row r="52" spans="1:83" x14ac:dyDescent="0.25">
      <c r="A52" s="19" t="s">
        <v>6</v>
      </c>
      <c r="B52" s="3">
        <f>+B33+B36+B39+B43+B48</f>
        <v>142</v>
      </c>
      <c r="C52" s="3">
        <f t="shared" ref="C52:BN52" si="8">+C33+C36+C39+C43+C48</f>
        <v>243</v>
      </c>
      <c r="D52" s="3">
        <f t="shared" si="8"/>
        <v>249</v>
      </c>
      <c r="E52" s="3">
        <f t="shared" si="8"/>
        <v>287</v>
      </c>
      <c r="F52" s="3">
        <f t="shared" si="8"/>
        <v>356</v>
      </c>
      <c r="G52" s="3">
        <f t="shared" si="8"/>
        <v>380</v>
      </c>
      <c r="H52" s="3">
        <f t="shared" si="8"/>
        <v>404</v>
      </c>
      <c r="I52" s="3">
        <f t="shared" si="8"/>
        <v>413</v>
      </c>
      <c r="J52" s="3">
        <f t="shared" si="8"/>
        <v>475</v>
      </c>
      <c r="K52" s="3">
        <f t="shared" si="8"/>
        <v>539</v>
      </c>
      <c r="L52" s="3">
        <f t="shared" si="8"/>
        <v>556</v>
      </c>
      <c r="M52" s="3">
        <f t="shared" si="8"/>
        <v>557</v>
      </c>
      <c r="N52" s="3">
        <f t="shared" si="8"/>
        <v>562</v>
      </c>
      <c r="O52" s="3">
        <f t="shared" si="8"/>
        <v>626</v>
      </c>
      <c r="P52" s="3">
        <f t="shared" si="8"/>
        <v>645</v>
      </c>
      <c r="Q52" s="3">
        <f t="shared" si="8"/>
        <v>635</v>
      </c>
      <c r="R52" s="3">
        <f t="shared" si="8"/>
        <v>560</v>
      </c>
      <c r="S52" s="3">
        <f t="shared" si="8"/>
        <v>580</v>
      </c>
      <c r="T52" s="3">
        <f t="shared" si="8"/>
        <v>553</v>
      </c>
      <c r="U52" s="3">
        <f t="shared" si="8"/>
        <v>553</v>
      </c>
      <c r="V52" s="3">
        <f t="shared" si="8"/>
        <v>567</v>
      </c>
      <c r="W52" s="3">
        <f t="shared" si="8"/>
        <v>558</v>
      </c>
      <c r="X52" s="3">
        <f t="shared" si="8"/>
        <v>562</v>
      </c>
      <c r="Y52" s="3">
        <f t="shared" si="8"/>
        <v>622</v>
      </c>
      <c r="Z52" s="3">
        <f t="shared" si="8"/>
        <v>651</v>
      </c>
      <c r="AA52" s="3">
        <f t="shared" si="8"/>
        <v>628</v>
      </c>
      <c r="AB52" s="3">
        <f t="shared" si="8"/>
        <v>716</v>
      </c>
      <c r="AC52" s="3">
        <f t="shared" si="8"/>
        <v>744</v>
      </c>
      <c r="AD52" s="3">
        <f t="shared" si="8"/>
        <v>709</v>
      </c>
      <c r="AE52" s="3">
        <f t="shared" si="8"/>
        <v>707</v>
      </c>
      <c r="AF52" s="3">
        <f t="shared" si="8"/>
        <v>667</v>
      </c>
      <c r="AG52" s="3">
        <f t="shared" si="8"/>
        <v>688</v>
      </c>
      <c r="AH52" s="3">
        <f t="shared" si="8"/>
        <v>676</v>
      </c>
      <c r="AI52" s="3">
        <f t="shared" si="8"/>
        <v>682</v>
      </c>
      <c r="AJ52" s="3">
        <f t="shared" si="8"/>
        <v>703</v>
      </c>
      <c r="AK52" s="3">
        <f t="shared" si="8"/>
        <v>658</v>
      </c>
      <c r="AL52" s="3">
        <f t="shared" si="8"/>
        <v>705</v>
      </c>
      <c r="AM52" s="3">
        <f t="shared" si="8"/>
        <v>643</v>
      </c>
      <c r="AN52" s="3">
        <f t="shared" si="8"/>
        <v>626</v>
      </c>
      <c r="AO52" s="3">
        <f t="shared" si="8"/>
        <v>617</v>
      </c>
      <c r="AP52" s="3">
        <f t="shared" si="8"/>
        <v>619</v>
      </c>
      <c r="AQ52" s="3">
        <f t="shared" si="8"/>
        <v>620</v>
      </c>
      <c r="AR52" s="3">
        <f t="shared" si="8"/>
        <v>655</v>
      </c>
      <c r="AS52" s="3">
        <f t="shared" si="8"/>
        <v>597</v>
      </c>
      <c r="AT52" s="3">
        <f t="shared" si="8"/>
        <v>627</v>
      </c>
      <c r="AU52" s="3">
        <f t="shared" si="8"/>
        <v>589</v>
      </c>
      <c r="AV52" s="3">
        <f t="shared" si="8"/>
        <v>621</v>
      </c>
      <c r="AW52" s="3">
        <f t="shared" si="8"/>
        <v>577</v>
      </c>
      <c r="AX52" s="3">
        <f t="shared" si="8"/>
        <v>643</v>
      </c>
      <c r="AY52" s="3">
        <f t="shared" si="8"/>
        <v>654</v>
      </c>
      <c r="AZ52" s="3">
        <f t="shared" si="8"/>
        <v>665</v>
      </c>
      <c r="BA52" s="3">
        <f t="shared" si="8"/>
        <v>621</v>
      </c>
      <c r="BB52" s="3">
        <f t="shared" si="8"/>
        <v>626</v>
      </c>
      <c r="BC52" s="3">
        <f t="shared" si="8"/>
        <v>586</v>
      </c>
      <c r="BD52" s="3">
        <f t="shared" si="8"/>
        <v>621</v>
      </c>
      <c r="BE52" s="3">
        <f t="shared" si="8"/>
        <v>616</v>
      </c>
      <c r="BF52" s="3">
        <f t="shared" si="8"/>
        <v>679</v>
      </c>
      <c r="BG52" s="3">
        <f t="shared" si="8"/>
        <v>695</v>
      </c>
      <c r="BH52" s="3">
        <f t="shared" si="8"/>
        <v>648</v>
      </c>
      <c r="BI52" s="3">
        <f t="shared" si="8"/>
        <v>665</v>
      </c>
      <c r="BJ52" s="3">
        <f t="shared" si="8"/>
        <v>661</v>
      </c>
      <c r="BK52" s="3">
        <f t="shared" si="8"/>
        <v>609</v>
      </c>
      <c r="BL52" s="3">
        <f t="shared" si="8"/>
        <v>597</v>
      </c>
      <c r="BM52" s="3">
        <f t="shared" si="8"/>
        <v>702</v>
      </c>
      <c r="BN52" s="3">
        <f t="shared" si="8"/>
        <v>573</v>
      </c>
      <c r="BO52" s="3">
        <f t="shared" ref="BO52:CC52" si="9">+BO33+BO36+BO39+BO43+BO48</f>
        <v>574</v>
      </c>
      <c r="BP52" s="3">
        <f t="shared" si="9"/>
        <v>563</v>
      </c>
      <c r="BQ52" s="3">
        <f t="shared" si="9"/>
        <v>473</v>
      </c>
      <c r="BR52" s="3">
        <f t="shared" si="9"/>
        <v>497</v>
      </c>
      <c r="BS52" s="3">
        <f t="shared" si="9"/>
        <v>494</v>
      </c>
      <c r="BT52" s="3">
        <f t="shared" si="9"/>
        <v>465</v>
      </c>
      <c r="BU52" s="3">
        <f t="shared" si="9"/>
        <v>426</v>
      </c>
      <c r="BV52" s="3">
        <f t="shared" si="9"/>
        <v>374</v>
      </c>
      <c r="BW52" s="3">
        <f t="shared" si="9"/>
        <v>373</v>
      </c>
      <c r="BX52" s="3">
        <f t="shared" si="9"/>
        <v>350</v>
      </c>
      <c r="BY52" s="3">
        <f t="shared" si="9"/>
        <v>331</v>
      </c>
      <c r="BZ52" s="3">
        <f t="shared" si="9"/>
        <v>295</v>
      </c>
      <c r="CA52" s="3">
        <f t="shared" si="9"/>
        <v>266</v>
      </c>
      <c r="CB52" s="3">
        <f t="shared" si="9"/>
        <v>272</v>
      </c>
      <c r="CC52" s="3">
        <f t="shared" si="9"/>
        <v>236</v>
      </c>
      <c r="CD52" s="3">
        <f>+CD33+CD36+CD39+CD43+CD48</f>
        <v>2045</v>
      </c>
      <c r="CE52" s="17">
        <f>+CE33+CE36+CE39+CE43+CE48</f>
        <v>46244</v>
      </c>
    </row>
    <row r="53" spans="1:83" x14ac:dyDescent="0.25">
      <c r="CE53" s="15"/>
    </row>
    <row r="54" spans="1:83" x14ac:dyDescent="0.25">
      <c r="CE54" s="15"/>
    </row>
    <row r="55" spans="1:83" x14ac:dyDescent="0.25">
      <c r="A55" s="1" t="s">
        <v>22</v>
      </c>
      <c r="CE55" s="15"/>
    </row>
    <row r="56" spans="1:83" x14ac:dyDescent="0.25">
      <c r="CE56" s="15"/>
    </row>
    <row r="57" spans="1:83" s="1" customFormat="1" x14ac:dyDescent="0.25">
      <c r="A57" s="3" t="s">
        <v>5</v>
      </c>
      <c r="B57" s="3">
        <v>0</v>
      </c>
      <c r="C57" s="3">
        <v>1</v>
      </c>
      <c r="D57" s="3">
        <v>2</v>
      </c>
      <c r="E57" s="3">
        <v>3</v>
      </c>
      <c r="F57" s="3">
        <v>4</v>
      </c>
      <c r="G57" s="3">
        <v>5</v>
      </c>
      <c r="H57" s="3">
        <v>6</v>
      </c>
      <c r="I57" s="3">
        <v>7</v>
      </c>
      <c r="J57" s="3">
        <v>8</v>
      </c>
      <c r="K57" s="3">
        <v>9</v>
      </c>
      <c r="L57" s="3">
        <v>10</v>
      </c>
      <c r="M57" s="3">
        <v>11</v>
      </c>
      <c r="N57" s="3">
        <v>12</v>
      </c>
      <c r="O57" s="3">
        <v>13</v>
      </c>
      <c r="P57" s="3">
        <v>14</v>
      </c>
      <c r="Q57" s="3">
        <v>15</v>
      </c>
      <c r="R57" s="3">
        <v>16</v>
      </c>
      <c r="S57" s="3">
        <v>17</v>
      </c>
      <c r="T57" s="3">
        <v>18</v>
      </c>
      <c r="U57" s="3">
        <v>19</v>
      </c>
      <c r="V57" s="3">
        <v>20</v>
      </c>
      <c r="W57" s="3">
        <v>21</v>
      </c>
      <c r="X57" s="3">
        <v>22</v>
      </c>
      <c r="Y57" s="3">
        <v>23</v>
      </c>
      <c r="Z57" s="3">
        <v>24</v>
      </c>
      <c r="AA57" s="3">
        <v>25</v>
      </c>
      <c r="AB57" s="3">
        <v>26</v>
      </c>
      <c r="AC57" s="3">
        <v>27</v>
      </c>
      <c r="AD57" s="3">
        <v>28</v>
      </c>
      <c r="AE57" s="3">
        <v>29</v>
      </c>
      <c r="AF57" s="3">
        <v>30</v>
      </c>
      <c r="AG57" s="3">
        <v>31</v>
      </c>
      <c r="AH57" s="3">
        <v>32</v>
      </c>
      <c r="AI57" s="3">
        <v>33</v>
      </c>
      <c r="AJ57" s="3">
        <v>34</v>
      </c>
      <c r="AK57" s="3">
        <v>35</v>
      </c>
      <c r="AL57" s="3">
        <v>36</v>
      </c>
      <c r="AM57" s="3">
        <v>37</v>
      </c>
      <c r="AN57" s="3">
        <v>38</v>
      </c>
      <c r="AO57" s="3">
        <v>39</v>
      </c>
      <c r="AP57" s="3">
        <v>40</v>
      </c>
      <c r="AQ57" s="3">
        <v>41</v>
      </c>
      <c r="AR57" s="3">
        <v>42</v>
      </c>
      <c r="AS57" s="3">
        <v>43</v>
      </c>
      <c r="AT57" s="3">
        <v>44</v>
      </c>
      <c r="AU57" s="3">
        <v>45</v>
      </c>
      <c r="AV57" s="3">
        <v>46</v>
      </c>
      <c r="AW57" s="3">
        <v>47</v>
      </c>
      <c r="AX57" s="3">
        <v>48</v>
      </c>
      <c r="AY57" s="3">
        <v>49</v>
      </c>
      <c r="AZ57" s="3">
        <v>50</v>
      </c>
      <c r="BA57" s="3">
        <v>51</v>
      </c>
      <c r="BB57" s="3">
        <v>52</v>
      </c>
      <c r="BC57" s="3">
        <v>53</v>
      </c>
      <c r="BD57" s="3">
        <v>54</v>
      </c>
      <c r="BE57" s="3">
        <v>55</v>
      </c>
      <c r="BF57" s="3">
        <v>56</v>
      </c>
      <c r="BG57" s="3">
        <v>57</v>
      </c>
      <c r="BH57" s="3">
        <v>58</v>
      </c>
      <c r="BI57" s="3">
        <v>59</v>
      </c>
      <c r="BJ57" s="3">
        <v>60</v>
      </c>
      <c r="BK57" s="3">
        <v>61</v>
      </c>
      <c r="BL57" s="3">
        <v>62</v>
      </c>
      <c r="BM57" s="3">
        <v>63</v>
      </c>
      <c r="BN57" s="3">
        <v>64</v>
      </c>
      <c r="BO57" s="3">
        <v>65</v>
      </c>
      <c r="BP57" s="3">
        <v>66</v>
      </c>
      <c r="BQ57" s="3">
        <v>67</v>
      </c>
      <c r="BR57" s="3">
        <v>68</v>
      </c>
      <c r="BS57" s="3">
        <v>69</v>
      </c>
      <c r="BT57" s="3">
        <v>70</v>
      </c>
      <c r="BU57" s="3">
        <v>71</v>
      </c>
      <c r="BV57" s="3">
        <v>72</v>
      </c>
      <c r="BW57" s="3">
        <v>73</v>
      </c>
      <c r="BX57" s="3">
        <v>74</v>
      </c>
      <c r="BY57" s="3">
        <v>75</v>
      </c>
      <c r="BZ57" s="3">
        <v>76</v>
      </c>
      <c r="CA57" s="3">
        <v>77</v>
      </c>
      <c r="CB57" s="3">
        <v>78</v>
      </c>
      <c r="CC57" s="3">
        <v>79</v>
      </c>
      <c r="CD57" s="3" t="s">
        <v>19</v>
      </c>
      <c r="CE57" s="17" t="s">
        <v>14</v>
      </c>
    </row>
    <row r="58" spans="1:83" x14ac:dyDescent="0.25">
      <c r="A58" s="23" t="s">
        <v>7</v>
      </c>
      <c r="B58" s="23">
        <f t="shared" ref="B58:AG58" si="10">+B12-B33</f>
        <v>130</v>
      </c>
      <c r="C58" s="23">
        <f t="shared" si="10"/>
        <v>131</v>
      </c>
      <c r="D58" s="23">
        <f t="shared" si="10"/>
        <v>132</v>
      </c>
      <c r="E58" s="23">
        <f t="shared" si="10"/>
        <v>135</v>
      </c>
      <c r="F58" s="23">
        <f t="shared" si="10"/>
        <v>141</v>
      </c>
      <c r="G58" s="23">
        <f t="shared" si="10"/>
        <v>144</v>
      </c>
      <c r="H58" s="23">
        <f t="shared" si="10"/>
        <v>148</v>
      </c>
      <c r="I58" s="23">
        <f t="shared" si="10"/>
        <v>147</v>
      </c>
      <c r="J58" s="23">
        <f t="shared" si="10"/>
        <v>147</v>
      </c>
      <c r="K58" s="23">
        <f t="shared" si="10"/>
        <v>155</v>
      </c>
      <c r="L58" s="23">
        <f t="shared" si="10"/>
        <v>167</v>
      </c>
      <c r="M58" s="23">
        <f t="shared" si="10"/>
        <v>171</v>
      </c>
      <c r="N58" s="23">
        <f t="shared" si="10"/>
        <v>173</v>
      </c>
      <c r="O58" s="23">
        <f t="shared" si="10"/>
        <v>175</v>
      </c>
      <c r="P58" s="23">
        <f t="shared" si="10"/>
        <v>168</v>
      </c>
      <c r="Q58" s="23">
        <f t="shared" si="10"/>
        <v>158</v>
      </c>
      <c r="R58" s="23">
        <f t="shared" si="10"/>
        <v>148</v>
      </c>
      <c r="S58" s="23">
        <f t="shared" si="10"/>
        <v>139</v>
      </c>
      <c r="T58" s="23">
        <f t="shared" si="10"/>
        <v>133</v>
      </c>
      <c r="U58" s="23">
        <f t="shared" si="10"/>
        <v>134</v>
      </c>
      <c r="V58" s="23">
        <f t="shared" si="10"/>
        <v>130</v>
      </c>
      <c r="W58" s="23">
        <f t="shared" si="10"/>
        <v>127</v>
      </c>
      <c r="X58" s="23">
        <f t="shared" si="10"/>
        <v>125</v>
      </c>
      <c r="Y58" s="23">
        <f t="shared" si="10"/>
        <v>130</v>
      </c>
      <c r="Z58" s="23">
        <f t="shared" si="10"/>
        <v>136</v>
      </c>
      <c r="AA58" s="23">
        <f t="shared" si="10"/>
        <v>142</v>
      </c>
      <c r="AB58" s="23">
        <f t="shared" si="10"/>
        <v>150</v>
      </c>
      <c r="AC58" s="23">
        <f t="shared" si="10"/>
        <v>156</v>
      </c>
      <c r="AD58" s="23">
        <f t="shared" si="10"/>
        <v>159</v>
      </c>
      <c r="AE58" s="23">
        <f t="shared" si="10"/>
        <v>156</v>
      </c>
      <c r="AF58" s="23">
        <f t="shared" si="10"/>
        <v>154</v>
      </c>
      <c r="AG58" s="23">
        <f t="shared" si="10"/>
        <v>157</v>
      </c>
      <c r="AH58" s="23">
        <f t="shared" ref="AH58:BM58" si="11">+AH12-AH33</f>
        <v>161</v>
      </c>
      <c r="AI58" s="23">
        <f t="shared" si="11"/>
        <v>164</v>
      </c>
      <c r="AJ58" s="23">
        <f t="shared" si="11"/>
        <v>167</v>
      </c>
      <c r="AK58" s="23">
        <f t="shared" si="11"/>
        <v>168</v>
      </c>
      <c r="AL58" s="23">
        <f t="shared" si="11"/>
        <v>166</v>
      </c>
      <c r="AM58" s="23">
        <f t="shared" si="11"/>
        <v>154</v>
      </c>
      <c r="AN58" s="23">
        <f t="shared" si="11"/>
        <v>142</v>
      </c>
      <c r="AO58" s="23">
        <f t="shared" si="11"/>
        <v>137</v>
      </c>
      <c r="AP58" s="23">
        <f t="shared" si="11"/>
        <v>138</v>
      </c>
      <c r="AQ58" s="23">
        <f t="shared" si="11"/>
        <v>148</v>
      </c>
      <c r="AR58" s="23">
        <f t="shared" si="11"/>
        <v>151</v>
      </c>
      <c r="AS58" s="23">
        <f t="shared" si="11"/>
        <v>154</v>
      </c>
      <c r="AT58" s="23">
        <f t="shared" si="11"/>
        <v>156</v>
      </c>
      <c r="AU58" s="23">
        <f t="shared" si="11"/>
        <v>157</v>
      </c>
      <c r="AV58" s="23">
        <f t="shared" si="11"/>
        <v>154</v>
      </c>
      <c r="AW58" s="23">
        <f t="shared" si="11"/>
        <v>156</v>
      </c>
      <c r="AX58" s="23">
        <f t="shared" si="11"/>
        <v>160</v>
      </c>
      <c r="AY58" s="23">
        <f t="shared" si="11"/>
        <v>170</v>
      </c>
      <c r="AZ58" s="23">
        <f t="shared" si="11"/>
        <v>179</v>
      </c>
      <c r="BA58" s="23">
        <f t="shared" si="11"/>
        <v>175</v>
      </c>
      <c r="BB58" s="23">
        <f t="shared" si="11"/>
        <v>168</v>
      </c>
      <c r="BC58" s="23">
        <f t="shared" si="11"/>
        <v>159</v>
      </c>
      <c r="BD58" s="23">
        <f t="shared" si="11"/>
        <v>160</v>
      </c>
      <c r="BE58" s="23">
        <f t="shared" si="11"/>
        <v>162</v>
      </c>
      <c r="BF58" s="23">
        <f t="shared" si="11"/>
        <v>163</v>
      </c>
      <c r="BG58" s="23">
        <f t="shared" si="11"/>
        <v>159</v>
      </c>
      <c r="BH58" s="23">
        <f t="shared" si="11"/>
        <v>151</v>
      </c>
      <c r="BI58" s="23">
        <f t="shared" si="11"/>
        <v>144</v>
      </c>
      <c r="BJ58" s="23">
        <f t="shared" si="11"/>
        <v>137</v>
      </c>
      <c r="BK58" s="23">
        <f t="shared" si="11"/>
        <v>135</v>
      </c>
      <c r="BL58" s="23">
        <f t="shared" si="11"/>
        <v>134</v>
      </c>
      <c r="BM58" s="23">
        <f t="shared" si="11"/>
        <v>133</v>
      </c>
      <c r="BN58" s="23">
        <f t="shared" ref="BN58:CE58" si="12">+BN12-BN33</f>
        <v>133</v>
      </c>
      <c r="BO58" s="23">
        <f t="shared" si="12"/>
        <v>131</v>
      </c>
      <c r="BP58" s="23">
        <f t="shared" si="12"/>
        <v>131</v>
      </c>
      <c r="BQ58" s="23">
        <f t="shared" si="12"/>
        <v>124</v>
      </c>
      <c r="BR58" s="23">
        <f t="shared" si="12"/>
        <v>123</v>
      </c>
      <c r="BS58" s="23">
        <f t="shared" si="12"/>
        <v>117</v>
      </c>
      <c r="BT58" s="23">
        <f t="shared" si="12"/>
        <v>112</v>
      </c>
      <c r="BU58" s="23">
        <f t="shared" si="12"/>
        <v>106</v>
      </c>
      <c r="BV58" s="23">
        <f t="shared" si="12"/>
        <v>101</v>
      </c>
      <c r="BW58" s="23">
        <f t="shared" si="12"/>
        <v>96</v>
      </c>
      <c r="BX58" s="23">
        <f t="shared" si="12"/>
        <v>94</v>
      </c>
      <c r="BY58" s="23">
        <f t="shared" si="12"/>
        <v>91</v>
      </c>
      <c r="BZ58" s="23">
        <f t="shared" si="12"/>
        <v>89</v>
      </c>
      <c r="CA58" s="23">
        <f t="shared" si="12"/>
        <v>82</v>
      </c>
      <c r="CB58" s="23">
        <f t="shared" si="12"/>
        <v>75</v>
      </c>
      <c r="CC58" s="23">
        <f t="shared" si="12"/>
        <v>70</v>
      </c>
      <c r="CD58" s="23">
        <f t="shared" si="12"/>
        <v>503</v>
      </c>
      <c r="CE58" s="24">
        <f t="shared" si="12"/>
        <v>11838</v>
      </c>
    </row>
    <row r="59" spans="1:83" x14ac:dyDescent="0.25">
      <c r="A59" s="9" t="s">
        <v>8</v>
      </c>
      <c r="B59" s="10">
        <f t="shared" ref="B59:AG59" si="13">+B13-B34</f>
        <v>73</v>
      </c>
      <c r="C59" s="10">
        <f t="shared" si="13"/>
        <v>73</v>
      </c>
      <c r="D59" s="10">
        <f t="shared" si="13"/>
        <v>69</v>
      </c>
      <c r="E59" s="10">
        <f t="shared" si="13"/>
        <v>67</v>
      </c>
      <c r="F59" s="10">
        <f t="shared" si="13"/>
        <v>67</v>
      </c>
      <c r="G59" s="10">
        <f t="shared" si="13"/>
        <v>68</v>
      </c>
      <c r="H59" s="10">
        <f t="shared" si="13"/>
        <v>72</v>
      </c>
      <c r="I59" s="10">
        <f t="shared" si="13"/>
        <v>73</v>
      </c>
      <c r="J59" s="10">
        <f t="shared" si="13"/>
        <v>71</v>
      </c>
      <c r="K59" s="10">
        <f t="shared" si="13"/>
        <v>72</v>
      </c>
      <c r="L59" s="10">
        <f t="shared" si="13"/>
        <v>77</v>
      </c>
      <c r="M59" s="10">
        <f t="shared" si="13"/>
        <v>83</v>
      </c>
      <c r="N59" s="10">
        <f t="shared" si="13"/>
        <v>89</v>
      </c>
      <c r="O59" s="10">
        <f t="shared" si="13"/>
        <v>94</v>
      </c>
      <c r="P59" s="10">
        <f t="shared" si="13"/>
        <v>91</v>
      </c>
      <c r="Q59" s="10">
        <f t="shared" si="13"/>
        <v>87</v>
      </c>
      <c r="R59" s="10">
        <f t="shared" si="13"/>
        <v>81</v>
      </c>
      <c r="S59" s="10">
        <f t="shared" si="13"/>
        <v>75</v>
      </c>
      <c r="T59" s="10">
        <f t="shared" si="13"/>
        <v>69</v>
      </c>
      <c r="U59" s="10">
        <f t="shared" si="13"/>
        <v>68</v>
      </c>
      <c r="V59" s="10">
        <f t="shared" si="13"/>
        <v>66</v>
      </c>
      <c r="W59" s="10">
        <f t="shared" si="13"/>
        <v>65</v>
      </c>
      <c r="X59" s="10">
        <f t="shared" si="13"/>
        <v>63</v>
      </c>
      <c r="Y59" s="10">
        <f t="shared" si="13"/>
        <v>63</v>
      </c>
      <c r="Z59" s="10">
        <f t="shared" si="13"/>
        <v>64</v>
      </c>
      <c r="AA59" s="10">
        <f t="shared" si="13"/>
        <v>67</v>
      </c>
      <c r="AB59" s="10">
        <f t="shared" si="13"/>
        <v>74</v>
      </c>
      <c r="AC59" s="10">
        <f t="shared" si="13"/>
        <v>78</v>
      </c>
      <c r="AD59" s="10">
        <f t="shared" si="13"/>
        <v>81</v>
      </c>
      <c r="AE59" s="10">
        <f t="shared" si="13"/>
        <v>78</v>
      </c>
      <c r="AF59" s="10">
        <f t="shared" si="13"/>
        <v>77</v>
      </c>
      <c r="AG59" s="10">
        <f t="shared" si="13"/>
        <v>78</v>
      </c>
      <c r="AH59" s="10">
        <f t="shared" ref="AH59:BM59" si="14">+AH13-AH34</f>
        <v>81</v>
      </c>
      <c r="AI59" s="10">
        <f t="shared" si="14"/>
        <v>83</v>
      </c>
      <c r="AJ59" s="10">
        <f t="shared" si="14"/>
        <v>86</v>
      </c>
      <c r="AK59" s="10">
        <f t="shared" si="14"/>
        <v>88</v>
      </c>
      <c r="AL59" s="10">
        <f t="shared" si="14"/>
        <v>87</v>
      </c>
      <c r="AM59" s="10">
        <f t="shared" si="14"/>
        <v>81</v>
      </c>
      <c r="AN59" s="10">
        <f t="shared" si="14"/>
        <v>74</v>
      </c>
      <c r="AO59" s="10">
        <f t="shared" si="14"/>
        <v>72</v>
      </c>
      <c r="AP59" s="10">
        <f t="shared" si="14"/>
        <v>70</v>
      </c>
      <c r="AQ59" s="10">
        <f t="shared" si="14"/>
        <v>74</v>
      </c>
      <c r="AR59" s="10">
        <f t="shared" si="14"/>
        <v>73</v>
      </c>
      <c r="AS59" s="10">
        <f t="shared" si="14"/>
        <v>75</v>
      </c>
      <c r="AT59" s="10">
        <f t="shared" si="14"/>
        <v>76</v>
      </c>
      <c r="AU59" s="10">
        <f t="shared" si="14"/>
        <v>78</v>
      </c>
      <c r="AV59" s="10">
        <f t="shared" si="14"/>
        <v>73</v>
      </c>
      <c r="AW59" s="10">
        <f t="shared" si="14"/>
        <v>70</v>
      </c>
      <c r="AX59" s="10">
        <f t="shared" si="14"/>
        <v>72</v>
      </c>
      <c r="AY59" s="10">
        <f t="shared" si="14"/>
        <v>81</v>
      </c>
      <c r="AZ59" s="10">
        <f t="shared" si="14"/>
        <v>89</v>
      </c>
      <c r="BA59" s="10">
        <f t="shared" si="14"/>
        <v>89</v>
      </c>
      <c r="BB59" s="10">
        <f t="shared" si="14"/>
        <v>87</v>
      </c>
      <c r="BC59" s="10">
        <f t="shared" si="14"/>
        <v>84</v>
      </c>
      <c r="BD59" s="10">
        <f t="shared" si="14"/>
        <v>86</v>
      </c>
      <c r="BE59" s="10">
        <f t="shared" si="14"/>
        <v>85</v>
      </c>
      <c r="BF59" s="10">
        <f t="shared" si="14"/>
        <v>83</v>
      </c>
      <c r="BG59" s="10">
        <f t="shared" si="14"/>
        <v>78</v>
      </c>
      <c r="BH59" s="10">
        <f t="shared" si="14"/>
        <v>74</v>
      </c>
      <c r="BI59" s="10">
        <f t="shared" si="14"/>
        <v>71</v>
      </c>
      <c r="BJ59" s="10">
        <f t="shared" si="14"/>
        <v>70</v>
      </c>
      <c r="BK59" s="10">
        <f t="shared" si="14"/>
        <v>70</v>
      </c>
      <c r="BL59" s="10">
        <f t="shared" si="14"/>
        <v>69</v>
      </c>
      <c r="BM59" s="10">
        <f t="shared" si="14"/>
        <v>67</v>
      </c>
      <c r="BN59" s="10">
        <f t="shared" ref="BN59:CE59" si="15">+BN13-BN34</f>
        <v>66</v>
      </c>
      <c r="BO59" s="10">
        <f t="shared" si="15"/>
        <v>64</v>
      </c>
      <c r="BP59" s="10">
        <f t="shared" si="15"/>
        <v>62</v>
      </c>
      <c r="BQ59" s="10">
        <f t="shared" si="15"/>
        <v>56</v>
      </c>
      <c r="BR59" s="10">
        <f t="shared" si="15"/>
        <v>53</v>
      </c>
      <c r="BS59" s="10">
        <f t="shared" si="15"/>
        <v>49</v>
      </c>
      <c r="BT59" s="10">
        <f t="shared" si="15"/>
        <v>48</v>
      </c>
      <c r="BU59" s="10">
        <f t="shared" si="15"/>
        <v>47</v>
      </c>
      <c r="BV59" s="10">
        <f t="shared" si="15"/>
        <v>47</v>
      </c>
      <c r="BW59" s="10">
        <f t="shared" si="15"/>
        <v>45</v>
      </c>
      <c r="BX59" s="10">
        <f t="shared" si="15"/>
        <v>45</v>
      </c>
      <c r="BY59" s="10">
        <f t="shared" si="15"/>
        <v>43</v>
      </c>
      <c r="BZ59" s="10">
        <f t="shared" si="15"/>
        <v>42</v>
      </c>
      <c r="CA59" s="10">
        <f t="shared" si="15"/>
        <v>40</v>
      </c>
      <c r="CB59" s="10">
        <f t="shared" si="15"/>
        <v>38</v>
      </c>
      <c r="CC59" s="10">
        <f t="shared" si="15"/>
        <v>35</v>
      </c>
      <c r="CD59" s="10">
        <f t="shared" si="15"/>
        <v>223</v>
      </c>
      <c r="CE59" s="11">
        <f t="shared" si="15"/>
        <v>5872</v>
      </c>
    </row>
    <row r="60" spans="1:83" x14ac:dyDescent="0.25">
      <c r="A60" s="9" t="s">
        <v>9</v>
      </c>
      <c r="B60" s="10">
        <f t="shared" ref="B60:AG60" si="16">+B14-B35</f>
        <v>57</v>
      </c>
      <c r="C60" s="10">
        <f t="shared" si="16"/>
        <v>58</v>
      </c>
      <c r="D60" s="10">
        <f t="shared" si="16"/>
        <v>63</v>
      </c>
      <c r="E60" s="10">
        <f t="shared" si="16"/>
        <v>68</v>
      </c>
      <c r="F60" s="10">
        <f t="shared" si="16"/>
        <v>74</v>
      </c>
      <c r="G60" s="10">
        <f t="shared" si="16"/>
        <v>76</v>
      </c>
      <c r="H60" s="10">
        <f t="shared" si="16"/>
        <v>76</v>
      </c>
      <c r="I60" s="10">
        <f t="shared" si="16"/>
        <v>74</v>
      </c>
      <c r="J60" s="10">
        <f t="shared" si="16"/>
        <v>76</v>
      </c>
      <c r="K60" s="10">
        <f t="shared" si="16"/>
        <v>83</v>
      </c>
      <c r="L60" s="10">
        <f t="shared" si="16"/>
        <v>90</v>
      </c>
      <c r="M60" s="10">
        <f t="shared" si="16"/>
        <v>88</v>
      </c>
      <c r="N60" s="10">
        <f t="shared" si="16"/>
        <v>84</v>
      </c>
      <c r="O60" s="10">
        <f t="shared" si="16"/>
        <v>81</v>
      </c>
      <c r="P60" s="10">
        <f t="shared" si="16"/>
        <v>77</v>
      </c>
      <c r="Q60" s="10">
        <f t="shared" si="16"/>
        <v>71</v>
      </c>
      <c r="R60" s="10">
        <f t="shared" si="16"/>
        <v>67</v>
      </c>
      <c r="S60" s="10">
        <f t="shared" si="16"/>
        <v>64</v>
      </c>
      <c r="T60" s="10">
        <f t="shared" si="16"/>
        <v>64</v>
      </c>
      <c r="U60" s="10">
        <f t="shared" si="16"/>
        <v>66</v>
      </c>
      <c r="V60" s="10">
        <f t="shared" si="16"/>
        <v>64</v>
      </c>
      <c r="W60" s="10">
        <f t="shared" si="16"/>
        <v>62</v>
      </c>
      <c r="X60" s="10">
        <f t="shared" si="16"/>
        <v>62</v>
      </c>
      <c r="Y60" s="10">
        <f t="shared" si="16"/>
        <v>67</v>
      </c>
      <c r="Z60" s="10">
        <f t="shared" si="16"/>
        <v>72</v>
      </c>
      <c r="AA60" s="10">
        <f t="shared" si="16"/>
        <v>75</v>
      </c>
      <c r="AB60" s="10">
        <f t="shared" si="16"/>
        <v>76</v>
      </c>
      <c r="AC60" s="10">
        <f t="shared" si="16"/>
        <v>78</v>
      </c>
      <c r="AD60" s="10">
        <f t="shared" si="16"/>
        <v>78</v>
      </c>
      <c r="AE60" s="10">
        <f t="shared" si="16"/>
        <v>78</v>
      </c>
      <c r="AF60" s="10">
        <f t="shared" si="16"/>
        <v>77</v>
      </c>
      <c r="AG60" s="10">
        <f t="shared" si="16"/>
        <v>79</v>
      </c>
      <c r="AH60" s="10">
        <f t="shared" ref="AH60:BM60" si="17">+AH14-AH35</f>
        <v>80</v>
      </c>
      <c r="AI60" s="10">
        <f t="shared" si="17"/>
        <v>81</v>
      </c>
      <c r="AJ60" s="10">
        <f t="shared" si="17"/>
        <v>81</v>
      </c>
      <c r="AK60" s="10">
        <f t="shared" si="17"/>
        <v>80</v>
      </c>
      <c r="AL60" s="10">
        <f t="shared" si="17"/>
        <v>79</v>
      </c>
      <c r="AM60" s="10">
        <f t="shared" si="17"/>
        <v>73</v>
      </c>
      <c r="AN60" s="10">
        <f t="shared" si="17"/>
        <v>68</v>
      </c>
      <c r="AO60" s="10">
        <f t="shared" si="17"/>
        <v>65</v>
      </c>
      <c r="AP60" s="10">
        <f t="shared" si="17"/>
        <v>68</v>
      </c>
      <c r="AQ60" s="10">
        <f t="shared" si="17"/>
        <v>74</v>
      </c>
      <c r="AR60" s="10">
        <f t="shared" si="17"/>
        <v>78</v>
      </c>
      <c r="AS60" s="10">
        <f t="shared" si="17"/>
        <v>79</v>
      </c>
      <c r="AT60" s="10">
        <f t="shared" si="17"/>
        <v>80</v>
      </c>
      <c r="AU60" s="10">
        <f t="shared" si="17"/>
        <v>79</v>
      </c>
      <c r="AV60" s="10">
        <f t="shared" si="17"/>
        <v>81</v>
      </c>
      <c r="AW60" s="10">
        <f t="shared" si="17"/>
        <v>86</v>
      </c>
      <c r="AX60" s="10">
        <f t="shared" si="17"/>
        <v>88</v>
      </c>
      <c r="AY60" s="10">
        <f t="shared" si="17"/>
        <v>89</v>
      </c>
      <c r="AZ60" s="10">
        <f t="shared" si="17"/>
        <v>90</v>
      </c>
      <c r="BA60" s="10">
        <f t="shared" si="17"/>
        <v>86</v>
      </c>
      <c r="BB60" s="10">
        <f t="shared" si="17"/>
        <v>81</v>
      </c>
      <c r="BC60" s="10">
        <f t="shared" si="17"/>
        <v>75</v>
      </c>
      <c r="BD60" s="10">
        <f t="shared" si="17"/>
        <v>74</v>
      </c>
      <c r="BE60" s="10">
        <f t="shared" si="17"/>
        <v>77</v>
      </c>
      <c r="BF60" s="10">
        <f t="shared" si="17"/>
        <v>80</v>
      </c>
      <c r="BG60" s="10">
        <f t="shared" si="17"/>
        <v>81</v>
      </c>
      <c r="BH60" s="10">
        <f t="shared" si="17"/>
        <v>77</v>
      </c>
      <c r="BI60" s="10">
        <f t="shared" si="17"/>
        <v>73</v>
      </c>
      <c r="BJ60" s="10">
        <f t="shared" si="17"/>
        <v>67</v>
      </c>
      <c r="BK60" s="10">
        <f t="shared" si="17"/>
        <v>65</v>
      </c>
      <c r="BL60" s="10">
        <f t="shared" si="17"/>
        <v>65</v>
      </c>
      <c r="BM60" s="10">
        <f t="shared" si="17"/>
        <v>66</v>
      </c>
      <c r="BN60" s="10">
        <f t="shared" ref="BN60:CE60" si="18">+BN14-BN35</f>
        <v>67</v>
      </c>
      <c r="BO60" s="10">
        <f t="shared" si="18"/>
        <v>67</v>
      </c>
      <c r="BP60" s="10">
        <f t="shared" si="18"/>
        <v>69</v>
      </c>
      <c r="BQ60" s="10">
        <f t="shared" si="18"/>
        <v>68</v>
      </c>
      <c r="BR60" s="10">
        <f t="shared" si="18"/>
        <v>70</v>
      </c>
      <c r="BS60" s="10">
        <f t="shared" si="18"/>
        <v>68</v>
      </c>
      <c r="BT60" s="10">
        <f t="shared" si="18"/>
        <v>64</v>
      </c>
      <c r="BU60" s="10">
        <f t="shared" si="18"/>
        <v>59</v>
      </c>
      <c r="BV60" s="10">
        <f t="shared" si="18"/>
        <v>54</v>
      </c>
      <c r="BW60" s="10">
        <f t="shared" si="18"/>
        <v>51</v>
      </c>
      <c r="BX60" s="10">
        <f t="shared" si="18"/>
        <v>49</v>
      </c>
      <c r="BY60" s="10">
        <f t="shared" si="18"/>
        <v>48</v>
      </c>
      <c r="BZ60" s="10">
        <f t="shared" si="18"/>
        <v>47</v>
      </c>
      <c r="CA60" s="10">
        <f t="shared" si="18"/>
        <v>42</v>
      </c>
      <c r="CB60" s="10">
        <f t="shared" si="18"/>
        <v>37</v>
      </c>
      <c r="CC60" s="10">
        <f t="shared" si="18"/>
        <v>35</v>
      </c>
      <c r="CD60" s="10">
        <f t="shared" si="18"/>
        <v>280</v>
      </c>
      <c r="CE60" s="11">
        <f t="shared" si="18"/>
        <v>5966</v>
      </c>
    </row>
    <row r="61" spans="1:83" x14ac:dyDescent="0.25">
      <c r="A61" s="25" t="s">
        <v>10</v>
      </c>
      <c r="B61" s="23">
        <f t="shared" ref="B61:AG61" si="19">+B15-B36</f>
        <v>105</v>
      </c>
      <c r="C61" s="23">
        <f t="shared" si="19"/>
        <v>100</v>
      </c>
      <c r="D61" s="23">
        <f t="shared" si="19"/>
        <v>103</v>
      </c>
      <c r="E61" s="23">
        <f t="shared" si="19"/>
        <v>112</v>
      </c>
      <c r="F61" s="23">
        <f t="shared" si="19"/>
        <v>94</v>
      </c>
      <c r="G61" s="23">
        <f t="shared" si="19"/>
        <v>93</v>
      </c>
      <c r="H61" s="23">
        <f t="shared" si="19"/>
        <v>87</v>
      </c>
      <c r="I61" s="23">
        <f t="shared" si="19"/>
        <v>99</v>
      </c>
      <c r="J61" s="23">
        <f t="shared" si="19"/>
        <v>91</v>
      </c>
      <c r="K61" s="23">
        <f t="shared" si="19"/>
        <v>116</v>
      </c>
      <c r="L61" s="23">
        <f t="shared" si="19"/>
        <v>131</v>
      </c>
      <c r="M61" s="23">
        <f t="shared" si="19"/>
        <v>135</v>
      </c>
      <c r="N61" s="23">
        <f t="shared" si="19"/>
        <v>114</v>
      </c>
      <c r="O61" s="23">
        <f t="shared" si="19"/>
        <v>108</v>
      </c>
      <c r="P61" s="23">
        <f t="shared" si="19"/>
        <v>101</v>
      </c>
      <c r="Q61" s="23">
        <f t="shared" si="19"/>
        <v>102</v>
      </c>
      <c r="R61" s="23">
        <f t="shared" si="19"/>
        <v>85</v>
      </c>
      <c r="S61" s="23">
        <f t="shared" si="19"/>
        <v>50</v>
      </c>
      <c r="T61" s="23">
        <f t="shared" si="19"/>
        <v>50</v>
      </c>
      <c r="U61" s="23">
        <f t="shared" si="19"/>
        <v>29</v>
      </c>
      <c r="V61" s="23">
        <f t="shared" si="19"/>
        <v>41</v>
      </c>
      <c r="W61" s="23">
        <f t="shared" si="19"/>
        <v>41</v>
      </c>
      <c r="X61" s="23">
        <f t="shared" si="19"/>
        <v>39</v>
      </c>
      <c r="Y61" s="23">
        <f t="shared" si="19"/>
        <v>40</v>
      </c>
      <c r="Z61" s="23">
        <f t="shared" si="19"/>
        <v>41</v>
      </c>
      <c r="AA61" s="23">
        <f t="shared" si="19"/>
        <v>54</v>
      </c>
      <c r="AB61" s="23">
        <f t="shared" si="19"/>
        <v>58</v>
      </c>
      <c r="AC61" s="23">
        <f t="shared" si="19"/>
        <v>45</v>
      </c>
      <c r="AD61" s="23">
        <f t="shared" si="19"/>
        <v>58</v>
      </c>
      <c r="AE61" s="23">
        <f t="shared" si="19"/>
        <v>37</v>
      </c>
      <c r="AF61" s="23">
        <f t="shared" si="19"/>
        <v>66</v>
      </c>
      <c r="AG61" s="23">
        <f t="shared" si="19"/>
        <v>79</v>
      </c>
      <c r="AH61" s="23">
        <f t="shared" ref="AH61:BM61" si="20">+AH15-AH36</f>
        <v>94</v>
      </c>
      <c r="AI61" s="23">
        <f t="shared" si="20"/>
        <v>97</v>
      </c>
      <c r="AJ61" s="23">
        <f t="shared" si="20"/>
        <v>106</v>
      </c>
      <c r="AK61" s="23">
        <f t="shared" si="20"/>
        <v>102</v>
      </c>
      <c r="AL61" s="23">
        <f t="shared" si="20"/>
        <v>122</v>
      </c>
      <c r="AM61" s="23">
        <f t="shared" si="20"/>
        <v>128</v>
      </c>
      <c r="AN61" s="23">
        <f t="shared" si="20"/>
        <v>111</v>
      </c>
      <c r="AO61" s="23">
        <f t="shared" si="20"/>
        <v>109</v>
      </c>
      <c r="AP61" s="23">
        <f t="shared" si="20"/>
        <v>110</v>
      </c>
      <c r="AQ61" s="23">
        <f t="shared" si="20"/>
        <v>99</v>
      </c>
      <c r="AR61" s="23">
        <f t="shared" si="20"/>
        <v>104</v>
      </c>
      <c r="AS61" s="23">
        <f t="shared" si="20"/>
        <v>124</v>
      </c>
      <c r="AT61" s="23">
        <f t="shared" si="20"/>
        <v>94</v>
      </c>
      <c r="AU61" s="23">
        <f t="shared" si="20"/>
        <v>105</v>
      </c>
      <c r="AV61" s="23">
        <f t="shared" si="20"/>
        <v>88</v>
      </c>
      <c r="AW61" s="23">
        <f t="shared" si="20"/>
        <v>96</v>
      </c>
      <c r="AX61" s="23">
        <f t="shared" si="20"/>
        <v>98</v>
      </c>
      <c r="AY61" s="23">
        <f t="shared" si="20"/>
        <v>104</v>
      </c>
      <c r="AZ61" s="23">
        <f t="shared" si="20"/>
        <v>108</v>
      </c>
      <c r="BA61" s="23">
        <f t="shared" si="20"/>
        <v>90</v>
      </c>
      <c r="BB61" s="23">
        <f t="shared" si="20"/>
        <v>92</v>
      </c>
      <c r="BC61" s="23">
        <f t="shared" si="20"/>
        <v>97</v>
      </c>
      <c r="BD61" s="23">
        <f t="shared" si="20"/>
        <v>85</v>
      </c>
      <c r="BE61" s="23">
        <f t="shared" si="20"/>
        <v>89</v>
      </c>
      <c r="BF61" s="23">
        <f t="shared" si="20"/>
        <v>76</v>
      </c>
      <c r="BG61" s="23">
        <f t="shared" si="20"/>
        <v>86</v>
      </c>
      <c r="BH61" s="23">
        <f t="shared" si="20"/>
        <v>86</v>
      </c>
      <c r="BI61" s="23">
        <f t="shared" si="20"/>
        <v>79</v>
      </c>
      <c r="BJ61" s="23">
        <f t="shared" si="20"/>
        <v>71</v>
      </c>
      <c r="BK61" s="23">
        <f t="shared" si="20"/>
        <v>79</v>
      </c>
      <c r="BL61" s="23">
        <f t="shared" si="20"/>
        <v>86</v>
      </c>
      <c r="BM61" s="23">
        <f t="shared" si="20"/>
        <v>94</v>
      </c>
      <c r="BN61" s="23">
        <f t="shared" ref="BN61:CE61" si="21">+BN15-BN36</f>
        <v>93</v>
      </c>
      <c r="BO61" s="23">
        <f t="shared" si="21"/>
        <v>84</v>
      </c>
      <c r="BP61" s="23">
        <f t="shared" si="21"/>
        <v>76</v>
      </c>
      <c r="BQ61" s="23">
        <f t="shared" si="21"/>
        <v>98</v>
      </c>
      <c r="BR61" s="23">
        <f t="shared" si="21"/>
        <v>113</v>
      </c>
      <c r="BS61" s="23">
        <f t="shared" si="21"/>
        <v>89</v>
      </c>
      <c r="BT61" s="23">
        <f t="shared" si="21"/>
        <v>79</v>
      </c>
      <c r="BU61" s="23">
        <f t="shared" si="21"/>
        <v>69</v>
      </c>
      <c r="BV61" s="23">
        <f t="shared" si="21"/>
        <v>81</v>
      </c>
      <c r="BW61" s="23">
        <f t="shared" si="21"/>
        <v>81</v>
      </c>
      <c r="BX61" s="23">
        <f t="shared" si="21"/>
        <v>91</v>
      </c>
      <c r="BY61" s="23">
        <f t="shared" si="21"/>
        <v>80</v>
      </c>
      <c r="BZ61" s="23">
        <f t="shared" si="21"/>
        <v>94</v>
      </c>
      <c r="CA61" s="23">
        <f t="shared" si="21"/>
        <v>80</v>
      </c>
      <c r="CB61" s="23">
        <f t="shared" si="21"/>
        <v>90</v>
      </c>
      <c r="CC61" s="23">
        <f t="shared" si="21"/>
        <v>69</v>
      </c>
      <c r="CD61" s="23">
        <f t="shared" si="21"/>
        <v>466</v>
      </c>
      <c r="CE61" s="24">
        <f t="shared" si="21"/>
        <v>7446</v>
      </c>
    </row>
    <row r="62" spans="1:83" x14ac:dyDescent="0.25">
      <c r="A62" s="9" t="s">
        <v>8</v>
      </c>
      <c r="B62" s="10">
        <f t="shared" ref="B62:AG62" si="22">+B16-B37</f>
        <v>50</v>
      </c>
      <c r="C62" s="10">
        <f t="shared" si="22"/>
        <v>48</v>
      </c>
      <c r="D62" s="10">
        <f t="shared" si="22"/>
        <v>52</v>
      </c>
      <c r="E62" s="10">
        <f t="shared" si="22"/>
        <v>59</v>
      </c>
      <c r="F62" s="10">
        <f t="shared" si="22"/>
        <v>47</v>
      </c>
      <c r="G62" s="10">
        <f t="shared" si="22"/>
        <v>48</v>
      </c>
      <c r="H62" s="10">
        <f t="shared" si="22"/>
        <v>40</v>
      </c>
      <c r="I62" s="10">
        <f t="shared" si="22"/>
        <v>49</v>
      </c>
      <c r="J62" s="10">
        <f t="shared" si="22"/>
        <v>47</v>
      </c>
      <c r="K62" s="10">
        <f t="shared" si="22"/>
        <v>59</v>
      </c>
      <c r="L62" s="10">
        <f t="shared" si="22"/>
        <v>64</v>
      </c>
      <c r="M62" s="10">
        <f t="shared" si="22"/>
        <v>65</v>
      </c>
      <c r="N62" s="10">
        <f t="shared" si="22"/>
        <v>56</v>
      </c>
      <c r="O62" s="10">
        <f t="shared" si="22"/>
        <v>52</v>
      </c>
      <c r="P62" s="10">
        <f t="shared" si="22"/>
        <v>54</v>
      </c>
      <c r="Q62" s="10">
        <f t="shared" si="22"/>
        <v>58</v>
      </c>
      <c r="R62" s="10">
        <f t="shared" si="22"/>
        <v>39</v>
      </c>
      <c r="S62" s="10">
        <f t="shared" si="22"/>
        <v>28</v>
      </c>
      <c r="T62" s="10">
        <f t="shared" si="22"/>
        <v>27</v>
      </c>
      <c r="U62" s="10">
        <f t="shared" si="22"/>
        <v>15</v>
      </c>
      <c r="V62" s="10">
        <f t="shared" si="22"/>
        <v>12</v>
      </c>
      <c r="W62" s="10">
        <f t="shared" si="22"/>
        <v>15</v>
      </c>
      <c r="X62" s="10">
        <f t="shared" si="22"/>
        <v>11</v>
      </c>
      <c r="Y62" s="10">
        <f t="shared" si="22"/>
        <v>18</v>
      </c>
      <c r="Z62" s="10">
        <f t="shared" si="22"/>
        <v>25</v>
      </c>
      <c r="AA62" s="10">
        <f t="shared" si="22"/>
        <v>31</v>
      </c>
      <c r="AB62" s="10">
        <f t="shared" si="22"/>
        <v>26</v>
      </c>
      <c r="AC62" s="10">
        <f t="shared" si="22"/>
        <v>30</v>
      </c>
      <c r="AD62" s="10">
        <f t="shared" si="22"/>
        <v>28</v>
      </c>
      <c r="AE62" s="10">
        <f t="shared" si="22"/>
        <v>21</v>
      </c>
      <c r="AF62" s="10">
        <f t="shared" si="22"/>
        <v>36</v>
      </c>
      <c r="AG62" s="10">
        <f t="shared" si="22"/>
        <v>35</v>
      </c>
      <c r="AH62" s="10">
        <f t="shared" ref="AH62:BM62" si="23">+AH16-AH37</f>
        <v>44</v>
      </c>
      <c r="AI62" s="10">
        <f t="shared" si="23"/>
        <v>48</v>
      </c>
      <c r="AJ62" s="10">
        <f t="shared" si="23"/>
        <v>49</v>
      </c>
      <c r="AK62" s="10">
        <f t="shared" si="23"/>
        <v>56</v>
      </c>
      <c r="AL62" s="10">
        <f t="shared" si="23"/>
        <v>54</v>
      </c>
      <c r="AM62" s="10">
        <f t="shared" si="23"/>
        <v>61</v>
      </c>
      <c r="AN62" s="10">
        <f t="shared" si="23"/>
        <v>61</v>
      </c>
      <c r="AO62" s="10">
        <f t="shared" si="23"/>
        <v>62</v>
      </c>
      <c r="AP62" s="10">
        <f t="shared" si="23"/>
        <v>63</v>
      </c>
      <c r="AQ62" s="10">
        <f t="shared" si="23"/>
        <v>45</v>
      </c>
      <c r="AR62" s="10">
        <f t="shared" si="23"/>
        <v>62</v>
      </c>
      <c r="AS62" s="10">
        <f t="shared" si="23"/>
        <v>65</v>
      </c>
      <c r="AT62" s="10">
        <f t="shared" si="23"/>
        <v>45</v>
      </c>
      <c r="AU62" s="10">
        <f t="shared" si="23"/>
        <v>56</v>
      </c>
      <c r="AV62" s="10">
        <f t="shared" si="23"/>
        <v>44</v>
      </c>
      <c r="AW62" s="10">
        <f t="shared" si="23"/>
        <v>52</v>
      </c>
      <c r="AX62" s="10">
        <f t="shared" si="23"/>
        <v>56</v>
      </c>
      <c r="AY62" s="10">
        <f t="shared" si="23"/>
        <v>62</v>
      </c>
      <c r="AZ62" s="10">
        <f t="shared" si="23"/>
        <v>56</v>
      </c>
      <c r="BA62" s="10">
        <f t="shared" si="23"/>
        <v>52</v>
      </c>
      <c r="BB62" s="10">
        <f t="shared" si="23"/>
        <v>46</v>
      </c>
      <c r="BC62" s="10">
        <f t="shared" si="23"/>
        <v>50</v>
      </c>
      <c r="BD62" s="10">
        <f t="shared" si="23"/>
        <v>47</v>
      </c>
      <c r="BE62" s="10">
        <f t="shared" si="23"/>
        <v>43</v>
      </c>
      <c r="BF62" s="10">
        <f t="shared" si="23"/>
        <v>44</v>
      </c>
      <c r="BG62" s="10">
        <f t="shared" si="23"/>
        <v>36</v>
      </c>
      <c r="BH62" s="10">
        <f t="shared" si="23"/>
        <v>35</v>
      </c>
      <c r="BI62" s="10">
        <f t="shared" si="23"/>
        <v>41</v>
      </c>
      <c r="BJ62" s="10">
        <f t="shared" si="23"/>
        <v>42</v>
      </c>
      <c r="BK62" s="10">
        <f t="shared" si="23"/>
        <v>36</v>
      </c>
      <c r="BL62" s="10">
        <f t="shared" si="23"/>
        <v>40</v>
      </c>
      <c r="BM62" s="10">
        <f t="shared" si="23"/>
        <v>47</v>
      </c>
      <c r="BN62" s="10">
        <f t="shared" ref="BN62:CE62" si="24">+BN16-BN37</f>
        <v>48</v>
      </c>
      <c r="BO62" s="10">
        <f t="shared" si="24"/>
        <v>44</v>
      </c>
      <c r="BP62" s="10">
        <f t="shared" si="24"/>
        <v>29</v>
      </c>
      <c r="BQ62" s="10">
        <f t="shared" si="24"/>
        <v>46</v>
      </c>
      <c r="BR62" s="10">
        <f t="shared" si="24"/>
        <v>52</v>
      </c>
      <c r="BS62" s="10">
        <f t="shared" si="24"/>
        <v>31</v>
      </c>
      <c r="BT62" s="10">
        <f t="shared" si="24"/>
        <v>31</v>
      </c>
      <c r="BU62" s="10">
        <f t="shared" si="24"/>
        <v>34</v>
      </c>
      <c r="BV62" s="10">
        <f t="shared" si="24"/>
        <v>38</v>
      </c>
      <c r="BW62" s="10">
        <f t="shared" si="24"/>
        <v>45</v>
      </c>
      <c r="BX62" s="10">
        <f t="shared" si="24"/>
        <v>44</v>
      </c>
      <c r="BY62" s="10">
        <f t="shared" si="24"/>
        <v>38</v>
      </c>
      <c r="BZ62" s="10">
        <f t="shared" si="24"/>
        <v>46</v>
      </c>
      <c r="CA62" s="10">
        <f t="shared" si="24"/>
        <v>44</v>
      </c>
      <c r="CB62" s="10">
        <f t="shared" si="24"/>
        <v>43</v>
      </c>
      <c r="CC62" s="10">
        <f t="shared" si="24"/>
        <v>31</v>
      </c>
      <c r="CD62" s="10">
        <f t="shared" si="24"/>
        <v>184</v>
      </c>
      <c r="CE62" s="11">
        <f t="shared" si="24"/>
        <v>3673</v>
      </c>
    </row>
    <row r="63" spans="1:83" x14ac:dyDescent="0.25">
      <c r="A63" s="9" t="s">
        <v>9</v>
      </c>
      <c r="B63" s="10">
        <f t="shared" ref="B63:AG63" si="25">+B17-B38</f>
        <v>55</v>
      </c>
      <c r="C63" s="10">
        <f t="shared" si="25"/>
        <v>52</v>
      </c>
      <c r="D63" s="10">
        <f t="shared" si="25"/>
        <v>51</v>
      </c>
      <c r="E63" s="10">
        <f t="shared" si="25"/>
        <v>53</v>
      </c>
      <c r="F63" s="10">
        <f t="shared" si="25"/>
        <v>47</v>
      </c>
      <c r="G63" s="10">
        <f t="shared" si="25"/>
        <v>45</v>
      </c>
      <c r="H63" s="10">
        <f t="shared" si="25"/>
        <v>47</v>
      </c>
      <c r="I63" s="10">
        <f t="shared" si="25"/>
        <v>50</v>
      </c>
      <c r="J63" s="10">
        <f t="shared" si="25"/>
        <v>44</v>
      </c>
      <c r="K63" s="10">
        <f t="shared" si="25"/>
        <v>57</v>
      </c>
      <c r="L63" s="10">
        <f t="shared" si="25"/>
        <v>67</v>
      </c>
      <c r="M63" s="10">
        <f t="shared" si="25"/>
        <v>70</v>
      </c>
      <c r="N63" s="10">
        <f t="shared" si="25"/>
        <v>58</v>
      </c>
      <c r="O63" s="10">
        <f t="shared" si="25"/>
        <v>56</v>
      </c>
      <c r="P63" s="10">
        <f t="shared" si="25"/>
        <v>47</v>
      </c>
      <c r="Q63" s="10">
        <f t="shared" si="25"/>
        <v>44</v>
      </c>
      <c r="R63" s="10">
        <f t="shared" si="25"/>
        <v>46</v>
      </c>
      <c r="S63" s="10">
        <f t="shared" si="25"/>
        <v>22</v>
      </c>
      <c r="T63" s="10">
        <f t="shared" si="25"/>
        <v>23</v>
      </c>
      <c r="U63" s="10">
        <f t="shared" si="25"/>
        <v>14</v>
      </c>
      <c r="V63" s="10">
        <f t="shared" si="25"/>
        <v>29</v>
      </c>
      <c r="W63" s="10">
        <f t="shared" si="25"/>
        <v>26</v>
      </c>
      <c r="X63" s="10">
        <f t="shared" si="25"/>
        <v>28</v>
      </c>
      <c r="Y63" s="10">
        <f t="shared" si="25"/>
        <v>22</v>
      </c>
      <c r="Z63" s="10">
        <f t="shared" si="25"/>
        <v>16</v>
      </c>
      <c r="AA63" s="10">
        <f t="shared" si="25"/>
        <v>23</v>
      </c>
      <c r="AB63" s="10">
        <f t="shared" si="25"/>
        <v>32</v>
      </c>
      <c r="AC63" s="10">
        <f t="shared" si="25"/>
        <v>15</v>
      </c>
      <c r="AD63" s="10">
        <f t="shared" si="25"/>
        <v>30</v>
      </c>
      <c r="AE63" s="10">
        <f t="shared" si="25"/>
        <v>16</v>
      </c>
      <c r="AF63" s="10">
        <f t="shared" si="25"/>
        <v>30</v>
      </c>
      <c r="AG63" s="10">
        <f t="shared" si="25"/>
        <v>44</v>
      </c>
      <c r="AH63" s="10">
        <f t="shared" ref="AH63:BM63" si="26">+AH17-AH38</f>
        <v>50</v>
      </c>
      <c r="AI63" s="10">
        <f t="shared" si="26"/>
        <v>49</v>
      </c>
      <c r="AJ63" s="10">
        <f t="shared" si="26"/>
        <v>57</v>
      </c>
      <c r="AK63" s="10">
        <f t="shared" si="26"/>
        <v>46</v>
      </c>
      <c r="AL63" s="10">
        <f t="shared" si="26"/>
        <v>68</v>
      </c>
      <c r="AM63" s="10">
        <f t="shared" si="26"/>
        <v>67</v>
      </c>
      <c r="AN63" s="10">
        <f t="shared" si="26"/>
        <v>50</v>
      </c>
      <c r="AO63" s="10">
        <f t="shared" si="26"/>
        <v>47</v>
      </c>
      <c r="AP63" s="10">
        <f t="shared" si="26"/>
        <v>47</v>
      </c>
      <c r="AQ63" s="10">
        <f t="shared" si="26"/>
        <v>54</v>
      </c>
      <c r="AR63" s="10">
        <f t="shared" si="26"/>
        <v>42</v>
      </c>
      <c r="AS63" s="10">
        <f t="shared" si="26"/>
        <v>59</v>
      </c>
      <c r="AT63" s="10">
        <f t="shared" si="26"/>
        <v>49</v>
      </c>
      <c r="AU63" s="10">
        <f t="shared" si="26"/>
        <v>49</v>
      </c>
      <c r="AV63" s="10">
        <f t="shared" si="26"/>
        <v>44</v>
      </c>
      <c r="AW63" s="10">
        <f t="shared" si="26"/>
        <v>44</v>
      </c>
      <c r="AX63" s="10">
        <f t="shared" si="26"/>
        <v>42</v>
      </c>
      <c r="AY63" s="10">
        <f t="shared" si="26"/>
        <v>42</v>
      </c>
      <c r="AZ63" s="10">
        <f t="shared" si="26"/>
        <v>52</v>
      </c>
      <c r="BA63" s="10">
        <f t="shared" si="26"/>
        <v>38</v>
      </c>
      <c r="BB63" s="10">
        <f t="shared" si="26"/>
        <v>46</v>
      </c>
      <c r="BC63" s="10">
        <f t="shared" si="26"/>
        <v>47</v>
      </c>
      <c r="BD63" s="10">
        <f t="shared" si="26"/>
        <v>38</v>
      </c>
      <c r="BE63" s="10">
        <f t="shared" si="26"/>
        <v>46</v>
      </c>
      <c r="BF63" s="10">
        <f t="shared" si="26"/>
        <v>32</v>
      </c>
      <c r="BG63" s="10">
        <f t="shared" si="26"/>
        <v>50</v>
      </c>
      <c r="BH63" s="10">
        <f t="shared" si="26"/>
        <v>51</v>
      </c>
      <c r="BI63" s="10">
        <f t="shared" si="26"/>
        <v>38</v>
      </c>
      <c r="BJ63" s="10">
        <f t="shared" si="26"/>
        <v>29</v>
      </c>
      <c r="BK63" s="10">
        <f t="shared" si="26"/>
        <v>43</v>
      </c>
      <c r="BL63" s="10">
        <f t="shared" si="26"/>
        <v>46</v>
      </c>
      <c r="BM63" s="10">
        <f t="shared" si="26"/>
        <v>47</v>
      </c>
      <c r="BN63" s="10">
        <f t="shared" ref="BN63:CE63" si="27">+BN17-BN38</f>
        <v>45</v>
      </c>
      <c r="BO63" s="10">
        <f t="shared" si="27"/>
        <v>40</v>
      </c>
      <c r="BP63" s="10">
        <f t="shared" si="27"/>
        <v>47</v>
      </c>
      <c r="BQ63" s="10">
        <f t="shared" si="27"/>
        <v>52</v>
      </c>
      <c r="BR63" s="10">
        <f t="shared" si="27"/>
        <v>61</v>
      </c>
      <c r="BS63" s="10">
        <f t="shared" si="27"/>
        <v>58</v>
      </c>
      <c r="BT63" s="10">
        <f t="shared" si="27"/>
        <v>48</v>
      </c>
      <c r="BU63" s="10">
        <f t="shared" si="27"/>
        <v>35</v>
      </c>
      <c r="BV63" s="10">
        <f t="shared" si="27"/>
        <v>43</v>
      </c>
      <c r="BW63" s="10">
        <f t="shared" si="27"/>
        <v>36</v>
      </c>
      <c r="BX63" s="10">
        <f t="shared" si="27"/>
        <v>47</v>
      </c>
      <c r="BY63" s="10">
        <f t="shared" si="27"/>
        <v>42</v>
      </c>
      <c r="BZ63" s="10">
        <f t="shared" si="27"/>
        <v>48</v>
      </c>
      <c r="CA63" s="10">
        <f t="shared" si="27"/>
        <v>36</v>
      </c>
      <c r="CB63" s="10">
        <f t="shared" si="27"/>
        <v>47</v>
      </c>
      <c r="CC63" s="10">
        <f t="shared" si="27"/>
        <v>38</v>
      </c>
      <c r="CD63" s="10">
        <f t="shared" si="27"/>
        <v>282</v>
      </c>
      <c r="CE63" s="11">
        <f t="shared" si="27"/>
        <v>3773</v>
      </c>
    </row>
    <row r="64" spans="1:83" s="1" customFormat="1" x14ac:dyDescent="0.25">
      <c r="A64" s="25" t="s">
        <v>11</v>
      </c>
      <c r="B64" s="23">
        <f t="shared" ref="B64:AG64" si="28">+B18-B39</f>
        <v>247</v>
      </c>
      <c r="C64" s="23">
        <f t="shared" si="28"/>
        <v>223</v>
      </c>
      <c r="D64" s="23">
        <f t="shared" si="28"/>
        <v>185</v>
      </c>
      <c r="E64" s="23">
        <f t="shared" si="28"/>
        <v>167</v>
      </c>
      <c r="F64" s="23">
        <f t="shared" si="28"/>
        <v>194</v>
      </c>
      <c r="G64" s="23">
        <f t="shared" si="28"/>
        <v>162</v>
      </c>
      <c r="H64" s="23">
        <f t="shared" si="28"/>
        <v>173</v>
      </c>
      <c r="I64" s="23">
        <f t="shared" si="28"/>
        <v>188</v>
      </c>
      <c r="J64" s="23">
        <f t="shared" si="28"/>
        <v>186</v>
      </c>
      <c r="K64" s="23">
        <f t="shared" si="28"/>
        <v>226</v>
      </c>
      <c r="L64" s="23">
        <f t="shared" si="28"/>
        <v>259</v>
      </c>
      <c r="M64" s="23">
        <f t="shared" si="28"/>
        <v>255</v>
      </c>
      <c r="N64" s="23">
        <f t="shared" si="28"/>
        <v>235</v>
      </c>
      <c r="O64" s="23">
        <f t="shared" si="28"/>
        <v>218</v>
      </c>
      <c r="P64" s="23">
        <f t="shared" si="28"/>
        <v>198</v>
      </c>
      <c r="Q64" s="23">
        <f t="shared" si="28"/>
        <v>194</v>
      </c>
      <c r="R64" s="23">
        <f t="shared" si="28"/>
        <v>207</v>
      </c>
      <c r="S64" s="23">
        <f t="shared" si="28"/>
        <v>152</v>
      </c>
      <c r="T64" s="23">
        <f t="shared" si="28"/>
        <v>124</v>
      </c>
      <c r="U64" s="23">
        <f t="shared" si="28"/>
        <v>121</v>
      </c>
      <c r="V64" s="23">
        <f t="shared" si="28"/>
        <v>119</v>
      </c>
      <c r="W64" s="23">
        <f t="shared" si="28"/>
        <v>133</v>
      </c>
      <c r="X64" s="23">
        <f t="shared" si="28"/>
        <v>153</v>
      </c>
      <c r="Y64" s="23">
        <f t="shared" si="28"/>
        <v>187</v>
      </c>
      <c r="Z64" s="23">
        <f t="shared" si="28"/>
        <v>196</v>
      </c>
      <c r="AA64" s="23">
        <f t="shared" si="28"/>
        <v>194</v>
      </c>
      <c r="AB64" s="23">
        <f t="shared" si="28"/>
        <v>188</v>
      </c>
      <c r="AC64" s="23">
        <f t="shared" si="28"/>
        <v>211</v>
      </c>
      <c r="AD64" s="23">
        <f t="shared" si="28"/>
        <v>247</v>
      </c>
      <c r="AE64" s="23">
        <f t="shared" si="28"/>
        <v>245</v>
      </c>
      <c r="AF64" s="23">
        <f t="shared" si="28"/>
        <v>257</v>
      </c>
      <c r="AG64" s="23">
        <f t="shared" si="28"/>
        <v>244</v>
      </c>
      <c r="AH64" s="23">
        <f t="shared" ref="AH64:BM64" si="29">+AH18-AH39</f>
        <v>287</v>
      </c>
      <c r="AI64" s="23">
        <f t="shared" si="29"/>
        <v>294</v>
      </c>
      <c r="AJ64" s="23">
        <f t="shared" si="29"/>
        <v>291</v>
      </c>
      <c r="AK64" s="23">
        <f t="shared" si="29"/>
        <v>269</v>
      </c>
      <c r="AL64" s="23">
        <f t="shared" si="29"/>
        <v>260</v>
      </c>
      <c r="AM64" s="23">
        <f t="shared" si="29"/>
        <v>225</v>
      </c>
      <c r="AN64" s="23">
        <f t="shared" si="29"/>
        <v>238</v>
      </c>
      <c r="AO64" s="23">
        <f t="shared" si="29"/>
        <v>211</v>
      </c>
      <c r="AP64" s="23">
        <f t="shared" si="29"/>
        <v>219</v>
      </c>
      <c r="AQ64" s="23">
        <f t="shared" si="29"/>
        <v>216</v>
      </c>
      <c r="AR64" s="23">
        <f t="shared" si="29"/>
        <v>197</v>
      </c>
      <c r="AS64" s="23">
        <f t="shared" si="29"/>
        <v>210</v>
      </c>
      <c r="AT64" s="23">
        <f t="shared" si="29"/>
        <v>206</v>
      </c>
      <c r="AU64" s="23">
        <f t="shared" si="29"/>
        <v>217</v>
      </c>
      <c r="AV64" s="23">
        <f t="shared" si="29"/>
        <v>203</v>
      </c>
      <c r="AW64" s="23">
        <f t="shared" si="29"/>
        <v>227</v>
      </c>
      <c r="AX64" s="23">
        <f t="shared" si="29"/>
        <v>192</v>
      </c>
      <c r="AY64" s="23">
        <f t="shared" si="29"/>
        <v>204</v>
      </c>
      <c r="AZ64" s="23">
        <f t="shared" si="29"/>
        <v>203</v>
      </c>
      <c r="BA64" s="23">
        <f t="shared" si="29"/>
        <v>232</v>
      </c>
      <c r="BB64" s="23">
        <f t="shared" si="29"/>
        <v>230</v>
      </c>
      <c r="BC64" s="23">
        <f t="shared" si="29"/>
        <v>227</v>
      </c>
      <c r="BD64" s="23">
        <f t="shared" si="29"/>
        <v>229</v>
      </c>
      <c r="BE64" s="23">
        <f t="shared" si="29"/>
        <v>245</v>
      </c>
      <c r="BF64" s="23">
        <f t="shared" si="29"/>
        <v>233</v>
      </c>
      <c r="BG64" s="23">
        <f t="shared" si="29"/>
        <v>231</v>
      </c>
      <c r="BH64" s="23">
        <f t="shared" si="29"/>
        <v>242</v>
      </c>
      <c r="BI64" s="23">
        <f t="shared" si="29"/>
        <v>216</v>
      </c>
      <c r="BJ64" s="23">
        <f t="shared" si="29"/>
        <v>200</v>
      </c>
      <c r="BK64" s="23">
        <f t="shared" si="29"/>
        <v>185</v>
      </c>
      <c r="BL64" s="23">
        <f t="shared" si="29"/>
        <v>192</v>
      </c>
      <c r="BM64" s="23">
        <f t="shared" si="29"/>
        <v>156</v>
      </c>
      <c r="BN64" s="23">
        <f t="shared" ref="BN64:CE64" si="30">+BN18-BN39</f>
        <v>163</v>
      </c>
      <c r="BO64" s="23">
        <f t="shared" si="30"/>
        <v>171</v>
      </c>
      <c r="BP64" s="23">
        <f t="shared" si="30"/>
        <v>155</v>
      </c>
      <c r="BQ64" s="23">
        <f t="shared" si="30"/>
        <v>162</v>
      </c>
      <c r="BR64" s="23">
        <f t="shared" si="30"/>
        <v>147</v>
      </c>
      <c r="BS64" s="23">
        <f t="shared" si="30"/>
        <v>162</v>
      </c>
      <c r="BT64" s="23">
        <f t="shared" si="30"/>
        <v>142</v>
      </c>
      <c r="BU64" s="23">
        <f t="shared" si="30"/>
        <v>152</v>
      </c>
      <c r="BV64" s="23">
        <f t="shared" si="30"/>
        <v>160</v>
      </c>
      <c r="BW64" s="23">
        <f t="shared" si="30"/>
        <v>116</v>
      </c>
      <c r="BX64" s="23">
        <f t="shared" si="30"/>
        <v>129</v>
      </c>
      <c r="BY64" s="23">
        <f t="shared" si="30"/>
        <v>118</v>
      </c>
      <c r="BZ64" s="23">
        <f t="shared" si="30"/>
        <v>116</v>
      </c>
      <c r="CA64" s="23">
        <f t="shared" si="30"/>
        <v>108</v>
      </c>
      <c r="CB64" s="23">
        <f t="shared" si="30"/>
        <v>105</v>
      </c>
      <c r="CC64" s="23">
        <f t="shared" si="30"/>
        <v>113</v>
      </c>
      <c r="CD64" s="23">
        <f t="shared" si="30"/>
        <v>675</v>
      </c>
      <c r="CE64" s="24">
        <f t="shared" si="30"/>
        <v>16369</v>
      </c>
    </row>
    <row r="65" spans="1:83" x14ac:dyDescent="0.25">
      <c r="A65" s="9" t="s">
        <v>8</v>
      </c>
      <c r="B65" s="10">
        <f t="shared" ref="B65:AG65" si="31">+B19-B40</f>
        <v>135</v>
      </c>
      <c r="C65" s="10">
        <f t="shared" si="31"/>
        <v>125</v>
      </c>
      <c r="D65" s="10">
        <f t="shared" si="31"/>
        <v>100</v>
      </c>
      <c r="E65" s="10">
        <f t="shared" si="31"/>
        <v>83</v>
      </c>
      <c r="F65" s="10">
        <f t="shared" si="31"/>
        <v>101</v>
      </c>
      <c r="G65" s="10">
        <f t="shared" si="31"/>
        <v>90</v>
      </c>
      <c r="H65" s="10">
        <f t="shared" si="31"/>
        <v>89</v>
      </c>
      <c r="I65" s="10">
        <f t="shared" si="31"/>
        <v>97</v>
      </c>
      <c r="J65" s="10">
        <f t="shared" si="31"/>
        <v>99</v>
      </c>
      <c r="K65" s="10">
        <f t="shared" si="31"/>
        <v>118</v>
      </c>
      <c r="L65" s="10">
        <f t="shared" si="31"/>
        <v>136</v>
      </c>
      <c r="M65" s="10">
        <f t="shared" si="31"/>
        <v>126</v>
      </c>
      <c r="N65" s="10">
        <f t="shared" si="31"/>
        <v>129</v>
      </c>
      <c r="O65" s="10">
        <f t="shared" si="31"/>
        <v>114</v>
      </c>
      <c r="P65" s="10">
        <f t="shared" si="31"/>
        <v>100</v>
      </c>
      <c r="Q65" s="10">
        <f t="shared" si="31"/>
        <v>103</v>
      </c>
      <c r="R65" s="10">
        <f t="shared" si="31"/>
        <v>101</v>
      </c>
      <c r="S65" s="10">
        <f t="shared" si="31"/>
        <v>78</v>
      </c>
      <c r="T65" s="10">
        <f t="shared" si="31"/>
        <v>64</v>
      </c>
      <c r="U65" s="10">
        <f t="shared" si="31"/>
        <v>61</v>
      </c>
      <c r="V65" s="10">
        <f t="shared" si="31"/>
        <v>59</v>
      </c>
      <c r="W65" s="10">
        <f t="shared" si="31"/>
        <v>77</v>
      </c>
      <c r="X65" s="10">
        <f t="shared" si="31"/>
        <v>85</v>
      </c>
      <c r="Y65" s="10">
        <f t="shared" si="31"/>
        <v>105</v>
      </c>
      <c r="Z65" s="10">
        <f t="shared" si="31"/>
        <v>109</v>
      </c>
      <c r="AA65" s="10">
        <f t="shared" si="31"/>
        <v>104</v>
      </c>
      <c r="AB65" s="10">
        <f t="shared" si="31"/>
        <v>103</v>
      </c>
      <c r="AC65" s="10">
        <f t="shared" si="31"/>
        <v>113</v>
      </c>
      <c r="AD65" s="10">
        <f t="shared" si="31"/>
        <v>139</v>
      </c>
      <c r="AE65" s="10">
        <f t="shared" si="31"/>
        <v>134</v>
      </c>
      <c r="AF65" s="10">
        <f t="shared" si="31"/>
        <v>145</v>
      </c>
      <c r="AG65" s="10">
        <f t="shared" si="31"/>
        <v>150</v>
      </c>
      <c r="AH65" s="10">
        <f t="shared" ref="AH65:BM65" si="32">+AH19-AH40</f>
        <v>154</v>
      </c>
      <c r="AI65" s="10">
        <f t="shared" si="32"/>
        <v>168</v>
      </c>
      <c r="AJ65" s="10">
        <f t="shared" si="32"/>
        <v>159</v>
      </c>
      <c r="AK65" s="10">
        <f t="shared" si="32"/>
        <v>155</v>
      </c>
      <c r="AL65" s="10">
        <f t="shared" si="32"/>
        <v>143</v>
      </c>
      <c r="AM65" s="10">
        <f t="shared" si="32"/>
        <v>115</v>
      </c>
      <c r="AN65" s="10">
        <f t="shared" si="32"/>
        <v>117</v>
      </c>
      <c r="AO65" s="10">
        <f t="shared" si="32"/>
        <v>102</v>
      </c>
      <c r="AP65" s="10">
        <f t="shared" si="32"/>
        <v>107</v>
      </c>
      <c r="AQ65" s="10">
        <f t="shared" si="32"/>
        <v>94</v>
      </c>
      <c r="AR65" s="10">
        <f t="shared" si="32"/>
        <v>93</v>
      </c>
      <c r="AS65" s="10">
        <f t="shared" si="32"/>
        <v>100</v>
      </c>
      <c r="AT65" s="10">
        <f t="shared" si="32"/>
        <v>111</v>
      </c>
      <c r="AU65" s="10">
        <f t="shared" si="32"/>
        <v>124</v>
      </c>
      <c r="AV65" s="10">
        <f t="shared" si="32"/>
        <v>118</v>
      </c>
      <c r="AW65" s="10">
        <f t="shared" si="32"/>
        <v>114</v>
      </c>
      <c r="AX65" s="10">
        <f t="shared" si="32"/>
        <v>103</v>
      </c>
      <c r="AY65" s="10">
        <f t="shared" si="32"/>
        <v>109</v>
      </c>
      <c r="AZ65" s="10">
        <f t="shared" si="32"/>
        <v>107</v>
      </c>
      <c r="BA65" s="10">
        <f t="shared" si="32"/>
        <v>116</v>
      </c>
      <c r="BB65" s="10">
        <f t="shared" si="32"/>
        <v>125</v>
      </c>
      <c r="BC65" s="10">
        <f t="shared" si="32"/>
        <v>117</v>
      </c>
      <c r="BD65" s="10">
        <f t="shared" si="32"/>
        <v>119</v>
      </c>
      <c r="BE65" s="10">
        <f t="shared" si="32"/>
        <v>125</v>
      </c>
      <c r="BF65" s="10">
        <f t="shared" si="32"/>
        <v>116</v>
      </c>
      <c r="BG65" s="10">
        <f t="shared" si="32"/>
        <v>112</v>
      </c>
      <c r="BH65" s="10">
        <f t="shared" si="32"/>
        <v>114</v>
      </c>
      <c r="BI65" s="10">
        <f t="shared" si="32"/>
        <v>99</v>
      </c>
      <c r="BJ65" s="10">
        <f t="shared" si="32"/>
        <v>106</v>
      </c>
      <c r="BK65" s="10">
        <f t="shared" si="32"/>
        <v>86</v>
      </c>
      <c r="BL65" s="10">
        <f t="shared" si="32"/>
        <v>99</v>
      </c>
      <c r="BM65" s="10">
        <f t="shared" si="32"/>
        <v>79</v>
      </c>
      <c r="BN65" s="10">
        <f t="shared" ref="BN65:CE65" si="33">+BN19-BN40</f>
        <v>84</v>
      </c>
      <c r="BO65" s="10">
        <f t="shared" si="33"/>
        <v>95</v>
      </c>
      <c r="BP65" s="10">
        <f t="shared" si="33"/>
        <v>88</v>
      </c>
      <c r="BQ65" s="10">
        <f t="shared" si="33"/>
        <v>79</v>
      </c>
      <c r="BR65" s="10">
        <f t="shared" si="33"/>
        <v>74</v>
      </c>
      <c r="BS65" s="10">
        <f t="shared" si="33"/>
        <v>82</v>
      </c>
      <c r="BT65" s="10">
        <f t="shared" si="33"/>
        <v>59</v>
      </c>
      <c r="BU65" s="10">
        <f t="shared" si="33"/>
        <v>68</v>
      </c>
      <c r="BV65" s="10">
        <f t="shared" si="33"/>
        <v>76</v>
      </c>
      <c r="BW65" s="10">
        <f t="shared" si="33"/>
        <v>45</v>
      </c>
      <c r="BX65" s="10">
        <f t="shared" si="33"/>
        <v>55</v>
      </c>
      <c r="BY65" s="10">
        <f t="shared" si="33"/>
        <v>48</v>
      </c>
      <c r="BZ65" s="10">
        <f t="shared" si="33"/>
        <v>46</v>
      </c>
      <c r="CA65" s="10">
        <f t="shared" si="33"/>
        <v>44</v>
      </c>
      <c r="CB65" s="10">
        <f t="shared" si="33"/>
        <v>50</v>
      </c>
      <c r="CC65" s="10">
        <f t="shared" si="33"/>
        <v>59</v>
      </c>
      <c r="CD65" s="10">
        <f t="shared" si="33"/>
        <v>279</v>
      </c>
      <c r="CE65" s="11">
        <f t="shared" si="33"/>
        <v>8409</v>
      </c>
    </row>
    <row r="66" spans="1:83" x14ac:dyDescent="0.25">
      <c r="A66" s="9" t="s">
        <v>9</v>
      </c>
      <c r="B66" s="10">
        <f t="shared" ref="B66:AG66" si="34">+B20-B41</f>
        <v>112</v>
      </c>
      <c r="C66" s="10">
        <f t="shared" si="34"/>
        <v>98</v>
      </c>
      <c r="D66" s="10">
        <f t="shared" si="34"/>
        <v>85</v>
      </c>
      <c r="E66" s="10">
        <f t="shared" si="34"/>
        <v>84</v>
      </c>
      <c r="F66" s="10">
        <f t="shared" si="34"/>
        <v>93</v>
      </c>
      <c r="G66" s="10">
        <f t="shared" si="34"/>
        <v>72</v>
      </c>
      <c r="H66" s="10">
        <f t="shared" si="34"/>
        <v>84</v>
      </c>
      <c r="I66" s="10">
        <f t="shared" si="34"/>
        <v>91</v>
      </c>
      <c r="J66" s="10">
        <f t="shared" si="34"/>
        <v>87</v>
      </c>
      <c r="K66" s="10">
        <f t="shared" si="34"/>
        <v>108</v>
      </c>
      <c r="L66" s="10">
        <f t="shared" si="34"/>
        <v>123</v>
      </c>
      <c r="M66" s="10">
        <f t="shared" si="34"/>
        <v>129</v>
      </c>
      <c r="N66" s="10">
        <f t="shared" si="34"/>
        <v>106</v>
      </c>
      <c r="O66" s="10">
        <f t="shared" si="34"/>
        <v>104</v>
      </c>
      <c r="P66" s="10">
        <f t="shared" si="34"/>
        <v>98</v>
      </c>
      <c r="Q66" s="10">
        <f t="shared" si="34"/>
        <v>91</v>
      </c>
      <c r="R66" s="10">
        <f t="shared" si="34"/>
        <v>106</v>
      </c>
      <c r="S66" s="10">
        <f t="shared" si="34"/>
        <v>74</v>
      </c>
      <c r="T66" s="10">
        <f t="shared" si="34"/>
        <v>60</v>
      </c>
      <c r="U66" s="10">
        <f t="shared" si="34"/>
        <v>60</v>
      </c>
      <c r="V66" s="10">
        <f t="shared" si="34"/>
        <v>60</v>
      </c>
      <c r="W66" s="10">
        <f t="shared" si="34"/>
        <v>56</v>
      </c>
      <c r="X66" s="10">
        <f t="shared" si="34"/>
        <v>68</v>
      </c>
      <c r="Y66" s="10">
        <f t="shared" si="34"/>
        <v>82</v>
      </c>
      <c r="Z66" s="10">
        <f t="shared" si="34"/>
        <v>87</v>
      </c>
      <c r="AA66" s="10">
        <f t="shared" si="34"/>
        <v>90</v>
      </c>
      <c r="AB66" s="10">
        <f t="shared" si="34"/>
        <v>85</v>
      </c>
      <c r="AC66" s="10">
        <f t="shared" si="34"/>
        <v>98</v>
      </c>
      <c r="AD66" s="10">
        <f t="shared" si="34"/>
        <v>108</v>
      </c>
      <c r="AE66" s="10">
        <f t="shared" si="34"/>
        <v>111</v>
      </c>
      <c r="AF66" s="10">
        <f t="shared" si="34"/>
        <v>112</v>
      </c>
      <c r="AG66" s="10">
        <f t="shared" si="34"/>
        <v>94</v>
      </c>
      <c r="AH66" s="10">
        <f t="shared" ref="AH66:BM66" si="35">+AH20-AH41</f>
        <v>133</v>
      </c>
      <c r="AI66" s="10">
        <f t="shared" si="35"/>
        <v>126</v>
      </c>
      <c r="AJ66" s="10">
        <f t="shared" si="35"/>
        <v>132</v>
      </c>
      <c r="AK66" s="10">
        <f t="shared" si="35"/>
        <v>114</v>
      </c>
      <c r="AL66" s="10">
        <f t="shared" si="35"/>
        <v>117</v>
      </c>
      <c r="AM66" s="10">
        <f t="shared" si="35"/>
        <v>110</v>
      </c>
      <c r="AN66" s="10">
        <f t="shared" si="35"/>
        <v>121</v>
      </c>
      <c r="AO66" s="10">
        <f t="shared" si="35"/>
        <v>109</v>
      </c>
      <c r="AP66" s="10">
        <f t="shared" si="35"/>
        <v>112</v>
      </c>
      <c r="AQ66" s="10">
        <f t="shared" si="35"/>
        <v>122</v>
      </c>
      <c r="AR66" s="10">
        <f t="shared" si="35"/>
        <v>104</v>
      </c>
      <c r="AS66" s="10">
        <f t="shared" si="35"/>
        <v>110</v>
      </c>
      <c r="AT66" s="10">
        <f t="shared" si="35"/>
        <v>95</v>
      </c>
      <c r="AU66" s="10">
        <f t="shared" si="35"/>
        <v>93</v>
      </c>
      <c r="AV66" s="10">
        <f t="shared" si="35"/>
        <v>85</v>
      </c>
      <c r="AW66" s="10">
        <f t="shared" si="35"/>
        <v>113</v>
      </c>
      <c r="AX66" s="10">
        <f t="shared" si="35"/>
        <v>89</v>
      </c>
      <c r="AY66" s="10">
        <f t="shared" si="35"/>
        <v>95</v>
      </c>
      <c r="AZ66" s="10">
        <f t="shared" si="35"/>
        <v>96</v>
      </c>
      <c r="BA66" s="10">
        <f t="shared" si="35"/>
        <v>116</v>
      </c>
      <c r="BB66" s="10">
        <f t="shared" si="35"/>
        <v>105</v>
      </c>
      <c r="BC66" s="10">
        <f t="shared" si="35"/>
        <v>110</v>
      </c>
      <c r="BD66" s="10">
        <f t="shared" si="35"/>
        <v>110</v>
      </c>
      <c r="BE66" s="10">
        <f t="shared" si="35"/>
        <v>120</v>
      </c>
      <c r="BF66" s="10">
        <f t="shared" si="35"/>
        <v>117</v>
      </c>
      <c r="BG66" s="10">
        <f t="shared" si="35"/>
        <v>119</v>
      </c>
      <c r="BH66" s="10">
        <f t="shared" si="35"/>
        <v>128</v>
      </c>
      <c r="BI66" s="10">
        <f t="shared" si="35"/>
        <v>117</v>
      </c>
      <c r="BJ66" s="10">
        <f t="shared" si="35"/>
        <v>94</v>
      </c>
      <c r="BK66" s="10">
        <f t="shared" si="35"/>
        <v>99</v>
      </c>
      <c r="BL66" s="10">
        <f t="shared" si="35"/>
        <v>93</v>
      </c>
      <c r="BM66" s="10">
        <f t="shared" si="35"/>
        <v>77</v>
      </c>
      <c r="BN66" s="10">
        <f t="shared" ref="BN66:CE66" si="36">+BN20-BN41</f>
        <v>79</v>
      </c>
      <c r="BO66" s="10">
        <f t="shared" si="36"/>
        <v>76</v>
      </c>
      <c r="BP66" s="10">
        <f t="shared" si="36"/>
        <v>67</v>
      </c>
      <c r="BQ66" s="10">
        <f t="shared" si="36"/>
        <v>83</v>
      </c>
      <c r="BR66" s="10">
        <f t="shared" si="36"/>
        <v>73</v>
      </c>
      <c r="BS66" s="10">
        <f t="shared" si="36"/>
        <v>80</v>
      </c>
      <c r="BT66" s="10">
        <f t="shared" si="36"/>
        <v>83</v>
      </c>
      <c r="BU66" s="10">
        <f t="shared" si="36"/>
        <v>84</v>
      </c>
      <c r="BV66" s="10">
        <f t="shared" si="36"/>
        <v>84</v>
      </c>
      <c r="BW66" s="10">
        <f t="shared" si="36"/>
        <v>71</v>
      </c>
      <c r="BX66" s="10">
        <f t="shared" si="36"/>
        <v>74</v>
      </c>
      <c r="BY66" s="10">
        <f t="shared" si="36"/>
        <v>70</v>
      </c>
      <c r="BZ66" s="10">
        <f t="shared" si="36"/>
        <v>70</v>
      </c>
      <c r="CA66" s="10">
        <f t="shared" si="36"/>
        <v>64</v>
      </c>
      <c r="CB66" s="10">
        <f t="shared" si="36"/>
        <v>55</v>
      </c>
      <c r="CC66" s="10">
        <f t="shared" si="36"/>
        <v>54</v>
      </c>
      <c r="CD66" s="10">
        <f t="shared" si="36"/>
        <v>400</v>
      </c>
      <c r="CE66" s="11">
        <f t="shared" si="36"/>
        <v>7964</v>
      </c>
    </row>
    <row r="67" spans="1:83" s="1" customFormat="1" x14ac:dyDescent="0.25">
      <c r="A67" s="25" t="s">
        <v>12</v>
      </c>
      <c r="B67" s="23">
        <f t="shared" ref="B67:AG67" si="37">+B21-B43</f>
        <v>272</v>
      </c>
      <c r="C67" s="23">
        <f t="shared" si="37"/>
        <v>237</v>
      </c>
      <c r="D67" s="23">
        <f t="shared" si="37"/>
        <v>246</v>
      </c>
      <c r="E67" s="23">
        <f t="shared" si="37"/>
        <v>244</v>
      </c>
      <c r="F67" s="23">
        <f t="shared" si="37"/>
        <v>209</v>
      </c>
      <c r="G67" s="23">
        <f t="shared" si="37"/>
        <v>228</v>
      </c>
      <c r="H67" s="23">
        <f t="shared" si="37"/>
        <v>208</v>
      </c>
      <c r="I67" s="23">
        <f t="shared" si="37"/>
        <v>209</v>
      </c>
      <c r="J67" s="23">
        <f t="shared" si="37"/>
        <v>203</v>
      </c>
      <c r="K67" s="23">
        <f t="shared" si="37"/>
        <v>222</v>
      </c>
      <c r="L67" s="23">
        <f t="shared" si="37"/>
        <v>236</v>
      </c>
      <c r="M67" s="23">
        <f t="shared" si="37"/>
        <v>246</v>
      </c>
      <c r="N67" s="23">
        <f t="shared" si="37"/>
        <v>259</v>
      </c>
      <c r="O67" s="23">
        <f t="shared" si="37"/>
        <v>232</v>
      </c>
      <c r="P67" s="23">
        <f t="shared" si="37"/>
        <v>227</v>
      </c>
      <c r="Q67" s="23">
        <f t="shared" si="37"/>
        <v>211</v>
      </c>
      <c r="R67" s="23">
        <f t="shared" si="37"/>
        <v>202</v>
      </c>
      <c r="S67" s="23">
        <f t="shared" si="37"/>
        <v>164</v>
      </c>
      <c r="T67" s="23">
        <f t="shared" si="37"/>
        <v>96</v>
      </c>
      <c r="U67" s="23">
        <f t="shared" si="37"/>
        <v>55</v>
      </c>
      <c r="V67" s="23">
        <f t="shared" si="37"/>
        <v>22</v>
      </c>
      <c r="W67" s="23">
        <f t="shared" si="37"/>
        <v>61</v>
      </c>
      <c r="X67" s="23">
        <f t="shared" si="37"/>
        <v>93</v>
      </c>
      <c r="Y67" s="23">
        <f t="shared" si="37"/>
        <v>68</v>
      </c>
      <c r="Z67" s="23">
        <f t="shared" si="37"/>
        <v>107</v>
      </c>
      <c r="AA67" s="23">
        <f t="shared" si="37"/>
        <v>118</v>
      </c>
      <c r="AB67" s="23">
        <f t="shared" si="37"/>
        <v>159</v>
      </c>
      <c r="AC67" s="23">
        <f t="shared" si="37"/>
        <v>161</v>
      </c>
      <c r="AD67" s="23">
        <f t="shared" si="37"/>
        <v>183</v>
      </c>
      <c r="AE67" s="23">
        <f t="shared" si="37"/>
        <v>202</v>
      </c>
      <c r="AF67" s="23">
        <f t="shared" si="37"/>
        <v>239</v>
      </c>
      <c r="AG67" s="23">
        <f t="shared" si="37"/>
        <v>250</v>
      </c>
      <c r="AH67" s="23">
        <f t="shared" ref="AH67:BM67" si="38">+AH21-AH43</f>
        <v>259</v>
      </c>
      <c r="AI67" s="23">
        <f t="shared" si="38"/>
        <v>262</v>
      </c>
      <c r="AJ67" s="23">
        <f t="shared" si="38"/>
        <v>235</v>
      </c>
      <c r="AK67" s="23">
        <f t="shared" si="38"/>
        <v>258</v>
      </c>
      <c r="AL67" s="23">
        <f t="shared" si="38"/>
        <v>234</v>
      </c>
      <c r="AM67" s="23">
        <f t="shared" si="38"/>
        <v>236</v>
      </c>
      <c r="AN67" s="23">
        <f t="shared" si="38"/>
        <v>243</v>
      </c>
      <c r="AO67" s="23">
        <f t="shared" si="38"/>
        <v>247</v>
      </c>
      <c r="AP67" s="23">
        <f t="shared" si="38"/>
        <v>222</v>
      </c>
      <c r="AQ67" s="23">
        <f t="shared" si="38"/>
        <v>209</v>
      </c>
      <c r="AR67" s="23">
        <f t="shared" si="38"/>
        <v>204</v>
      </c>
      <c r="AS67" s="23">
        <f t="shared" si="38"/>
        <v>245</v>
      </c>
      <c r="AT67" s="23">
        <f t="shared" si="38"/>
        <v>245</v>
      </c>
      <c r="AU67" s="23">
        <f t="shared" si="38"/>
        <v>215</v>
      </c>
      <c r="AV67" s="23">
        <f t="shared" si="38"/>
        <v>219</v>
      </c>
      <c r="AW67" s="23">
        <f t="shared" si="38"/>
        <v>229</v>
      </c>
      <c r="AX67" s="23">
        <f t="shared" si="38"/>
        <v>199</v>
      </c>
      <c r="AY67" s="23">
        <f t="shared" si="38"/>
        <v>203</v>
      </c>
      <c r="AZ67" s="23">
        <f t="shared" si="38"/>
        <v>197</v>
      </c>
      <c r="BA67" s="23">
        <f t="shared" si="38"/>
        <v>211</v>
      </c>
      <c r="BB67" s="23">
        <f t="shared" si="38"/>
        <v>183</v>
      </c>
      <c r="BC67" s="23">
        <f t="shared" si="38"/>
        <v>173</v>
      </c>
      <c r="BD67" s="23">
        <f t="shared" si="38"/>
        <v>140</v>
      </c>
      <c r="BE67" s="23">
        <f t="shared" si="38"/>
        <v>171</v>
      </c>
      <c r="BF67" s="23">
        <f t="shared" si="38"/>
        <v>147</v>
      </c>
      <c r="BG67" s="23">
        <f t="shared" si="38"/>
        <v>146</v>
      </c>
      <c r="BH67" s="23">
        <f t="shared" si="38"/>
        <v>157</v>
      </c>
      <c r="BI67" s="23">
        <f t="shared" si="38"/>
        <v>163</v>
      </c>
      <c r="BJ67" s="23">
        <f t="shared" si="38"/>
        <v>167</v>
      </c>
      <c r="BK67" s="23">
        <f t="shared" si="38"/>
        <v>191</v>
      </c>
      <c r="BL67" s="23">
        <f t="shared" si="38"/>
        <v>153</v>
      </c>
      <c r="BM67" s="23">
        <f t="shared" si="38"/>
        <v>98</v>
      </c>
      <c r="BN67" s="23">
        <f t="shared" ref="BN67:CE67" si="39">+BN21-BN43</f>
        <v>157</v>
      </c>
      <c r="BO67" s="23">
        <f t="shared" si="39"/>
        <v>156</v>
      </c>
      <c r="BP67" s="23">
        <f t="shared" si="39"/>
        <v>145</v>
      </c>
      <c r="BQ67" s="23">
        <f t="shared" si="39"/>
        <v>158</v>
      </c>
      <c r="BR67" s="23">
        <f t="shared" si="39"/>
        <v>132</v>
      </c>
      <c r="BS67" s="23">
        <f t="shared" si="39"/>
        <v>108</v>
      </c>
      <c r="BT67" s="23">
        <f t="shared" si="39"/>
        <v>135</v>
      </c>
      <c r="BU67" s="23">
        <f t="shared" si="39"/>
        <v>140</v>
      </c>
      <c r="BV67" s="23">
        <f t="shared" si="39"/>
        <v>149</v>
      </c>
      <c r="BW67" s="23">
        <f t="shared" si="39"/>
        <v>141</v>
      </c>
      <c r="BX67" s="23">
        <f t="shared" si="39"/>
        <v>98</v>
      </c>
      <c r="BY67" s="23">
        <f t="shared" si="39"/>
        <v>109</v>
      </c>
      <c r="BZ67" s="23">
        <f t="shared" si="39"/>
        <v>99</v>
      </c>
      <c r="CA67" s="23">
        <f t="shared" si="39"/>
        <v>106</v>
      </c>
      <c r="CB67" s="23">
        <f t="shared" si="39"/>
        <v>75</v>
      </c>
      <c r="CC67" s="23">
        <f t="shared" si="39"/>
        <v>74</v>
      </c>
      <c r="CD67" s="23">
        <f t="shared" si="39"/>
        <v>627</v>
      </c>
      <c r="CE67" s="24">
        <f t="shared" si="39"/>
        <v>14939</v>
      </c>
    </row>
    <row r="68" spans="1:83" x14ac:dyDescent="0.25">
      <c r="A68" s="9" t="s">
        <v>8</v>
      </c>
      <c r="B68" s="10">
        <f t="shared" ref="B68:AG68" si="40">+B22-B44</f>
        <v>133</v>
      </c>
      <c r="C68" s="10">
        <f t="shared" si="40"/>
        <v>120</v>
      </c>
      <c r="D68" s="10">
        <f t="shared" si="40"/>
        <v>121</v>
      </c>
      <c r="E68" s="10">
        <f t="shared" si="40"/>
        <v>124</v>
      </c>
      <c r="F68" s="10">
        <f t="shared" si="40"/>
        <v>110</v>
      </c>
      <c r="G68" s="10">
        <f t="shared" si="40"/>
        <v>116</v>
      </c>
      <c r="H68" s="10">
        <f t="shared" si="40"/>
        <v>111</v>
      </c>
      <c r="I68" s="10">
        <f t="shared" si="40"/>
        <v>102</v>
      </c>
      <c r="J68" s="10">
        <f t="shared" si="40"/>
        <v>92</v>
      </c>
      <c r="K68" s="10">
        <f t="shared" si="40"/>
        <v>106</v>
      </c>
      <c r="L68" s="10">
        <f t="shared" si="40"/>
        <v>102</v>
      </c>
      <c r="M68" s="10">
        <f t="shared" si="40"/>
        <v>127</v>
      </c>
      <c r="N68" s="10">
        <f t="shared" si="40"/>
        <v>132</v>
      </c>
      <c r="O68" s="10">
        <f t="shared" si="40"/>
        <v>127</v>
      </c>
      <c r="P68" s="10">
        <f t="shared" si="40"/>
        <v>122</v>
      </c>
      <c r="Q68" s="10">
        <f t="shared" si="40"/>
        <v>105</v>
      </c>
      <c r="R68" s="10">
        <f t="shared" si="40"/>
        <v>105</v>
      </c>
      <c r="S68" s="10">
        <f t="shared" si="40"/>
        <v>79</v>
      </c>
      <c r="T68" s="10">
        <f t="shared" si="40"/>
        <v>55</v>
      </c>
      <c r="U68" s="10">
        <f t="shared" si="40"/>
        <v>29</v>
      </c>
      <c r="V68" s="10">
        <f t="shared" si="40"/>
        <v>-4</v>
      </c>
      <c r="W68" s="10">
        <f t="shared" si="40"/>
        <v>29</v>
      </c>
      <c r="X68" s="10">
        <f t="shared" si="40"/>
        <v>48</v>
      </c>
      <c r="Y68" s="10">
        <f t="shared" si="40"/>
        <v>42</v>
      </c>
      <c r="Z68" s="10">
        <f t="shared" si="40"/>
        <v>37</v>
      </c>
      <c r="AA68" s="10">
        <f t="shared" si="40"/>
        <v>60</v>
      </c>
      <c r="AB68" s="10">
        <f t="shared" si="40"/>
        <v>74</v>
      </c>
      <c r="AC68" s="10">
        <f t="shared" si="40"/>
        <v>75</v>
      </c>
      <c r="AD68" s="10">
        <f t="shared" si="40"/>
        <v>93</v>
      </c>
      <c r="AE68" s="10">
        <f t="shared" si="40"/>
        <v>96</v>
      </c>
      <c r="AF68" s="10">
        <f t="shared" si="40"/>
        <v>124</v>
      </c>
      <c r="AG68" s="10">
        <f t="shared" si="40"/>
        <v>114</v>
      </c>
      <c r="AH68" s="10">
        <f t="shared" ref="AH68:BM68" si="41">+AH22-AH44</f>
        <v>149</v>
      </c>
      <c r="AI68" s="10">
        <f t="shared" si="41"/>
        <v>126</v>
      </c>
      <c r="AJ68" s="10">
        <f t="shared" si="41"/>
        <v>123</v>
      </c>
      <c r="AK68" s="10">
        <f t="shared" si="41"/>
        <v>141</v>
      </c>
      <c r="AL68" s="10">
        <f t="shared" si="41"/>
        <v>110</v>
      </c>
      <c r="AM68" s="10">
        <f t="shared" si="41"/>
        <v>117</v>
      </c>
      <c r="AN68" s="10">
        <f t="shared" si="41"/>
        <v>125</v>
      </c>
      <c r="AO68" s="10">
        <f t="shared" si="41"/>
        <v>124</v>
      </c>
      <c r="AP68" s="10">
        <f t="shared" si="41"/>
        <v>103</v>
      </c>
      <c r="AQ68" s="10">
        <f t="shared" si="41"/>
        <v>103</v>
      </c>
      <c r="AR68" s="10">
        <f t="shared" si="41"/>
        <v>85</v>
      </c>
      <c r="AS68" s="10">
        <f t="shared" si="41"/>
        <v>140</v>
      </c>
      <c r="AT68" s="10">
        <f t="shared" si="41"/>
        <v>141</v>
      </c>
      <c r="AU68" s="10">
        <f t="shared" si="41"/>
        <v>121</v>
      </c>
      <c r="AV68" s="10">
        <f t="shared" si="41"/>
        <v>127</v>
      </c>
      <c r="AW68" s="10">
        <f t="shared" si="41"/>
        <v>129</v>
      </c>
      <c r="AX68" s="10">
        <f t="shared" si="41"/>
        <v>113</v>
      </c>
      <c r="AY68" s="10">
        <f t="shared" si="41"/>
        <v>114</v>
      </c>
      <c r="AZ68" s="10">
        <f t="shared" si="41"/>
        <v>117</v>
      </c>
      <c r="BA68" s="10">
        <f t="shared" si="41"/>
        <v>108</v>
      </c>
      <c r="BB68" s="10">
        <f t="shared" si="41"/>
        <v>103</v>
      </c>
      <c r="BC68" s="10">
        <f t="shared" si="41"/>
        <v>96</v>
      </c>
      <c r="BD68" s="10">
        <f t="shared" si="41"/>
        <v>59</v>
      </c>
      <c r="BE68" s="10">
        <f t="shared" si="41"/>
        <v>95</v>
      </c>
      <c r="BF68" s="10">
        <f t="shared" si="41"/>
        <v>89</v>
      </c>
      <c r="BG68" s="10">
        <f t="shared" si="41"/>
        <v>93</v>
      </c>
      <c r="BH68" s="10">
        <f t="shared" si="41"/>
        <v>87</v>
      </c>
      <c r="BI68" s="10">
        <f t="shared" si="41"/>
        <v>95</v>
      </c>
      <c r="BJ68" s="10">
        <f t="shared" si="41"/>
        <v>101</v>
      </c>
      <c r="BK68" s="10">
        <f t="shared" si="41"/>
        <v>91</v>
      </c>
      <c r="BL68" s="10">
        <f t="shared" si="41"/>
        <v>71</v>
      </c>
      <c r="BM68" s="10">
        <f t="shared" si="41"/>
        <v>38</v>
      </c>
      <c r="BN68" s="10">
        <f t="shared" ref="BN68:CE68" si="42">+BN22-BN44</f>
        <v>76</v>
      </c>
      <c r="BO68" s="10">
        <f t="shared" si="42"/>
        <v>67</v>
      </c>
      <c r="BP68" s="10">
        <f t="shared" si="42"/>
        <v>61</v>
      </c>
      <c r="BQ68" s="10">
        <f t="shared" si="42"/>
        <v>65</v>
      </c>
      <c r="BR68" s="10">
        <f t="shared" si="42"/>
        <v>73</v>
      </c>
      <c r="BS68" s="10">
        <f t="shared" si="42"/>
        <v>50</v>
      </c>
      <c r="BT68" s="10">
        <f t="shared" si="42"/>
        <v>57</v>
      </c>
      <c r="BU68" s="10">
        <f t="shared" si="42"/>
        <v>61</v>
      </c>
      <c r="BV68" s="10">
        <f t="shared" si="42"/>
        <v>61</v>
      </c>
      <c r="BW68" s="10">
        <f t="shared" si="42"/>
        <v>57</v>
      </c>
      <c r="BX68" s="10">
        <f t="shared" si="42"/>
        <v>32</v>
      </c>
      <c r="BY68" s="10">
        <f t="shared" si="42"/>
        <v>56</v>
      </c>
      <c r="BZ68" s="10">
        <f t="shared" si="42"/>
        <v>42</v>
      </c>
      <c r="CA68" s="10">
        <f t="shared" si="42"/>
        <v>39</v>
      </c>
      <c r="CB68" s="10">
        <f t="shared" si="42"/>
        <v>32</v>
      </c>
      <c r="CC68" s="10">
        <f t="shared" si="42"/>
        <v>29</v>
      </c>
      <c r="CD68" s="10">
        <f t="shared" si="42"/>
        <v>238</v>
      </c>
      <c r="CE68" s="11">
        <f t="shared" si="42"/>
        <v>7436</v>
      </c>
    </row>
    <row r="69" spans="1:83" x14ac:dyDescent="0.25">
      <c r="A69" s="9" t="s">
        <v>9</v>
      </c>
      <c r="B69" s="10">
        <f t="shared" ref="B69:AG69" si="43">+B23-B45</f>
        <v>139</v>
      </c>
      <c r="C69" s="10">
        <f t="shared" si="43"/>
        <v>117</v>
      </c>
      <c r="D69" s="10">
        <f t="shared" si="43"/>
        <v>125</v>
      </c>
      <c r="E69" s="10">
        <f t="shared" si="43"/>
        <v>120</v>
      </c>
      <c r="F69" s="10">
        <f t="shared" si="43"/>
        <v>99</v>
      </c>
      <c r="G69" s="10">
        <f t="shared" si="43"/>
        <v>112</v>
      </c>
      <c r="H69" s="10">
        <f t="shared" si="43"/>
        <v>97</v>
      </c>
      <c r="I69" s="10">
        <f t="shared" si="43"/>
        <v>107</v>
      </c>
      <c r="J69" s="10">
        <f t="shared" si="43"/>
        <v>111</v>
      </c>
      <c r="K69" s="10">
        <f t="shared" si="43"/>
        <v>116</v>
      </c>
      <c r="L69" s="10">
        <f t="shared" si="43"/>
        <v>134</v>
      </c>
      <c r="M69" s="10">
        <f t="shared" si="43"/>
        <v>119</v>
      </c>
      <c r="N69" s="10">
        <f t="shared" si="43"/>
        <v>127</v>
      </c>
      <c r="O69" s="10">
        <f t="shared" si="43"/>
        <v>105</v>
      </c>
      <c r="P69" s="10">
        <f t="shared" si="43"/>
        <v>105</v>
      </c>
      <c r="Q69" s="10">
        <f t="shared" si="43"/>
        <v>106</v>
      </c>
      <c r="R69" s="10">
        <f t="shared" si="43"/>
        <v>97</v>
      </c>
      <c r="S69" s="10">
        <f t="shared" si="43"/>
        <v>85</v>
      </c>
      <c r="T69" s="10">
        <f t="shared" si="43"/>
        <v>41</v>
      </c>
      <c r="U69" s="10">
        <f t="shared" si="43"/>
        <v>26</v>
      </c>
      <c r="V69" s="10">
        <f t="shared" si="43"/>
        <v>26</v>
      </c>
      <c r="W69" s="10">
        <f t="shared" si="43"/>
        <v>32</v>
      </c>
      <c r="X69" s="10">
        <f t="shared" si="43"/>
        <v>45</v>
      </c>
      <c r="Y69" s="10">
        <f t="shared" si="43"/>
        <v>26</v>
      </c>
      <c r="Z69" s="10">
        <f t="shared" si="43"/>
        <v>70</v>
      </c>
      <c r="AA69" s="10">
        <f t="shared" si="43"/>
        <v>58</v>
      </c>
      <c r="AB69" s="10">
        <f t="shared" si="43"/>
        <v>85</v>
      </c>
      <c r="AC69" s="10">
        <f t="shared" si="43"/>
        <v>86</v>
      </c>
      <c r="AD69" s="10">
        <f t="shared" si="43"/>
        <v>90</v>
      </c>
      <c r="AE69" s="10">
        <f t="shared" si="43"/>
        <v>106</v>
      </c>
      <c r="AF69" s="10">
        <f t="shared" si="43"/>
        <v>115</v>
      </c>
      <c r="AG69" s="10">
        <f t="shared" si="43"/>
        <v>136</v>
      </c>
      <c r="AH69" s="10">
        <f t="shared" ref="AH69:BM69" si="44">+AH23-AH45</f>
        <v>110</v>
      </c>
      <c r="AI69" s="10">
        <f t="shared" si="44"/>
        <v>136</v>
      </c>
      <c r="AJ69" s="10">
        <f t="shared" si="44"/>
        <v>112</v>
      </c>
      <c r="AK69" s="10">
        <f t="shared" si="44"/>
        <v>117</v>
      </c>
      <c r="AL69" s="10">
        <f t="shared" si="44"/>
        <v>124</v>
      </c>
      <c r="AM69" s="10">
        <f t="shared" si="44"/>
        <v>119</v>
      </c>
      <c r="AN69" s="10">
        <f t="shared" si="44"/>
        <v>118</v>
      </c>
      <c r="AO69" s="10">
        <f t="shared" si="44"/>
        <v>123</v>
      </c>
      <c r="AP69" s="10">
        <f t="shared" si="44"/>
        <v>120</v>
      </c>
      <c r="AQ69" s="10">
        <f t="shared" si="44"/>
        <v>106</v>
      </c>
      <c r="AR69" s="10">
        <f t="shared" si="44"/>
        <v>119</v>
      </c>
      <c r="AS69" s="10">
        <f t="shared" si="44"/>
        <v>105</v>
      </c>
      <c r="AT69" s="10">
        <f t="shared" si="44"/>
        <v>104</v>
      </c>
      <c r="AU69" s="10">
        <f t="shared" si="44"/>
        <v>94</v>
      </c>
      <c r="AV69" s="10">
        <f t="shared" si="44"/>
        <v>92</v>
      </c>
      <c r="AW69" s="10">
        <f t="shared" si="44"/>
        <v>100</v>
      </c>
      <c r="AX69" s="10">
        <f t="shared" si="44"/>
        <v>86</v>
      </c>
      <c r="AY69" s="10">
        <f t="shared" si="44"/>
        <v>89</v>
      </c>
      <c r="AZ69" s="10">
        <f t="shared" si="44"/>
        <v>80</v>
      </c>
      <c r="BA69" s="10">
        <f t="shared" si="44"/>
        <v>103</v>
      </c>
      <c r="BB69" s="10">
        <f t="shared" si="44"/>
        <v>80</v>
      </c>
      <c r="BC69" s="10">
        <f t="shared" si="44"/>
        <v>77</v>
      </c>
      <c r="BD69" s="10">
        <f t="shared" si="44"/>
        <v>81</v>
      </c>
      <c r="BE69" s="10">
        <f t="shared" si="44"/>
        <v>76</v>
      </c>
      <c r="BF69" s="10">
        <f t="shared" si="44"/>
        <v>58</v>
      </c>
      <c r="BG69" s="10">
        <f t="shared" si="44"/>
        <v>53</v>
      </c>
      <c r="BH69" s="10">
        <f t="shared" si="44"/>
        <v>70</v>
      </c>
      <c r="BI69" s="10">
        <f t="shared" si="44"/>
        <v>68</v>
      </c>
      <c r="BJ69" s="10">
        <f t="shared" si="44"/>
        <v>66</v>
      </c>
      <c r="BK69" s="10">
        <f t="shared" si="44"/>
        <v>100</v>
      </c>
      <c r="BL69" s="10">
        <f t="shared" si="44"/>
        <v>82</v>
      </c>
      <c r="BM69" s="10">
        <f t="shared" si="44"/>
        <v>60</v>
      </c>
      <c r="BN69" s="10">
        <f t="shared" ref="BN69:CE69" si="45">+BN23-BN45</f>
        <v>81</v>
      </c>
      <c r="BO69" s="10">
        <f t="shared" si="45"/>
        <v>89</v>
      </c>
      <c r="BP69" s="10">
        <f t="shared" si="45"/>
        <v>84</v>
      </c>
      <c r="BQ69" s="10">
        <f t="shared" si="45"/>
        <v>93</v>
      </c>
      <c r="BR69" s="10">
        <f t="shared" si="45"/>
        <v>59</v>
      </c>
      <c r="BS69" s="10">
        <f t="shared" si="45"/>
        <v>58</v>
      </c>
      <c r="BT69" s="10">
        <f t="shared" si="45"/>
        <v>78</v>
      </c>
      <c r="BU69" s="10">
        <f t="shared" si="45"/>
        <v>79</v>
      </c>
      <c r="BV69" s="10">
        <f t="shared" si="45"/>
        <v>88</v>
      </c>
      <c r="BW69" s="10">
        <f t="shared" si="45"/>
        <v>84</v>
      </c>
      <c r="BX69" s="10">
        <f t="shared" si="45"/>
        <v>66</v>
      </c>
      <c r="BY69" s="10">
        <f t="shared" si="45"/>
        <v>53</v>
      </c>
      <c r="BZ69" s="10">
        <f t="shared" si="45"/>
        <v>57</v>
      </c>
      <c r="CA69" s="10">
        <f t="shared" si="45"/>
        <v>67</v>
      </c>
      <c r="CB69" s="10">
        <f t="shared" si="45"/>
        <v>43</v>
      </c>
      <c r="CC69" s="10">
        <f t="shared" si="45"/>
        <v>45</v>
      </c>
      <c r="CD69" s="10">
        <f t="shared" si="45"/>
        <v>391</v>
      </c>
      <c r="CE69" s="11">
        <f t="shared" si="45"/>
        <v>7506</v>
      </c>
    </row>
    <row r="70" spans="1:83" s="1" customFormat="1" x14ac:dyDescent="0.25">
      <c r="A70" s="25" t="s">
        <v>13</v>
      </c>
      <c r="B70" s="23">
        <f t="shared" ref="B70:AG70" si="46">+B24-B48</f>
        <v>263</v>
      </c>
      <c r="C70" s="23">
        <f t="shared" si="46"/>
        <v>234</v>
      </c>
      <c r="D70" s="23">
        <f t="shared" si="46"/>
        <v>262</v>
      </c>
      <c r="E70" s="23">
        <f t="shared" si="46"/>
        <v>252</v>
      </c>
      <c r="F70" s="23">
        <f t="shared" si="46"/>
        <v>238</v>
      </c>
      <c r="G70" s="23">
        <f t="shared" si="46"/>
        <v>254</v>
      </c>
      <c r="H70" s="23">
        <f t="shared" si="46"/>
        <v>261</v>
      </c>
      <c r="I70" s="23">
        <f t="shared" si="46"/>
        <v>245</v>
      </c>
      <c r="J70" s="23">
        <f t="shared" si="46"/>
        <v>253</v>
      </c>
      <c r="K70" s="23">
        <f t="shared" si="46"/>
        <v>216</v>
      </c>
      <c r="L70" s="23">
        <f t="shared" si="46"/>
        <v>232</v>
      </c>
      <c r="M70" s="23">
        <f t="shared" si="46"/>
        <v>221</v>
      </c>
      <c r="N70" s="23">
        <f t="shared" si="46"/>
        <v>228</v>
      </c>
      <c r="O70" s="23">
        <f t="shared" si="46"/>
        <v>226</v>
      </c>
      <c r="P70" s="23">
        <f t="shared" si="46"/>
        <v>207</v>
      </c>
      <c r="Q70" s="23">
        <f t="shared" si="46"/>
        <v>213</v>
      </c>
      <c r="R70" s="23">
        <f t="shared" si="46"/>
        <v>223</v>
      </c>
      <c r="S70" s="23">
        <f t="shared" si="46"/>
        <v>180</v>
      </c>
      <c r="T70" s="23">
        <f t="shared" si="46"/>
        <v>136</v>
      </c>
      <c r="U70" s="23">
        <f t="shared" si="46"/>
        <v>135</v>
      </c>
      <c r="V70" s="23">
        <f t="shared" si="46"/>
        <v>120</v>
      </c>
      <c r="W70" s="23">
        <f t="shared" si="46"/>
        <v>107</v>
      </c>
      <c r="X70" s="23">
        <f t="shared" si="46"/>
        <v>107</v>
      </c>
      <c r="Y70" s="23">
        <f t="shared" si="46"/>
        <v>123</v>
      </c>
      <c r="Z70" s="23">
        <f t="shared" si="46"/>
        <v>106</v>
      </c>
      <c r="AA70" s="23">
        <f t="shared" si="46"/>
        <v>155</v>
      </c>
      <c r="AB70" s="23">
        <f t="shared" si="46"/>
        <v>71</v>
      </c>
      <c r="AC70" s="23">
        <f t="shared" si="46"/>
        <v>84</v>
      </c>
      <c r="AD70" s="23">
        <f t="shared" si="46"/>
        <v>104</v>
      </c>
      <c r="AE70" s="23">
        <f t="shared" si="46"/>
        <v>160</v>
      </c>
      <c r="AF70" s="23">
        <f t="shared" si="46"/>
        <v>167</v>
      </c>
      <c r="AG70" s="23">
        <f t="shared" si="46"/>
        <v>192</v>
      </c>
      <c r="AH70" s="23">
        <f t="shared" ref="AH70:BM70" si="47">+AH24-AH48</f>
        <v>186</v>
      </c>
      <c r="AI70" s="23">
        <f t="shared" si="47"/>
        <v>207</v>
      </c>
      <c r="AJ70" s="23">
        <f t="shared" si="47"/>
        <v>213</v>
      </c>
      <c r="AK70" s="23">
        <f t="shared" si="47"/>
        <v>237</v>
      </c>
      <c r="AL70" s="23">
        <f t="shared" si="47"/>
        <v>165</v>
      </c>
      <c r="AM70" s="23">
        <f t="shared" si="47"/>
        <v>208</v>
      </c>
      <c r="AN70" s="23">
        <f t="shared" si="47"/>
        <v>182</v>
      </c>
      <c r="AO70" s="23">
        <f t="shared" si="47"/>
        <v>195</v>
      </c>
      <c r="AP70" s="23">
        <f t="shared" si="47"/>
        <v>186</v>
      </c>
      <c r="AQ70" s="23">
        <f t="shared" si="47"/>
        <v>197</v>
      </c>
      <c r="AR70" s="23">
        <f t="shared" si="47"/>
        <v>180</v>
      </c>
      <c r="AS70" s="23">
        <f t="shared" si="47"/>
        <v>168</v>
      </c>
      <c r="AT70" s="23">
        <f t="shared" si="47"/>
        <v>169</v>
      </c>
      <c r="AU70" s="23">
        <f t="shared" si="47"/>
        <v>207</v>
      </c>
      <c r="AV70" s="23">
        <f t="shared" si="47"/>
        <v>198</v>
      </c>
      <c r="AW70" s="23">
        <f t="shared" si="47"/>
        <v>185</v>
      </c>
      <c r="AX70" s="23">
        <f t="shared" si="47"/>
        <v>185</v>
      </c>
      <c r="AY70" s="23">
        <f t="shared" si="47"/>
        <v>176</v>
      </c>
      <c r="AZ70" s="23">
        <f t="shared" si="47"/>
        <v>198</v>
      </c>
      <c r="BA70" s="23">
        <f t="shared" si="47"/>
        <v>204</v>
      </c>
      <c r="BB70" s="23">
        <f t="shared" si="47"/>
        <v>179</v>
      </c>
      <c r="BC70" s="23">
        <f t="shared" si="47"/>
        <v>186</v>
      </c>
      <c r="BD70" s="23">
        <f t="shared" si="47"/>
        <v>180</v>
      </c>
      <c r="BE70" s="23">
        <f t="shared" si="47"/>
        <v>159</v>
      </c>
      <c r="BF70" s="23">
        <f t="shared" si="47"/>
        <v>153</v>
      </c>
      <c r="BG70" s="23">
        <f t="shared" si="47"/>
        <v>136</v>
      </c>
      <c r="BH70" s="23">
        <f t="shared" si="47"/>
        <v>151</v>
      </c>
      <c r="BI70" s="23">
        <f t="shared" si="47"/>
        <v>147</v>
      </c>
      <c r="BJ70" s="23">
        <f t="shared" si="47"/>
        <v>142</v>
      </c>
      <c r="BK70" s="23">
        <f t="shared" si="47"/>
        <v>155</v>
      </c>
      <c r="BL70" s="23">
        <f t="shared" si="47"/>
        <v>149</v>
      </c>
      <c r="BM70" s="23">
        <f t="shared" si="47"/>
        <v>88</v>
      </c>
      <c r="BN70" s="23">
        <f t="shared" ref="BN70:CE70" si="48">+BN24-BN48</f>
        <v>105</v>
      </c>
      <c r="BO70" s="23">
        <f t="shared" si="48"/>
        <v>95</v>
      </c>
      <c r="BP70" s="23">
        <f t="shared" si="48"/>
        <v>128</v>
      </c>
      <c r="BQ70" s="23">
        <f t="shared" si="48"/>
        <v>144</v>
      </c>
      <c r="BR70" s="23">
        <f t="shared" si="48"/>
        <v>128</v>
      </c>
      <c r="BS70" s="23">
        <f t="shared" si="48"/>
        <v>143</v>
      </c>
      <c r="BT70" s="23">
        <f t="shared" si="48"/>
        <v>140</v>
      </c>
      <c r="BU70" s="23">
        <f t="shared" si="48"/>
        <v>149</v>
      </c>
      <c r="BV70" s="23">
        <f t="shared" si="48"/>
        <v>124</v>
      </c>
      <c r="BW70" s="23">
        <f t="shared" si="48"/>
        <v>126</v>
      </c>
      <c r="BX70" s="23">
        <f t="shared" si="48"/>
        <v>115</v>
      </c>
      <c r="BY70" s="23">
        <f t="shared" si="48"/>
        <v>109</v>
      </c>
      <c r="BZ70" s="23">
        <f t="shared" si="48"/>
        <v>109</v>
      </c>
      <c r="CA70" s="23">
        <f t="shared" si="48"/>
        <v>109</v>
      </c>
      <c r="CB70" s="23">
        <f t="shared" si="48"/>
        <v>96</v>
      </c>
      <c r="CC70" s="23">
        <f t="shared" si="48"/>
        <v>101</v>
      </c>
      <c r="CD70" s="23">
        <f t="shared" si="48"/>
        <v>699</v>
      </c>
      <c r="CE70" s="24">
        <f t="shared" si="48"/>
        <v>14266</v>
      </c>
    </row>
    <row r="71" spans="1:83" x14ac:dyDescent="0.25">
      <c r="A71" s="9" t="s">
        <v>8</v>
      </c>
      <c r="B71" s="10">
        <f t="shared" ref="B71:AG71" si="49">+B25-B49</f>
        <v>117</v>
      </c>
      <c r="C71" s="10">
        <f t="shared" si="49"/>
        <v>106</v>
      </c>
      <c r="D71" s="10">
        <f t="shared" si="49"/>
        <v>129</v>
      </c>
      <c r="E71" s="10">
        <f t="shared" si="49"/>
        <v>120</v>
      </c>
      <c r="F71" s="10">
        <f t="shared" si="49"/>
        <v>126</v>
      </c>
      <c r="G71" s="10">
        <f t="shared" si="49"/>
        <v>127</v>
      </c>
      <c r="H71" s="10">
        <f t="shared" si="49"/>
        <v>131</v>
      </c>
      <c r="I71" s="10">
        <f t="shared" si="49"/>
        <v>126</v>
      </c>
      <c r="J71" s="10">
        <f t="shared" si="49"/>
        <v>123</v>
      </c>
      <c r="K71" s="10">
        <f t="shared" si="49"/>
        <v>95</v>
      </c>
      <c r="L71" s="10">
        <f t="shared" si="49"/>
        <v>112</v>
      </c>
      <c r="M71" s="10">
        <f t="shared" si="49"/>
        <v>111</v>
      </c>
      <c r="N71" s="10">
        <f t="shared" si="49"/>
        <v>103</v>
      </c>
      <c r="O71" s="10">
        <f t="shared" si="49"/>
        <v>106</v>
      </c>
      <c r="P71" s="10">
        <f t="shared" si="49"/>
        <v>92</v>
      </c>
      <c r="Q71" s="10">
        <f t="shared" si="49"/>
        <v>107</v>
      </c>
      <c r="R71" s="10">
        <f t="shared" si="49"/>
        <v>112</v>
      </c>
      <c r="S71" s="10">
        <f t="shared" si="49"/>
        <v>77</v>
      </c>
      <c r="T71" s="10">
        <f t="shared" si="49"/>
        <v>71</v>
      </c>
      <c r="U71" s="10">
        <f t="shared" si="49"/>
        <v>72</v>
      </c>
      <c r="V71" s="10">
        <f t="shared" si="49"/>
        <v>57</v>
      </c>
      <c r="W71" s="10">
        <f t="shared" si="49"/>
        <v>62</v>
      </c>
      <c r="X71" s="10">
        <f t="shared" si="49"/>
        <v>64</v>
      </c>
      <c r="Y71" s="10">
        <f t="shared" si="49"/>
        <v>61</v>
      </c>
      <c r="Z71" s="10">
        <f t="shared" si="49"/>
        <v>53</v>
      </c>
      <c r="AA71" s="10">
        <f t="shared" si="49"/>
        <v>80</v>
      </c>
      <c r="AB71" s="10">
        <f t="shared" si="49"/>
        <v>36</v>
      </c>
      <c r="AC71" s="10">
        <f t="shared" si="49"/>
        <v>52</v>
      </c>
      <c r="AD71" s="10">
        <f t="shared" si="49"/>
        <v>41</v>
      </c>
      <c r="AE71" s="10">
        <f t="shared" si="49"/>
        <v>91</v>
      </c>
      <c r="AF71" s="10">
        <f t="shared" si="49"/>
        <v>79</v>
      </c>
      <c r="AG71" s="10">
        <f t="shared" si="49"/>
        <v>97</v>
      </c>
      <c r="AH71" s="10">
        <f t="shared" ref="AH71:BM71" si="50">+AH25-AH49</f>
        <v>110</v>
      </c>
      <c r="AI71" s="10">
        <f t="shared" si="50"/>
        <v>119</v>
      </c>
      <c r="AJ71" s="10">
        <f t="shared" si="50"/>
        <v>101</v>
      </c>
      <c r="AK71" s="10">
        <f t="shared" si="50"/>
        <v>122</v>
      </c>
      <c r="AL71" s="10">
        <f t="shared" si="50"/>
        <v>100</v>
      </c>
      <c r="AM71" s="10">
        <f t="shared" si="50"/>
        <v>91</v>
      </c>
      <c r="AN71" s="10">
        <f t="shared" si="50"/>
        <v>81</v>
      </c>
      <c r="AO71" s="10">
        <f t="shared" si="50"/>
        <v>90</v>
      </c>
      <c r="AP71" s="10">
        <f t="shared" si="50"/>
        <v>97</v>
      </c>
      <c r="AQ71" s="10">
        <f t="shared" si="50"/>
        <v>101</v>
      </c>
      <c r="AR71" s="10">
        <f t="shared" si="50"/>
        <v>106</v>
      </c>
      <c r="AS71" s="10">
        <f t="shared" si="50"/>
        <v>87</v>
      </c>
      <c r="AT71" s="10">
        <f t="shared" si="50"/>
        <v>104</v>
      </c>
      <c r="AU71" s="10">
        <f t="shared" si="50"/>
        <v>93</v>
      </c>
      <c r="AV71" s="10">
        <f t="shared" si="50"/>
        <v>103</v>
      </c>
      <c r="AW71" s="10">
        <f t="shared" si="50"/>
        <v>93</v>
      </c>
      <c r="AX71" s="10">
        <f t="shared" si="50"/>
        <v>98</v>
      </c>
      <c r="AY71" s="10">
        <f t="shared" si="50"/>
        <v>90</v>
      </c>
      <c r="AZ71" s="10">
        <f t="shared" si="50"/>
        <v>104</v>
      </c>
      <c r="BA71" s="10">
        <f t="shared" si="50"/>
        <v>92</v>
      </c>
      <c r="BB71" s="10">
        <f t="shared" si="50"/>
        <v>108</v>
      </c>
      <c r="BC71" s="10">
        <f t="shared" si="50"/>
        <v>104</v>
      </c>
      <c r="BD71" s="10">
        <f t="shared" si="50"/>
        <v>89</v>
      </c>
      <c r="BE71" s="10">
        <f t="shared" si="50"/>
        <v>87</v>
      </c>
      <c r="BF71" s="10">
        <f t="shared" si="50"/>
        <v>80</v>
      </c>
      <c r="BG71" s="10">
        <f t="shared" si="50"/>
        <v>65</v>
      </c>
      <c r="BH71" s="10">
        <f t="shared" si="50"/>
        <v>78</v>
      </c>
      <c r="BI71" s="10">
        <f t="shared" si="50"/>
        <v>69</v>
      </c>
      <c r="BJ71" s="10">
        <f t="shared" si="50"/>
        <v>74</v>
      </c>
      <c r="BK71" s="10">
        <f t="shared" si="50"/>
        <v>83</v>
      </c>
      <c r="BL71" s="10">
        <f t="shared" si="50"/>
        <v>58</v>
      </c>
      <c r="BM71" s="10">
        <f t="shared" si="50"/>
        <v>51</v>
      </c>
      <c r="BN71" s="10">
        <f t="shared" ref="BN71:CE71" si="51">+BN25-BN49</f>
        <v>44</v>
      </c>
      <c r="BO71" s="10">
        <f t="shared" si="51"/>
        <v>42</v>
      </c>
      <c r="BP71" s="10">
        <f t="shared" si="51"/>
        <v>60</v>
      </c>
      <c r="BQ71" s="10">
        <f t="shared" si="51"/>
        <v>57</v>
      </c>
      <c r="BR71" s="10">
        <f t="shared" si="51"/>
        <v>62</v>
      </c>
      <c r="BS71" s="10">
        <f t="shared" si="51"/>
        <v>76</v>
      </c>
      <c r="BT71" s="10">
        <f t="shared" si="51"/>
        <v>60</v>
      </c>
      <c r="BU71" s="10">
        <f t="shared" si="51"/>
        <v>66</v>
      </c>
      <c r="BV71" s="10">
        <f t="shared" si="51"/>
        <v>49</v>
      </c>
      <c r="BW71" s="10">
        <f t="shared" si="51"/>
        <v>45</v>
      </c>
      <c r="BX71" s="10">
        <f t="shared" si="51"/>
        <v>44</v>
      </c>
      <c r="BY71" s="10">
        <f t="shared" si="51"/>
        <v>38</v>
      </c>
      <c r="BZ71" s="10">
        <f t="shared" si="51"/>
        <v>43</v>
      </c>
      <c r="CA71" s="10">
        <f t="shared" si="51"/>
        <v>50</v>
      </c>
      <c r="CB71" s="10">
        <f t="shared" si="51"/>
        <v>35</v>
      </c>
      <c r="CC71" s="10">
        <f t="shared" si="51"/>
        <v>54</v>
      </c>
      <c r="CD71" s="10">
        <f t="shared" si="51"/>
        <v>302</v>
      </c>
      <c r="CE71" s="11">
        <f t="shared" si="51"/>
        <v>6991</v>
      </c>
    </row>
    <row r="72" spans="1:83" x14ac:dyDescent="0.25">
      <c r="A72" s="9" t="s">
        <v>9</v>
      </c>
      <c r="B72" s="10">
        <f t="shared" ref="B72:AG72" si="52">+B26-B50</f>
        <v>146</v>
      </c>
      <c r="C72" s="10">
        <f t="shared" si="52"/>
        <v>128</v>
      </c>
      <c r="D72" s="10">
        <f t="shared" si="52"/>
        <v>133</v>
      </c>
      <c r="E72" s="10">
        <f t="shared" si="52"/>
        <v>132</v>
      </c>
      <c r="F72" s="10">
        <f t="shared" si="52"/>
        <v>112</v>
      </c>
      <c r="G72" s="10">
        <f t="shared" si="52"/>
        <v>127</v>
      </c>
      <c r="H72" s="10">
        <f t="shared" si="52"/>
        <v>130</v>
      </c>
      <c r="I72" s="10">
        <f t="shared" si="52"/>
        <v>119</v>
      </c>
      <c r="J72" s="10">
        <f t="shared" si="52"/>
        <v>130</v>
      </c>
      <c r="K72" s="10">
        <f t="shared" si="52"/>
        <v>121</v>
      </c>
      <c r="L72" s="10">
        <f t="shared" si="52"/>
        <v>120</v>
      </c>
      <c r="M72" s="10">
        <f t="shared" si="52"/>
        <v>110</v>
      </c>
      <c r="N72" s="10">
        <f t="shared" si="52"/>
        <v>125</v>
      </c>
      <c r="O72" s="10">
        <f t="shared" si="52"/>
        <v>120</v>
      </c>
      <c r="P72" s="10">
        <f t="shared" si="52"/>
        <v>115</v>
      </c>
      <c r="Q72" s="10">
        <f t="shared" si="52"/>
        <v>106</v>
      </c>
      <c r="R72" s="10">
        <f t="shared" si="52"/>
        <v>111</v>
      </c>
      <c r="S72" s="10">
        <f t="shared" si="52"/>
        <v>103</v>
      </c>
      <c r="T72" s="10">
        <f t="shared" si="52"/>
        <v>65</v>
      </c>
      <c r="U72" s="10">
        <f t="shared" si="52"/>
        <v>63</v>
      </c>
      <c r="V72" s="10">
        <f t="shared" si="52"/>
        <v>63</v>
      </c>
      <c r="W72" s="10">
        <f t="shared" si="52"/>
        <v>45</v>
      </c>
      <c r="X72" s="10">
        <f t="shared" si="52"/>
        <v>43</v>
      </c>
      <c r="Y72" s="10">
        <f t="shared" si="52"/>
        <v>62</v>
      </c>
      <c r="Z72" s="10">
        <f t="shared" si="52"/>
        <v>53</v>
      </c>
      <c r="AA72" s="10">
        <f t="shared" si="52"/>
        <v>75</v>
      </c>
      <c r="AB72" s="10">
        <f t="shared" si="52"/>
        <v>35</v>
      </c>
      <c r="AC72" s="10">
        <f t="shared" si="52"/>
        <v>32</v>
      </c>
      <c r="AD72" s="10">
        <f t="shared" si="52"/>
        <v>63</v>
      </c>
      <c r="AE72" s="10">
        <f t="shared" si="52"/>
        <v>69</v>
      </c>
      <c r="AF72" s="10">
        <f t="shared" si="52"/>
        <v>88</v>
      </c>
      <c r="AG72" s="10">
        <f t="shared" si="52"/>
        <v>95</v>
      </c>
      <c r="AH72" s="10">
        <f t="shared" ref="AH72:BM72" si="53">+AH26-AH50</f>
        <v>76</v>
      </c>
      <c r="AI72" s="10">
        <f t="shared" si="53"/>
        <v>88</v>
      </c>
      <c r="AJ72" s="10">
        <f t="shared" si="53"/>
        <v>112</v>
      </c>
      <c r="AK72" s="10">
        <f t="shared" si="53"/>
        <v>115</v>
      </c>
      <c r="AL72" s="10">
        <f t="shared" si="53"/>
        <v>65</v>
      </c>
      <c r="AM72" s="10">
        <f t="shared" si="53"/>
        <v>117</v>
      </c>
      <c r="AN72" s="10">
        <f t="shared" si="53"/>
        <v>101</v>
      </c>
      <c r="AO72" s="10">
        <f t="shared" si="53"/>
        <v>105</v>
      </c>
      <c r="AP72" s="10">
        <f t="shared" si="53"/>
        <v>89</v>
      </c>
      <c r="AQ72" s="10">
        <f t="shared" si="53"/>
        <v>96</v>
      </c>
      <c r="AR72" s="10">
        <f t="shared" si="53"/>
        <v>74</v>
      </c>
      <c r="AS72" s="10">
        <f t="shared" si="53"/>
        <v>81</v>
      </c>
      <c r="AT72" s="10">
        <f t="shared" si="53"/>
        <v>65</v>
      </c>
      <c r="AU72" s="10">
        <f t="shared" si="53"/>
        <v>114</v>
      </c>
      <c r="AV72" s="10">
        <f t="shared" si="53"/>
        <v>95</v>
      </c>
      <c r="AW72" s="10">
        <f t="shared" si="53"/>
        <v>92</v>
      </c>
      <c r="AX72" s="10">
        <f t="shared" si="53"/>
        <v>87</v>
      </c>
      <c r="AY72" s="10">
        <f t="shared" si="53"/>
        <v>86</v>
      </c>
      <c r="AZ72" s="10">
        <f t="shared" si="53"/>
        <v>94</v>
      </c>
      <c r="BA72" s="10">
        <f t="shared" si="53"/>
        <v>112</v>
      </c>
      <c r="BB72" s="10">
        <f t="shared" si="53"/>
        <v>71</v>
      </c>
      <c r="BC72" s="10">
        <f t="shared" si="53"/>
        <v>82</v>
      </c>
      <c r="BD72" s="10">
        <f t="shared" si="53"/>
        <v>91</v>
      </c>
      <c r="BE72" s="10">
        <f t="shared" si="53"/>
        <v>72</v>
      </c>
      <c r="BF72" s="10">
        <f t="shared" si="53"/>
        <v>73</v>
      </c>
      <c r="BG72" s="10">
        <f t="shared" si="53"/>
        <v>71</v>
      </c>
      <c r="BH72" s="10">
        <f t="shared" si="53"/>
        <v>73</v>
      </c>
      <c r="BI72" s="10">
        <f t="shared" si="53"/>
        <v>78</v>
      </c>
      <c r="BJ72" s="10">
        <f t="shared" si="53"/>
        <v>68</v>
      </c>
      <c r="BK72" s="10">
        <f t="shared" si="53"/>
        <v>72</v>
      </c>
      <c r="BL72" s="10">
        <f t="shared" si="53"/>
        <v>91</v>
      </c>
      <c r="BM72" s="10">
        <f t="shared" si="53"/>
        <v>37</v>
      </c>
      <c r="BN72" s="10">
        <f t="shared" ref="BN72:CE72" si="54">+BN26-BN50</f>
        <v>61</v>
      </c>
      <c r="BO72" s="10">
        <f t="shared" si="54"/>
        <v>53</v>
      </c>
      <c r="BP72" s="10">
        <f t="shared" si="54"/>
        <v>68</v>
      </c>
      <c r="BQ72" s="10">
        <f t="shared" si="54"/>
        <v>87</v>
      </c>
      <c r="BR72" s="10">
        <f t="shared" si="54"/>
        <v>66</v>
      </c>
      <c r="BS72" s="10">
        <f t="shared" si="54"/>
        <v>67</v>
      </c>
      <c r="BT72" s="10">
        <f t="shared" si="54"/>
        <v>80</v>
      </c>
      <c r="BU72" s="10">
        <f t="shared" si="54"/>
        <v>83</v>
      </c>
      <c r="BV72" s="10">
        <f t="shared" si="54"/>
        <v>75</v>
      </c>
      <c r="BW72" s="10">
        <f t="shared" si="54"/>
        <v>81</v>
      </c>
      <c r="BX72" s="10">
        <f t="shared" si="54"/>
        <v>71</v>
      </c>
      <c r="BY72" s="10">
        <f t="shared" si="54"/>
        <v>71</v>
      </c>
      <c r="BZ72" s="10">
        <f t="shared" si="54"/>
        <v>66</v>
      </c>
      <c r="CA72" s="10">
        <f t="shared" si="54"/>
        <v>59</v>
      </c>
      <c r="CB72" s="10">
        <f t="shared" si="54"/>
        <v>61</v>
      </c>
      <c r="CC72" s="10">
        <f t="shared" si="54"/>
        <v>47</v>
      </c>
      <c r="CD72" s="10">
        <f t="shared" si="54"/>
        <v>398</v>
      </c>
      <c r="CE72" s="11">
        <f t="shared" si="54"/>
        <v>7276</v>
      </c>
    </row>
    <row r="73" spans="1:83" x14ac:dyDescent="0.25">
      <c r="A73" s="19" t="s">
        <v>6</v>
      </c>
      <c r="B73" s="3">
        <f>+B58+B61+B64+B67+B70</f>
        <v>1017</v>
      </c>
      <c r="C73" s="3">
        <f t="shared" ref="C73:BN73" si="55">+C58+C61+C64+C67+C70</f>
        <v>925</v>
      </c>
      <c r="D73" s="3">
        <f t="shared" si="55"/>
        <v>928</v>
      </c>
      <c r="E73" s="3">
        <f t="shared" si="55"/>
        <v>910</v>
      </c>
      <c r="F73" s="3">
        <f t="shared" si="55"/>
        <v>876</v>
      </c>
      <c r="G73" s="3">
        <f t="shared" si="55"/>
        <v>881</v>
      </c>
      <c r="H73" s="3">
        <f t="shared" si="55"/>
        <v>877</v>
      </c>
      <c r="I73" s="3">
        <f t="shared" si="55"/>
        <v>888</v>
      </c>
      <c r="J73" s="3">
        <f t="shared" si="55"/>
        <v>880</v>
      </c>
      <c r="K73" s="3">
        <f t="shared" si="55"/>
        <v>935</v>
      </c>
      <c r="L73" s="3">
        <f t="shared" si="55"/>
        <v>1025</v>
      </c>
      <c r="M73" s="3">
        <f t="shared" si="55"/>
        <v>1028</v>
      </c>
      <c r="N73" s="3">
        <f t="shared" si="55"/>
        <v>1009</v>
      </c>
      <c r="O73" s="3">
        <f t="shared" si="55"/>
        <v>959</v>
      </c>
      <c r="P73" s="3">
        <f t="shared" si="55"/>
        <v>901</v>
      </c>
      <c r="Q73" s="3">
        <f t="shared" si="55"/>
        <v>878</v>
      </c>
      <c r="R73" s="3">
        <f t="shared" si="55"/>
        <v>865</v>
      </c>
      <c r="S73" s="3">
        <f t="shared" si="55"/>
        <v>685</v>
      </c>
      <c r="T73" s="3">
        <f t="shared" si="55"/>
        <v>539</v>
      </c>
      <c r="U73" s="3">
        <f t="shared" si="55"/>
        <v>474</v>
      </c>
      <c r="V73" s="3">
        <f t="shared" si="55"/>
        <v>432</v>
      </c>
      <c r="W73" s="3">
        <f t="shared" si="55"/>
        <v>469</v>
      </c>
      <c r="X73" s="3">
        <f t="shared" si="55"/>
        <v>517</v>
      </c>
      <c r="Y73" s="3">
        <f t="shared" si="55"/>
        <v>548</v>
      </c>
      <c r="Z73" s="3">
        <f t="shared" si="55"/>
        <v>586</v>
      </c>
      <c r="AA73" s="3">
        <f t="shared" si="55"/>
        <v>663</v>
      </c>
      <c r="AB73" s="3">
        <f t="shared" si="55"/>
        <v>626</v>
      </c>
      <c r="AC73" s="3">
        <f t="shared" si="55"/>
        <v>657</v>
      </c>
      <c r="AD73" s="3">
        <f t="shared" si="55"/>
        <v>751</v>
      </c>
      <c r="AE73" s="3">
        <f t="shared" si="55"/>
        <v>800</v>
      </c>
      <c r="AF73" s="3">
        <f t="shared" si="55"/>
        <v>883</v>
      </c>
      <c r="AG73" s="3">
        <f t="shared" si="55"/>
        <v>922</v>
      </c>
      <c r="AH73" s="3">
        <f t="shared" si="55"/>
        <v>987</v>
      </c>
      <c r="AI73" s="3">
        <f t="shared" si="55"/>
        <v>1024</v>
      </c>
      <c r="AJ73" s="3">
        <f t="shared" si="55"/>
        <v>1012</v>
      </c>
      <c r="AK73" s="3">
        <f t="shared" si="55"/>
        <v>1034</v>
      </c>
      <c r="AL73" s="3">
        <f t="shared" si="55"/>
        <v>947</v>
      </c>
      <c r="AM73" s="3">
        <f t="shared" si="55"/>
        <v>951</v>
      </c>
      <c r="AN73" s="3">
        <f t="shared" si="55"/>
        <v>916</v>
      </c>
      <c r="AO73" s="3">
        <f t="shared" si="55"/>
        <v>899</v>
      </c>
      <c r="AP73" s="3">
        <f t="shared" si="55"/>
        <v>875</v>
      </c>
      <c r="AQ73" s="3">
        <f t="shared" si="55"/>
        <v>869</v>
      </c>
      <c r="AR73" s="3">
        <f t="shared" si="55"/>
        <v>836</v>
      </c>
      <c r="AS73" s="3">
        <f t="shared" si="55"/>
        <v>901</v>
      </c>
      <c r="AT73" s="3">
        <f t="shared" si="55"/>
        <v>870</v>
      </c>
      <c r="AU73" s="3">
        <f t="shared" si="55"/>
        <v>901</v>
      </c>
      <c r="AV73" s="3">
        <f t="shared" si="55"/>
        <v>862</v>
      </c>
      <c r="AW73" s="3">
        <f t="shared" si="55"/>
        <v>893</v>
      </c>
      <c r="AX73" s="3">
        <f t="shared" si="55"/>
        <v>834</v>
      </c>
      <c r="AY73" s="3">
        <f t="shared" si="55"/>
        <v>857</v>
      </c>
      <c r="AZ73" s="3">
        <f t="shared" si="55"/>
        <v>885</v>
      </c>
      <c r="BA73" s="3">
        <f t="shared" si="55"/>
        <v>912</v>
      </c>
      <c r="BB73" s="3">
        <f t="shared" si="55"/>
        <v>852</v>
      </c>
      <c r="BC73" s="3">
        <f t="shared" si="55"/>
        <v>842</v>
      </c>
      <c r="BD73" s="3">
        <f t="shared" si="55"/>
        <v>794</v>
      </c>
      <c r="BE73" s="3">
        <f t="shared" si="55"/>
        <v>826</v>
      </c>
      <c r="BF73" s="3">
        <f t="shared" si="55"/>
        <v>772</v>
      </c>
      <c r="BG73" s="3">
        <f t="shared" si="55"/>
        <v>758</v>
      </c>
      <c r="BH73" s="3">
        <f t="shared" si="55"/>
        <v>787</v>
      </c>
      <c r="BI73" s="3">
        <f t="shared" si="55"/>
        <v>749</v>
      </c>
      <c r="BJ73" s="3">
        <f t="shared" si="55"/>
        <v>717</v>
      </c>
      <c r="BK73" s="3">
        <f t="shared" si="55"/>
        <v>745</v>
      </c>
      <c r="BL73" s="3">
        <f t="shared" si="55"/>
        <v>714</v>
      </c>
      <c r="BM73" s="3">
        <f t="shared" si="55"/>
        <v>569</v>
      </c>
      <c r="BN73" s="3">
        <f t="shared" si="55"/>
        <v>651</v>
      </c>
      <c r="BO73" s="3">
        <f t="shared" ref="BO73:CD73" si="56">+BO58+BO61+BO64+BO67+BO70</f>
        <v>637</v>
      </c>
      <c r="BP73" s="3">
        <f t="shared" si="56"/>
        <v>635</v>
      </c>
      <c r="BQ73" s="3">
        <f t="shared" si="56"/>
        <v>686</v>
      </c>
      <c r="BR73" s="3">
        <f t="shared" si="56"/>
        <v>643</v>
      </c>
      <c r="BS73" s="3">
        <f t="shared" si="56"/>
        <v>619</v>
      </c>
      <c r="BT73" s="3">
        <f t="shared" si="56"/>
        <v>608</v>
      </c>
      <c r="BU73" s="3">
        <f t="shared" si="56"/>
        <v>616</v>
      </c>
      <c r="BV73" s="3">
        <f t="shared" si="56"/>
        <v>615</v>
      </c>
      <c r="BW73" s="3">
        <f t="shared" si="56"/>
        <v>560</v>
      </c>
      <c r="BX73" s="3">
        <f t="shared" si="56"/>
        <v>527</v>
      </c>
      <c r="BY73" s="3">
        <f t="shared" si="56"/>
        <v>507</v>
      </c>
      <c r="BZ73" s="3">
        <f t="shared" si="56"/>
        <v>507</v>
      </c>
      <c r="CA73" s="3">
        <f t="shared" si="56"/>
        <v>485</v>
      </c>
      <c r="CB73" s="3">
        <f t="shared" si="56"/>
        <v>441</v>
      </c>
      <c r="CC73" s="3">
        <f t="shared" si="56"/>
        <v>427</v>
      </c>
      <c r="CD73" s="3">
        <f t="shared" si="56"/>
        <v>2970</v>
      </c>
      <c r="CE73" s="17">
        <f>+CE58+CE61+CE64+CE67+CE70</f>
        <v>64858</v>
      </c>
    </row>
    <row r="74" spans="1:83" x14ac:dyDescent="0.25">
      <c r="CE74" s="15"/>
    </row>
    <row r="75" spans="1:83" x14ac:dyDescent="0.25">
      <c r="CE75" s="15"/>
    </row>
    <row r="76" spans="1:83" x14ac:dyDescent="0.25">
      <c r="CD76" s="26"/>
      <c r="CE76" s="15"/>
    </row>
    <row r="77" spans="1:83" x14ac:dyDescent="0.25">
      <c r="CE77" s="15"/>
    </row>
    <row r="78" spans="1:83" x14ac:dyDescent="0.25">
      <c r="CE78" s="15"/>
    </row>
    <row r="79" spans="1:83" x14ac:dyDescent="0.25">
      <c r="CE79" s="15"/>
    </row>
    <row r="80" spans="1:83" x14ac:dyDescent="0.25">
      <c r="CE80" s="15"/>
    </row>
    <row r="81" spans="83:83" x14ac:dyDescent="0.25">
      <c r="CE81" s="15"/>
    </row>
    <row r="82" spans="83:83" x14ac:dyDescent="0.25">
      <c r="CE82" s="15"/>
    </row>
    <row r="83" spans="83:83" x14ac:dyDescent="0.25">
      <c r="CE83" s="15"/>
    </row>
    <row r="84" spans="83:83" x14ac:dyDescent="0.25">
      <c r="CE84" s="15"/>
    </row>
    <row r="85" spans="83:83" x14ac:dyDescent="0.25">
      <c r="CE85" s="15"/>
    </row>
    <row r="86" spans="83:83" x14ac:dyDescent="0.25">
      <c r="CE86" s="15"/>
    </row>
    <row r="87" spans="83:83" x14ac:dyDescent="0.25">
      <c r="CE87" s="15"/>
    </row>
    <row r="88" spans="83:83" x14ac:dyDescent="0.25">
      <c r="CE88" s="15"/>
    </row>
    <row r="89" spans="83:83" x14ac:dyDescent="0.25">
      <c r="CE89" s="15"/>
    </row>
    <row r="90" spans="83:83" x14ac:dyDescent="0.25">
      <c r="CE90" s="15"/>
    </row>
    <row r="91" spans="83:83" x14ac:dyDescent="0.25">
      <c r="CE91" s="15"/>
    </row>
    <row r="92" spans="83:83" x14ac:dyDescent="0.25">
      <c r="CE92" s="15"/>
    </row>
    <row r="93" spans="83:83" x14ac:dyDescent="0.25">
      <c r="CE93" s="15"/>
    </row>
    <row r="94" spans="83:83" x14ac:dyDescent="0.25">
      <c r="CE94" s="15"/>
    </row>
    <row r="95" spans="83:83" x14ac:dyDescent="0.25">
      <c r="CE95" s="15"/>
    </row>
    <row r="96" spans="83:83" x14ac:dyDescent="0.25">
      <c r="CE96" s="15"/>
    </row>
    <row r="97" spans="83:83" x14ac:dyDescent="0.25">
      <c r="CE97" s="15"/>
    </row>
    <row r="98" spans="83:83" x14ac:dyDescent="0.25">
      <c r="CE98" s="15"/>
    </row>
    <row r="99" spans="83:83" x14ac:dyDescent="0.25">
      <c r="CE99" s="15"/>
    </row>
    <row r="100" spans="83:83" x14ac:dyDescent="0.25">
      <c r="CE100" s="15"/>
    </row>
    <row r="101" spans="83:83" x14ac:dyDescent="0.25">
      <c r="CE101" s="15"/>
    </row>
    <row r="102" spans="83:83" x14ac:dyDescent="0.25">
      <c r="CE102" s="15"/>
    </row>
    <row r="103" spans="83:83" x14ac:dyDescent="0.25">
      <c r="CE103" s="15"/>
    </row>
    <row r="104" spans="83:83" x14ac:dyDescent="0.25">
      <c r="CE104" s="15"/>
    </row>
    <row r="105" spans="83:83" x14ac:dyDescent="0.25">
      <c r="CE105" s="15"/>
    </row>
    <row r="106" spans="83:83" x14ac:dyDescent="0.25">
      <c r="CE106" s="15"/>
    </row>
    <row r="107" spans="83:83" x14ac:dyDescent="0.25">
      <c r="CE107" s="15"/>
    </row>
    <row r="108" spans="83:83" x14ac:dyDescent="0.25">
      <c r="CE108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2FCA-DB9C-4863-80A7-883716F445FE}">
  <dimension ref="A1:CE27"/>
  <sheetViews>
    <sheetView workbookViewId="0">
      <selection activeCell="J33" sqref="J33"/>
    </sheetView>
  </sheetViews>
  <sheetFormatPr baseColWidth="10" defaultRowHeight="15.75" x14ac:dyDescent="0.25"/>
  <cols>
    <col min="1" max="1" width="19.42578125" style="10" customWidth="1"/>
    <col min="2" max="82" width="11.42578125" style="10"/>
    <col min="83" max="83" width="11.42578125" style="11"/>
    <col min="84" max="16384" width="11.42578125" style="10"/>
  </cols>
  <sheetData>
    <row r="1" spans="1:83" x14ac:dyDescent="0.25">
      <c r="A1" s="1" t="s">
        <v>0</v>
      </c>
    </row>
    <row r="2" spans="1:83" x14ac:dyDescent="0.25">
      <c r="A2" s="1" t="s">
        <v>1</v>
      </c>
    </row>
    <row r="3" spans="1:83" x14ac:dyDescent="0.25">
      <c r="A3" s="1" t="s">
        <v>2</v>
      </c>
    </row>
    <row r="4" spans="1:83" x14ac:dyDescent="0.25">
      <c r="A4" s="1" t="s">
        <v>3</v>
      </c>
    </row>
    <row r="5" spans="1:83" x14ac:dyDescent="0.25">
      <c r="A5" s="1"/>
    </row>
    <row r="6" spans="1:83" x14ac:dyDescent="0.25">
      <c r="A6" s="1"/>
    </row>
    <row r="7" spans="1:83" x14ac:dyDescent="0.25">
      <c r="A7" s="1"/>
    </row>
    <row r="8" spans="1:83" x14ac:dyDescent="0.25">
      <c r="A8" s="1" t="s">
        <v>21</v>
      </c>
    </row>
    <row r="10" spans="1:83" x14ac:dyDescent="0.25">
      <c r="CE10" s="15"/>
    </row>
    <row r="11" spans="1:83" x14ac:dyDescent="0.25">
      <c r="A11" s="21" t="s">
        <v>5</v>
      </c>
      <c r="B11" s="21">
        <v>0</v>
      </c>
      <c r="C11" s="21">
        <v>1</v>
      </c>
      <c r="D11" s="21">
        <v>2</v>
      </c>
      <c r="E11" s="21">
        <v>3</v>
      </c>
      <c r="F11" s="21">
        <v>4</v>
      </c>
      <c r="G11" s="21">
        <v>5</v>
      </c>
      <c r="H11" s="21">
        <v>6</v>
      </c>
      <c r="I11" s="21">
        <v>7</v>
      </c>
      <c r="J11" s="21">
        <v>8</v>
      </c>
      <c r="K11" s="21">
        <v>9</v>
      </c>
      <c r="L11" s="21">
        <v>10</v>
      </c>
      <c r="M11" s="21">
        <v>11</v>
      </c>
      <c r="N11" s="21">
        <v>12</v>
      </c>
      <c r="O11" s="21">
        <v>13</v>
      </c>
      <c r="P11" s="21">
        <v>14</v>
      </c>
      <c r="Q11" s="21">
        <v>15</v>
      </c>
      <c r="R11" s="21">
        <v>16</v>
      </c>
      <c r="S11" s="21">
        <v>17</v>
      </c>
      <c r="T11" s="21">
        <v>18</v>
      </c>
      <c r="U11" s="21">
        <v>19</v>
      </c>
      <c r="V11" s="21">
        <v>20</v>
      </c>
      <c r="W11" s="21">
        <v>21</v>
      </c>
      <c r="X11" s="21">
        <v>22</v>
      </c>
      <c r="Y11" s="21">
        <v>23</v>
      </c>
      <c r="Z11" s="21">
        <v>24</v>
      </c>
      <c r="AA11" s="21">
        <v>25</v>
      </c>
      <c r="AB11" s="21">
        <v>26</v>
      </c>
      <c r="AC11" s="21">
        <v>27</v>
      </c>
      <c r="AD11" s="21">
        <v>28</v>
      </c>
      <c r="AE11" s="21">
        <v>29</v>
      </c>
      <c r="AF11" s="21">
        <v>30</v>
      </c>
      <c r="AG11" s="21">
        <v>31</v>
      </c>
      <c r="AH11" s="21">
        <v>32</v>
      </c>
      <c r="AI11" s="21">
        <v>33</v>
      </c>
      <c r="AJ11" s="21">
        <v>34</v>
      </c>
      <c r="AK11" s="21">
        <v>35</v>
      </c>
      <c r="AL11" s="21">
        <v>36</v>
      </c>
      <c r="AM11" s="21">
        <v>37</v>
      </c>
      <c r="AN11" s="21">
        <v>38</v>
      </c>
      <c r="AO11" s="21">
        <v>39</v>
      </c>
      <c r="AP11" s="21">
        <v>40</v>
      </c>
      <c r="AQ11" s="21">
        <v>41</v>
      </c>
      <c r="AR11" s="21">
        <v>42</v>
      </c>
      <c r="AS11" s="21">
        <v>43</v>
      </c>
      <c r="AT11" s="21">
        <v>44</v>
      </c>
      <c r="AU11" s="21">
        <v>45</v>
      </c>
      <c r="AV11" s="21">
        <v>46</v>
      </c>
      <c r="AW11" s="21">
        <v>47</v>
      </c>
      <c r="AX11" s="21">
        <v>48</v>
      </c>
      <c r="AY11" s="21">
        <v>49</v>
      </c>
      <c r="AZ11" s="21">
        <v>50</v>
      </c>
      <c r="BA11" s="21">
        <v>51</v>
      </c>
      <c r="BB11" s="21">
        <v>52</v>
      </c>
      <c r="BC11" s="21">
        <v>53</v>
      </c>
      <c r="BD11" s="21">
        <v>54</v>
      </c>
      <c r="BE11" s="21">
        <v>55</v>
      </c>
      <c r="BF11" s="21">
        <v>56</v>
      </c>
      <c r="BG11" s="21">
        <v>57</v>
      </c>
      <c r="BH11" s="21">
        <v>58</v>
      </c>
      <c r="BI11" s="21">
        <v>59</v>
      </c>
      <c r="BJ11" s="21">
        <v>60</v>
      </c>
      <c r="BK11" s="21">
        <v>61</v>
      </c>
      <c r="BL11" s="21">
        <v>62</v>
      </c>
      <c r="BM11" s="21">
        <v>63</v>
      </c>
      <c r="BN11" s="21">
        <v>64</v>
      </c>
      <c r="BO11" s="21">
        <v>65</v>
      </c>
      <c r="BP11" s="21">
        <v>66</v>
      </c>
      <c r="BQ11" s="21">
        <v>67</v>
      </c>
      <c r="BR11" s="21">
        <v>68</v>
      </c>
      <c r="BS11" s="21">
        <v>69</v>
      </c>
      <c r="BT11" s="21">
        <v>70</v>
      </c>
      <c r="BU11" s="21">
        <v>71</v>
      </c>
      <c r="BV11" s="21">
        <v>72</v>
      </c>
      <c r="BW11" s="21">
        <v>73</v>
      </c>
      <c r="BX11" s="21">
        <v>74</v>
      </c>
      <c r="BY11" s="21">
        <v>75</v>
      </c>
      <c r="BZ11" s="21">
        <v>76</v>
      </c>
      <c r="CA11" s="21">
        <v>77</v>
      </c>
      <c r="CB11" s="21">
        <v>78</v>
      </c>
      <c r="CC11" s="21">
        <v>79</v>
      </c>
      <c r="CD11" s="21" t="s">
        <v>19</v>
      </c>
      <c r="CE11" s="22" t="s">
        <v>14</v>
      </c>
    </row>
    <row r="12" spans="1:83" x14ac:dyDescent="0.25">
      <c r="A12" s="23" t="s">
        <v>7</v>
      </c>
      <c r="B12" s="23">
        <v>130</v>
      </c>
      <c r="C12" s="23">
        <v>131</v>
      </c>
      <c r="D12" s="23">
        <v>132</v>
      </c>
      <c r="E12" s="23">
        <v>135</v>
      </c>
      <c r="F12" s="23">
        <v>141</v>
      </c>
      <c r="G12" s="23">
        <v>144</v>
      </c>
      <c r="H12" s="23">
        <v>148</v>
      </c>
      <c r="I12" s="23">
        <v>147</v>
      </c>
      <c r="J12" s="23">
        <v>147</v>
      </c>
      <c r="K12" s="23">
        <v>155</v>
      </c>
      <c r="L12" s="23">
        <v>167</v>
      </c>
      <c r="M12" s="23">
        <v>171</v>
      </c>
      <c r="N12" s="23">
        <v>173</v>
      </c>
      <c r="O12" s="23">
        <v>175</v>
      </c>
      <c r="P12" s="23">
        <v>168</v>
      </c>
      <c r="Q12" s="23">
        <v>158</v>
      </c>
      <c r="R12" s="23">
        <v>148</v>
      </c>
      <c r="S12" s="23">
        <v>139</v>
      </c>
      <c r="T12" s="23">
        <v>133</v>
      </c>
      <c r="U12" s="23">
        <v>134</v>
      </c>
      <c r="V12" s="23">
        <v>130</v>
      </c>
      <c r="W12" s="23">
        <v>127</v>
      </c>
      <c r="X12" s="23">
        <v>125</v>
      </c>
      <c r="Y12" s="23">
        <v>130</v>
      </c>
      <c r="Z12" s="23">
        <v>136</v>
      </c>
      <c r="AA12" s="23">
        <v>142</v>
      </c>
      <c r="AB12" s="23">
        <v>150</v>
      </c>
      <c r="AC12" s="23">
        <v>156</v>
      </c>
      <c r="AD12" s="23">
        <v>159</v>
      </c>
      <c r="AE12" s="23">
        <v>156</v>
      </c>
      <c r="AF12" s="23">
        <v>154</v>
      </c>
      <c r="AG12" s="23">
        <v>157</v>
      </c>
      <c r="AH12" s="23">
        <v>161</v>
      </c>
      <c r="AI12" s="23">
        <v>164</v>
      </c>
      <c r="AJ12" s="23">
        <v>167</v>
      </c>
      <c r="AK12" s="23">
        <v>168</v>
      </c>
      <c r="AL12" s="23">
        <v>166</v>
      </c>
      <c r="AM12" s="23">
        <v>154</v>
      </c>
      <c r="AN12" s="23">
        <v>142</v>
      </c>
      <c r="AO12" s="23">
        <v>137</v>
      </c>
      <c r="AP12" s="23">
        <v>138</v>
      </c>
      <c r="AQ12" s="23">
        <v>148</v>
      </c>
      <c r="AR12" s="23">
        <v>151</v>
      </c>
      <c r="AS12" s="23">
        <v>154</v>
      </c>
      <c r="AT12" s="23">
        <v>156</v>
      </c>
      <c r="AU12" s="23">
        <v>157</v>
      </c>
      <c r="AV12" s="23">
        <v>154</v>
      </c>
      <c r="AW12" s="23">
        <v>156</v>
      </c>
      <c r="AX12" s="23">
        <v>160</v>
      </c>
      <c r="AY12" s="23">
        <v>170</v>
      </c>
      <c r="AZ12" s="23">
        <v>179</v>
      </c>
      <c r="BA12" s="23">
        <v>175</v>
      </c>
      <c r="BB12" s="23">
        <v>168</v>
      </c>
      <c r="BC12" s="23">
        <v>159</v>
      </c>
      <c r="BD12" s="23">
        <v>160</v>
      </c>
      <c r="BE12" s="23">
        <v>162</v>
      </c>
      <c r="BF12" s="23">
        <v>163</v>
      </c>
      <c r="BG12" s="23">
        <v>159</v>
      </c>
      <c r="BH12" s="23">
        <v>151</v>
      </c>
      <c r="BI12" s="23">
        <v>144</v>
      </c>
      <c r="BJ12" s="23">
        <v>137</v>
      </c>
      <c r="BK12" s="23">
        <v>135</v>
      </c>
      <c r="BL12" s="23">
        <v>134</v>
      </c>
      <c r="BM12" s="23">
        <v>133</v>
      </c>
      <c r="BN12" s="23">
        <v>133</v>
      </c>
      <c r="BO12" s="23">
        <v>131</v>
      </c>
      <c r="BP12" s="23">
        <v>131</v>
      </c>
      <c r="BQ12" s="23">
        <v>124</v>
      </c>
      <c r="BR12" s="23">
        <v>123</v>
      </c>
      <c r="BS12" s="23">
        <v>117</v>
      </c>
      <c r="BT12" s="23">
        <v>112</v>
      </c>
      <c r="BU12" s="23">
        <v>106</v>
      </c>
      <c r="BV12" s="23">
        <v>101</v>
      </c>
      <c r="BW12" s="23">
        <v>96</v>
      </c>
      <c r="BX12" s="23">
        <v>94</v>
      </c>
      <c r="BY12" s="23">
        <v>91</v>
      </c>
      <c r="BZ12" s="23">
        <v>89</v>
      </c>
      <c r="CA12" s="23">
        <v>82</v>
      </c>
      <c r="CB12" s="23">
        <v>75</v>
      </c>
      <c r="CC12" s="23">
        <v>70</v>
      </c>
      <c r="CD12" s="23">
        <v>503</v>
      </c>
      <c r="CE12" s="24">
        <v>11838</v>
      </c>
    </row>
    <row r="13" spans="1:83" x14ac:dyDescent="0.25">
      <c r="A13" s="9" t="s">
        <v>8</v>
      </c>
      <c r="B13" s="10">
        <v>73</v>
      </c>
      <c r="C13" s="10">
        <v>73</v>
      </c>
      <c r="D13" s="10">
        <v>69</v>
      </c>
      <c r="E13" s="10">
        <v>67</v>
      </c>
      <c r="F13" s="10">
        <v>67</v>
      </c>
      <c r="G13" s="10">
        <v>68</v>
      </c>
      <c r="H13" s="10">
        <v>72</v>
      </c>
      <c r="I13" s="10">
        <v>73</v>
      </c>
      <c r="J13" s="10">
        <v>71</v>
      </c>
      <c r="K13" s="10">
        <v>72</v>
      </c>
      <c r="L13" s="10">
        <v>77</v>
      </c>
      <c r="M13" s="10">
        <v>83</v>
      </c>
      <c r="N13" s="10">
        <v>89</v>
      </c>
      <c r="O13" s="10">
        <v>94</v>
      </c>
      <c r="P13" s="10">
        <v>91</v>
      </c>
      <c r="Q13" s="10">
        <v>87</v>
      </c>
      <c r="R13" s="10">
        <v>81</v>
      </c>
      <c r="S13" s="10">
        <v>75</v>
      </c>
      <c r="T13" s="10">
        <v>69</v>
      </c>
      <c r="U13" s="10">
        <v>68</v>
      </c>
      <c r="V13" s="10">
        <v>66</v>
      </c>
      <c r="W13" s="10">
        <v>65</v>
      </c>
      <c r="X13" s="10">
        <v>63</v>
      </c>
      <c r="Y13" s="10">
        <v>63</v>
      </c>
      <c r="Z13" s="10">
        <v>64</v>
      </c>
      <c r="AA13" s="10">
        <v>67</v>
      </c>
      <c r="AB13" s="10">
        <v>74</v>
      </c>
      <c r="AC13" s="10">
        <v>78</v>
      </c>
      <c r="AD13" s="10">
        <v>81</v>
      </c>
      <c r="AE13" s="10">
        <v>78</v>
      </c>
      <c r="AF13" s="10">
        <v>77</v>
      </c>
      <c r="AG13" s="10">
        <v>78</v>
      </c>
      <c r="AH13" s="10">
        <v>81</v>
      </c>
      <c r="AI13" s="10">
        <v>83</v>
      </c>
      <c r="AJ13" s="10">
        <v>86</v>
      </c>
      <c r="AK13" s="10">
        <v>88</v>
      </c>
      <c r="AL13" s="10">
        <v>87</v>
      </c>
      <c r="AM13" s="10">
        <v>81</v>
      </c>
      <c r="AN13" s="10">
        <v>74</v>
      </c>
      <c r="AO13" s="10">
        <v>72</v>
      </c>
      <c r="AP13" s="10">
        <v>70</v>
      </c>
      <c r="AQ13" s="10">
        <v>74</v>
      </c>
      <c r="AR13" s="10">
        <v>73</v>
      </c>
      <c r="AS13" s="10">
        <v>75</v>
      </c>
      <c r="AT13" s="10">
        <v>76</v>
      </c>
      <c r="AU13" s="10">
        <v>78</v>
      </c>
      <c r="AV13" s="10">
        <v>73</v>
      </c>
      <c r="AW13" s="10">
        <v>70</v>
      </c>
      <c r="AX13" s="10">
        <v>72</v>
      </c>
      <c r="AY13" s="10">
        <v>81</v>
      </c>
      <c r="AZ13" s="10">
        <v>89</v>
      </c>
      <c r="BA13" s="10">
        <v>89</v>
      </c>
      <c r="BB13" s="10">
        <v>87</v>
      </c>
      <c r="BC13" s="10">
        <v>84</v>
      </c>
      <c r="BD13" s="10">
        <v>86</v>
      </c>
      <c r="BE13" s="10">
        <v>85</v>
      </c>
      <c r="BF13" s="10">
        <v>83</v>
      </c>
      <c r="BG13" s="10">
        <v>78</v>
      </c>
      <c r="BH13" s="10">
        <v>74</v>
      </c>
      <c r="BI13" s="10">
        <v>71</v>
      </c>
      <c r="BJ13" s="10">
        <v>70</v>
      </c>
      <c r="BK13" s="10">
        <v>70</v>
      </c>
      <c r="BL13" s="10">
        <v>69</v>
      </c>
      <c r="BM13" s="10">
        <v>67</v>
      </c>
      <c r="BN13" s="10">
        <v>66</v>
      </c>
      <c r="BO13" s="10">
        <v>64</v>
      </c>
      <c r="BP13" s="10">
        <v>62</v>
      </c>
      <c r="BQ13" s="10">
        <v>56</v>
      </c>
      <c r="BR13" s="10">
        <v>53</v>
      </c>
      <c r="BS13" s="10">
        <v>49</v>
      </c>
      <c r="BT13" s="10">
        <v>48</v>
      </c>
      <c r="BU13" s="10">
        <v>47</v>
      </c>
      <c r="BV13" s="10">
        <v>47</v>
      </c>
      <c r="BW13" s="10">
        <v>45</v>
      </c>
      <c r="BX13" s="10">
        <v>45</v>
      </c>
      <c r="BY13" s="10">
        <v>43</v>
      </c>
      <c r="BZ13" s="10">
        <v>42</v>
      </c>
      <c r="CA13" s="10">
        <v>40</v>
      </c>
      <c r="CB13" s="10">
        <v>38</v>
      </c>
      <c r="CC13" s="10">
        <v>35</v>
      </c>
      <c r="CD13" s="10">
        <v>223</v>
      </c>
      <c r="CE13" s="11">
        <v>5872</v>
      </c>
    </row>
    <row r="14" spans="1:83" x14ac:dyDescent="0.25">
      <c r="A14" s="9" t="s">
        <v>9</v>
      </c>
      <c r="B14" s="10">
        <v>57</v>
      </c>
      <c r="C14" s="10">
        <v>58</v>
      </c>
      <c r="D14" s="10">
        <v>63</v>
      </c>
      <c r="E14" s="10">
        <v>68</v>
      </c>
      <c r="F14" s="10">
        <v>74</v>
      </c>
      <c r="G14" s="10">
        <v>76</v>
      </c>
      <c r="H14" s="10">
        <v>76</v>
      </c>
      <c r="I14" s="10">
        <v>74</v>
      </c>
      <c r="J14" s="10">
        <v>76</v>
      </c>
      <c r="K14" s="10">
        <v>83</v>
      </c>
      <c r="L14" s="10">
        <v>90</v>
      </c>
      <c r="M14" s="10">
        <v>88</v>
      </c>
      <c r="N14" s="10">
        <v>84</v>
      </c>
      <c r="O14" s="10">
        <v>81</v>
      </c>
      <c r="P14" s="10">
        <v>77</v>
      </c>
      <c r="Q14" s="10">
        <v>71</v>
      </c>
      <c r="R14" s="10">
        <v>67</v>
      </c>
      <c r="S14" s="10">
        <v>64</v>
      </c>
      <c r="T14" s="10">
        <v>64</v>
      </c>
      <c r="U14" s="10">
        <v>66</v>
      </c>
      <c r="V14" s="10">
        <v>64</v>
      </c>
      <c r="W14" s="10">
        <v>62</v>
      </c>
      <c r="X14" s="10">
        <v>62</v>
      </c>
      <c r="Y14" s="10">
        <v>67</v>
      </c>
      <c r="Z14" s="10">
        <v>72</v>
      </c>
      <c r="AA14" s="10">
        <v>75</v>
      </c>
      <c r="AB14" s="10">
        <v>76</v>
      </c>
      <c r="AC14" s="10">
        <v>78</v>
      </c>
      <c r="AD14" s="10">
        <v>78</v>
      </c>
      <c r="AE14" s="10">
        <v>78</v>
      </c>
      <c r="AF14" s="10">
        <v>77</v>
      </c>
      <c r="AG14" s="10">
        <v>79</v>
      </c>
      <c r="AH14" s="10">
        <v>80</v>
      </c>
      <c r="AI14" s="10">
        <v>81</v>
      </c>
      <c r="AJ14" s="10">
        <v>81</v>
      </c>
      <c r="AK14" s="10">
        <v>80</v>
      </c>
      <c r="AL14" s="10">
        <v>79</v>
      </c>
      <c r="AM14" s="10">
        <v>73</v>
      </c>
      <c r="AN14" s="10">
        <v>68</v>
      </c>
      <c r="AO14" s="10">
        <v>65</v>
      </c>
      <c r="AP14" s="10">
        <v>68</v>
      </c>
      <c r="AQ14" s="10">
        <v>74</v>
      </c>
      <c r="AR14" s="10">
        <v>78</v>
      </c>
      <c r="AS14" s="10">
        <v>79</v>
      </c>
      <c r="AT14" s="10">
        <v>80</v>
      </c>
      <c r="AU14" s="10">
        <v>79</v>
      </c>
      <c r="AV14" s="10">
        <v>81</v>
      </c>
      <c r="AW14" s="10">
        <v>86</v>
      </c>
      <c r="AX14" s="10">
        <v>88</v>
      </c>
      <c r="AY14" s="10">
        <v>89</v>
      </c>
      <c r="AZ14" s="10">
        <v>90</v>
      </c>
      <c r="BA14" s="10">
        <v>86</v>
      </c>
      <c r="BB14" s="10">
        <v>81</v>
      </c>
      <c r="BC14" s="10">
        <v>75</v>
      </c>
      <c r="BD14" s="10">
        <v>74</v>
      </c>
      <c r="BE14" s="10">
        <v>77</v>
      </c>
      <c r="BF14" s="10">
        <v>80</v>
      </c>
      <c r="BG14" s="10">
        <v>81</v>
      </c>
      <c r="BH14" s="10">
        <v>77</v>
      </c>
      <c r="BI14" s="10">
        <v>73</v>
      </c>
      <c r="BJ14" s="10">
        <v>67</v>
      </c>
      <c r="BK14" s="10">
        <v>65</v>
      </c>
      <c r="BL14" s="10">
        <v>65</v>
      </c>
      <c r="BM14" s="10">
        <v>66</v>
      </c>
      <c r="BN14" s="10">
        <v>67</v>
      </c>
      <c r="BO14" s="10">
        <v>67</v>
      </c>
      <c r="BP14" s="10">
        <v>69</v>
      </c>
      <c r="BQ14" s="10">
        <v>68</v>
      </c>
      <c r="BR14" s="10">
        <v>70</v>
      </c>
      <c r="BS14" s="10">
        <v>68</v>
      </c>
      <c r="BT14" s="10">
        <v>64</v>
      </c>
      <c r="BU14" s="10">
        <v>59</v>
      </c>
      <c r="BV14" s="10">
        <v>54</v>
      </c>
      <c r="BW14" s="10">
        <v>51</v>
      </c>
      <c r="BX14" s="10">
        <v>49</v>
      </c>
      <c r="BY14" s="10">
        <v>48</v>
      </c>
      <c r="BZ14" s="10">
        <v>47</v>
      </c>
      <c r="CA14" s="10">
        <v>42</v>
      </c>
      <c r="CB14" s="10">
        <v>37</v>
      </c>
      <c r="CC14" s="10">
        <v>35</v>
      </c>
      <c r="CD14" s="10">
        <v>280</v>
      </c>
      <c r="CE14" s="11">
        <v>5966</v>
      </c>
    </row>
    <row r="15" spans="1:83" x14ac:dyDescent="0.25">
      <c r="A15" s="23" t="s">
        <v>10</v>
      </c>
      <c r="B15" s="23">
        <v>105</v>
      </c>
      <c r="C15" s="23">
        <v>100</v>
      </c>
      <c r="D15" s="23">
        <v>103</v>
      </c>
      <c r="E15" s="23">
        <v>112</v>
      </c>
      <c r="F15" s="23">
        <v>94</v>
      </c>
      <c r="G15" s="23">
        <v>93</v>
      </c>
      <c r="H15" s="23">
        <v>87</v>
      </c>
      <c r="I15" s="23">
        <v>99</v>
      </c>
      <c r="J15" s="23">
        <v>91</v>
      </c>
      <c r="K15" s="23">
        <v>116</v>
      </c>
      <c r="L15" s="23">
        <v>131</v>
      </c>
      <c r="M15" s="23">
        <v>135</v>
      </c>
      <c r="N15" s="23">
        <v>114</v>
      </c>
      <c r="O15" s="23">
        <v>108</v>
      </c>
      <c r="P15" s="23">
        <v>101</v>
      </c>
      <c r="Q15" s="23">
        <v>102</v>
      </c>
      <c r="R15" s="23">
        <v>85</v>
      </c>
      <c r="S15" s="23">
        <v>50</v>
      </c>
      <c r="T15" s="23">
        <v>50</v>
      </c>
      <c r="U15" s="23">
        <v>29</v>
      </c>
      <c r="V15" s="23">
        <v>41</v>
      </c>
      <c r="W15" s="23">
        <v>41</v>
      </c>
      <c r="X15" s="23">
        <v>39</v>
      </c>
      <c r="Y15" s="23">
        <v>40</v>
      </c>
      <c r="Z15" s="23">
        <v>41</v>
      </c>
      <c r="AA15" s="23">
        <v>54</v>
      </c>
      <c r="AB15" s="23">
        <v>58</v>
      </c>
      <c r="AC15" s="23">
        <v>45</v>
      </c>
      <c r="AD15" s="23">
        <v>58</v>
      </c>
      <c r="AE15" s="23">
        <v>37</v>
      </c>
      <c r="AF15" s="23">
        <v>66</v>
      </c>
      <c r="AG15" s="23">
        <v>79</v>
      </c>
      <c r="AH15" s="23">
        <v>94</v>
      </c>
      <c r="AI15" s="23">
        <v>97</v>
      </c>
      <c r="AJ15" s="23">
        <v>106</v>
      </c>
      <c r="AK15" s="23">
        <v>102</v>
      </c>
      <c r="AL15" s="23">
        <v>122</v>
      </c>
      <c r="AM15" s="23">
        <v>128</v>
      </c>
      <c r="AN15" s="23">
        <v>111</v>
      </c>
      <c r="AO15" s="23">
        <v>109</v>
      </c>
      <c r="AP15" s="23">
        <v>110</v>
      </c>
      <c r="AQ15" s="23">
        <v>99</v>
      </c>
      <c r="AR15" s="23">
        <v>104</v>
      </c>
      <c r="AS15" s="23">
        <v>124</v>
      </c>
      <c r="AT15" s="23">
        <v>94</v>
      </c>
      <c r="AU15" s="23">
        <v>105</v>
      </c>
      <c r="AV15" s="23">
        <v>88</v>
      </c>
      <c r="AW15" s="23">
        <v>96</v>
      </c>
      <c r="AX15" s="23">
        <v>98</v>
      </c>
      <c r="AY15" s="23">
        <v>104</v>
      </c>
      <c r="AZ15" s="23">
        <v>108</v>
      </c>
      <c r="BA15" s="23">
        <v>90</v>
      </c>
      <c r="BB15" s="23">
        <v>92</v>
      </c>
      <c r="BC15" s="23">
        <v>97</v>
      </c>
      <c r="BD15" s="23">
        <v>85</v>
      </c>
      <c r="BE15" s="23">
        <v>89</v>
      </c>
      <c r="BF15" s="23">
        <v>76</v>
      </c>
      <c r="BG15" s="23">
        <v>86</v>
      </c>
      <c r="BH15" s="23">
        <v>86</v>
      </c>
      <c r="BI15" s="23">
        <v>79</v>
      </c>
      <c r="BJ15" s="23">
        <v>71</v>
      </c>
      <c r="BK15" s="23">
        <v>79</v>
      </c>
      <c r="BL15" s="23">
        <v>86</v>
      </c>
      <c r="BM15" s="23">
        <v>94</v>
      </c>
      <c r="BN15" s="23">
        <v>93</v>
      </c>
      <c r="BO15" s="23">
        <v>84</v>
      </c>
      <c r="BP15" s="23">
        <v>76</v>
      </c>
      <c r="BQ15" s="23">
        <v>98</v>
      </c>
      <c r="BR15" s="23">
        <v>113</v>
      </c>
      <c r="BS15" s="23">
        <v>89</v>
      </c>
      <c r="BT15" s="23">
        <v>79</v>
      </c>
      <c r="BU15" s="23">
        <v>69</v>
      </c>
      <c r="BV15" s="23">
        <v>81</v>
      </c>
      <c r="BW15" s="23">
        <v>81</v>
      </c>
      <c r="BX15" s="23">
        <v>91</v>
      </c>
      <c r="BY15" s="23">
        <v>80</v>
      </c>
      <c r="BZ15" s="23">
        <v>94</v>
      </c>
      <c r="CA15" s="23">
        <v>80</v>
      </c>
      <c r="CB15" s="23">
        <v>90</v>
      </c>
      <c r="CC15" s="23">
        <v>69</v>
      </c>
      <c r="CD15" s="23">
        <v>466</v>
      </c>
      <c r="CE15" s="24">
        <v>7446</v>
      </c>
    </row>
    <row r="16" spans="1:83" x14ac:dyDescent="0.25">
      <c r="A16" s="9" t="s">
        <v>8</v>
      </c>
      <c r="B16" s="10">
        <v>50</v>
      </c>
      <c r="C16" s="10">
        <v>48</v>
      </c>
      <c r="D16" s="10">
        <v>52</v>
      </c>
      <c r="E16" s="10">
        <v>59</v>
      </c>
      <c r="F16" s="10">
        <v>47</v>
      </c>
      <c r="G16" s="10">
        <v>48</v>
      </c>
      <c r="H16" s="10">
        <v>40</v>
      </c>
      <c r="I16" s="10">
        <v>49</v>
      </c>
      <c r="J16" s="10">
        <v>47</v>
      </c>
      <c r="K16" s="10">
        <v>59</v>
      </c>
      <c r="L16" s="10">
        <v>64</v>
      </c>
      <c r="M16" s="10">
        <v>65</v>
      </c>
      <c r="N16" s="10">
        <v>56</v>
      </c>
      <c r="O16" s="10">
        <v>52</v>
      </c>
      <c r="P16" s="10">
        <v>54</v>
      </c>
      <c r="Q16" s="10">
        <v>58</v>
      </c>
      <c r="R16" s="10">
        <v>39</v>
      </c>
      <c r="S16" s="10">
        <v>28</v>
      </c>
      <c r="T16" s="10">
        <v>27</v>
      </c>
      <c r="U16" s="10">
        <v>15</v>
      </c>
      <c r="V16" s="10">
        <v>12</v>
      </c>
      <c r="W16" s="10">
        <v>15</v>
      </c>
      <c r="X16" s="10">
        <v>11</v>
      </c>
      <c r="Y16" s="10">
        <v>18</v>
      </c>
      <c r="Z16" s="10">
        <v>25</v>
      </c>
      <c r="AA16" s="10">
        <v>31</v>
      </c>
      <c r="AB16" s="10">
        <v>26</v>
      </c>
      <c r="AC16" s="10">
        <v>30</v>
      </c>
      <c r="AD16" s="10">
        <v>28</v>
      </c>
      <c r="AE16" s="10">
        <v>21</v>
      </c>
      <c r="AF16" s="10">
        <v>36</v>
      </c>
      <c r="AG16" s="10">
        <v>35</v>
      </c>
      <c r="AH16" s="10">
        <v>44</v>
      </c>
      <c r="AI16" s="10">
        <v>48</v>
      </c>
      <c r="AJ16" s="10">
        <v>49</v>
      </c>
      <c r="AK16" s="10">
        <v>56</v>
      </c>
      <c r="AL16" s="10">
        <v>54</v>
      </c>
      <c r="AM16" s="10">
        <v>61</v>
      </c>
      <c r="AN16" s="10">
        <v>61</v>
      </c>
      <c r="AO16" s="10">
        <v>62</v>
      </c>
      <c r="AP16" s="10">
        <v>63</v>
      </c>
      <c r="AQ16" s="10">
        <v>45</v>
      </c>
      <c r="AR16" s="10">
        <v>62</v>
      </c>
      <c r="AS16" s="10">
        <v>65</v>
      </c>
      <c r="AT16" s="10">
        <v>45</v>
      </c>
      <c r="AU16" s="10">
        <v>56</v>
      </c>
      <c r="AV16" s="10">
        <v>44</v>
      </c>
      <c r="AW16" s="10">
        <v>52</v>
      </c>
      <c r="AX16" s="10">
        <v>56</v>
      </c>
      <c r="AY16" s="10">
        <v>62</v>
      </c>
      <c r="AZ16" s="10">
        <v>56</v>
      </c>
      <c r="BA16" s="10">
        <v>52</v>
      </c>
      <c r="BB16" s="10">
        <v>46</v>
      </c>
      <c r="BC16" s="10">
        <v>50</v>
      </c>
      <c r="BD16" s="10">
        <v>47</v>
      </c>
      <c r="BE16" s="10">
        <v>43</v>
      </c>
      <c r="BF16" s="10">
        <v>44</v>
      </c>
      <c r="BG16" s="10">
        <v>36</v>
      </c>
      <c r="BH16" s="10">
        <v>35</v>
      </c>
      <c r="BI16" s="10">
        <v>41</v>
      </c>
      <c r="BJ16" s="10">
        <v>42</v>
      </c>
      <c r="BK16" s="10">
        <v>36</v>
      </c>
      <c r="BL16" s="10">
        <v>40</v>
      </c>
      <c r="BM16" s="10">
        <v>47</v>
      </c>
      <c r="BN16" s="10">
        <v>48</v>
      </c>
      <c r="BO16" s="10">
        <v>44</v>
      </c>
      <c r="BP16" s="10">
        <v>29</v>
      </c>
      <c r="BQ16" s="10">
        <v>46</v>
      </c>
      <c r="BR16" s="10">
        <v>52</v>
      </c>
      <c r="BS16" s="10">
        <v>31</v>
      </c>
      <c r="BT16" s="10">
        <v>31</v>
      </c>
      <c r="BU16" s="10">
        <v>34</v>
      </c>
      <c r="BV16" s="10">
        <v>38</v>
      </c>
      <c r="BW16" s="10">
        <v>45</v>
      </c>
      <c r="BX16" s="10">
        <v>44</v>
      </c>
      <c r="BY16" s="10">
        <v>38</v>
      </c>
      <c r="BZ16" s="10">
        <v>46</v>
      </c>
      <c r="CA16" s="10">
        <v>44</v>
      </c>
      <c r="CB16" s="10">
        <v>43</v>
      </c>
      <c r="CC16" s="10">
        <v>31</v>
      </c>
      <c r="CD16" s="10">
        <v>184</v>
      </c>
      <c r="CE16" s="11">
        <v>3673</v>
      </c>
    </row>
    <row r="17" spans="1:83" x14ac:dyDescent="0.25">
      <c r="A17" s="9" t="s">
        <v>9</v>
      </c>
      <c r="B17" s="10">
        <v>55</v>
      </c>
      <c r="C17" s="10">
        <v>52</v>
      </c>
      <c r="D17" s="10">
        <v>51</v>
      </c>
      <c r="E17" s="10">
        <v>53</v>
      </c>
      <c r="F17" s="10">
        <v>47</v>
      </c>
      <c r="G17" s="10">
        <v>45</v>
      </c>
      <c r="H17" s="10">
        <v>47</v>
      </c>
      <c r="I17" s="10">
        <v>50</v>
      </c>
      <c r="J17" s="10">
        <v>44</v>
      </c>
      <c r="K17" s="10">
        <v>57</v>
      </c>
      <c r="L17" s="10">
        <v>67</v>
      </c>
      <c r="M17" s="10">
        <v>70</v>
      </c>
      <c r="N17" s="10">
        <v>58</v>
      </c>
      <c r="O17" s="10">
        <v>56</v>
      </c>
      <c r="P17" s="10">
        <v>47</v>
      </c>
      <c r="Q17" s="10">
        <v>44</v>
      </c>
      <c r="R17" s="10">
        <v>46</v>
      </c>
      <c r="S17" s="10">
        <v>22</v>
      </c>
      <c r="T17" s="10">
        <v>23</v>
      </c>
      <c r="U17" s="10">
        <v>14</v>
      </c>
      <c r="V17" s="10">
        <v>29</v>
      </c>
      <c r="W17" s="10">
        <v>26</v>
      </c>
      <c r="X17" s="10">
        <v>28</v>
      </c>
      <c r="Y17" s="10">
        <v>22</v>
      </c>
      <c r="Z17" s="10">
        <v>16</v>
      </c>
      <c r="AA17" s="10">
        <v>23</v>
      </c>
      <c r="AB17" s="10">
        <v>32</v>
      </c>
      <c r="AC17" s="10">
        <v>15</v>
      </c>
      <c r="AD17" s="10">
        <v>30</v>
      </c>
      <c r="AE17" s="10">
        <v>16</v>
      </c>
      <c r="AF17" s="10">
        <v>30</v>
      </c>
      <c r="AG17" s="10">
        <v>44</v>
      </c>
      <c r="AH17" s="10">
        <v>50</v>
      </c>
      <c r="AI17" s="10">
        <v>49</v>
      </c>
      <c r="AJ17" s="10">
        <v>57</v>
      </c>
      <c r="AK17" s="10">
        <v>46</v>
      </c>
      <c r="AL17" s="10">
        <v>68</v>
      </c>
      <c r="AM17" s="10">
        <v>67</v>
      </c>
      <c r="AN17" s="10">
        <v>50</v>
      </c>
      <c r="AO17" s="10">
        <v>47</v>
      </c>
      <c r="AP17" s="10">
        <v>47</v>
      </c>
      <c r="AQ17" s="10">
        <v>54</v>
      </c>
      <c r="AR17" s="10">
        <v>42</v>
      </c>
      <c r="AS17" s="10">
        <v>59</v>
      </c>
      <c r="AT17" s="10">
        <v>49</v>
      </c>
      <c r="AU17" s="10">
        <v>49</v>
      </c>
      <c r="AV17" s="10">
        <v>44</v>
      </c>
      <c r="AW17" s="10">
        <v>44</v>
      </c>
      <c r="AX17" s="10">
        <v>42</v>
      </c>
      <c r="AY17" s="10">
        <v>42</v>
      </c>
      <c r="AZ17" s="10">
        <v>52</v>
      </c>
      <c r="BA17" s="10">
        <v>38</v>
      </c>
      <c r="BB17" s="10">
        <v>46</v>
      </c>
      <c r="BC17" s="10">
        <v>47</v>
      </c>
      <c r="BD17" s="10">
        <v>38</v>
      </c>
      <c r="BE17" s="10">
        <v>46</v>
      </c>
      <c r="BF17" s="10">
        <v>32</v>
      </c>
      <c r="BG17" s="10">
        <v>50</v>
      </c>
      <c r="BH17" s="10">
        <v>51</v>
      </c>
      <c r="BI17" s="10">
        <v>38</v>
      </c>
      <c r="BJ17" s="10">
        <v>29</v>
      </c>
      <c r="BK17" s="10">
        <v>43</v>
      </c>
      <c r="BL17" s="10">
        <v>46</v>
      </c>
      <c r="BM17" s="10">
        <v>47</v>
      </c>
      <c r="BN17" s="10">
        <v>45</v>
      </c>
      <c r="BO17" s="10">
        <v>40</v>
      </c>
      <c r="BP17" s="10">
        <v>47</v>
      </c>
      <c r="BQ17" s="10">
        <v>52</v>
      </c>
      <c r="BR17" s="10">
        <v>61</v>
      </c>
      <c r="BS17" s="10">
        <v>58</v>
      </c>
      <c r="BT17" s="10">
        <v>48</v>
      </c>
      <c r="BU17" s="10">
        <v>35</v>
      </c>
      <c r="BV17" s="10">
        <v>43</v>
      </c>
      <c r="BW17" s="10">
        <v>36</v>
      </c>
      <c r="BX17" s="10">
        <v>47</v>
      </c>
      <c r="BY17" s="10">
        <v>42</v>
      </c>
      <c r="BZ17" s="10">
        <v>48</v>
      </c>
      <c r="CA17" s="10">
        <v>36</v>
      </c>
      <c r="CB17" s="10">
        <v>47</v>
      </c>
      <c r="CC17" s="10">
        <v>38</v>
      </c>
      <c r="CD17" s="10">
        <v>282</v>
      </c>
      <c r="CE17" s="11">
        <v>3773</v>
      </c>
    </row>
    <row r="18" spans="1:83" x14ac:dyDescent="0.25">
      <c r="A18" s="25" t="s">
        <v>11</v>
      </c>
      <c r="B18" s="23">
        <v>247</v>
      </c>
      <c r="C18" s="23">
        <v>223</v>
      </c>
      <c r="D18" s="23">
        <v>185</v>
      </c>
      <c r="E18" s="23">
        <v>167</v>
      </c>
      <c r="F18" s="23">
        <v>194</v>
      </c>
      <c r="G18" s="23">
        <v>162</v>
      </c>
      <c r="H18" s="23">
        <v>173</v>
      </c>
      <c r="I18" s="23">
        <v>188</v>
      </c>
      <c r="J18" s="23">
        <v>186</v>
      </c>
      <c r="K18" s="23">
        <v>226</v>
      </c>
      <c r="L18" s="23">
        <v>259</v>
      </c>
      <c r="M18" s="23">
        <v>255</v>
      </c>
      <c r="N18" s="23">
        <v>235</v>
      </c>
      <c r="O18" s="23">
        <v>218</v>
      </c>
      <c r="P18" s="23">
        <v>198</v>
      </c>
      <c r="Q18" s="23">
        <v>194</v>
      </c>
      <c r="R18" s="23">
        <v>207</v>
      </c>
      <c r="S18" s="23">
        <v>152</v>
      </c>
      <c r="T18" s="23">
        <v>124</v>
      </c>
      <c r="U18" s="23">
        <v>121</v>
      </c>
      <c r="V18" s="23">
        <v>119</v>
      </c>
      <c r="W18" s="23">
        <v>133</v>
      </c>
      <c r="X18" s="23">
        <v>153</v>
      </c>
      <c r="Y18" s="23">
        <v>187</v>
      </c>
      <c r="Z18" s="23">
        <v>196</v>
      </c>
      <c r="AA18" s="23">
        <v>194</v>
      </c>
      <c r="AB18" s="23">
        <v>188</v>
      </c>
      <c r="AC18" s="23">
        <v>211</v>
      </c>
      <c r="AD18" s="23">
        <v>247</v>
      </c>
      <c r="AE18" s="23">
        <v>245</v>
      </c>
      <c r="AF18" s="23">
        <v>257</v>
      </c>
      <c r="AG18" s="23">
        <v>244</v>
      </c>
      <c r="AH18" s="23">
        <v>287</v>
      </c>
      <c r="AI18" s="23">
        <v>294</v>
      </c>
      <c r="AJ18" s="23">
        <v>291</v>
      </c>
      <c r="AK18" s="23">
        <v>269</v>
      </c>
      <c r="AL18" s="23">
        <v>260</v>
      </c>
      <c r="AM18" s="23">
        <v>225</v>
      </c>
      <c r="AN18" s="23">
        <v>238</v>
      </c>
      <c r="AO18" s="23">
        <v>211</v>
      </c>
      <c r="AP18" s="23">
        <v>219</v>
      </c>
      <c r="AQ18" s="23">
        <v>216</v>
      </c>
      <c r="AR18" s="23">
        <v>197</v>
      </c>
      <c r="AS18" s="23">
        <v>210</v>
      </c>
      <c r="AT18" s="23">
        <v>206</v>
      </c>
      <c r="AU18" s="23">
        <v>217</v>
      </c>
      <c r="AV18" s="23">
        <v>203</v>
      </c>
      <c r="AW18" s="23">
        <v>227</v>
      </c>
      <c r="AX18" s="23">
        <v>192</v>
      </c>
      <c r="AY18" s="23">
        <v>204</v>
      </c>
      <c r="AZ18" s="23">
        <v>203</v>
      </c>
      <c r="BA18" s="23">
        <v>232</v>
      </c>
      <c r="BB18" s="23">
        <v>230</v>
      </c>
      <c r="BC18" s="23">
        <v>227</v>
      </c>
      <c r="BD18" s="23">
        <v>229</v>
      </c>
      <c r="BE18" s="23">
        <v>245</v>
      </c>
      <c r="BF18" s="23">
        <v>233</v>
      </c>
      <c r="BG18" s="23">
        <v>231</v>
      </c>
      <c r="BH18" s="23">
        <v>242</v>
      </c>
      <c r="BI18" s="23">
        <v>216</v>
      </c>
      <c r="BJ18" s="23">
        <v>200</v>
      </c>
      <c r="BK18" s="23">
        <v>185</v>
      </c>
      <c r="BL18" s="23">
        <v>192</v>
      </c>
      <c r="BM18" s="23">
        <v>156</v>
      </c>
      <c r="BN18" s="23">
        <v>163</v>
      </c>
      <c r="BO18" s="23">
        <v>171</v>
      </c>
      <c r="BP18" s="23">
        <v>155</v>
      </c>
      <c r="BQ18" s="23">
        <v>162</v>
      </c>
      <c r="BR18" s="23">
        <v>147</v>
      </c>
      <c r="BS18" s="23">
        <v>162</v>
      </c>
      <c r="BT18" s="23">
        <v>142</v>
      </c>
      <c r="BU18" s="23">
        <v>152</v>
      </c>
      <c r="BV18" s="23">
        <v>160</v>
      </c>
      <c r="BW18" s="23">
        <v>116</v>
      </c>
      <c r="BX18" s="23">
        <v>129</v>
      </c>
      <c r="BY18" s="23">
        <v>118</v>
      </c>
      <c r="BZ18" s="23">
        <v>116</v>
      </c>
      <c r="CA18" s="23">
        <v>108</v>
      </c>
      <c r="CB18" s="23">
        <v>105</v>
      </c>
      <c r="CC18" s="23">
        <v>113</v>
      </c>
      <c r="CD18" s="23">
        <v>675</v>
      </c>
      <c r="CE18" s="24">
        <v>16369</v>
      </c>
    </row>
    <row r="19" spans="1:83" x14ac:dyDescent="0.25">
      <c r="A19" s="9" t="s">
        <v>8</v>
      </c>
      <c r="B19" s="10">
        <v>135</v>
      </c>
      <c r="C19" s="10">
        <v>125</v>
      </c>
      <c r="D19" s="10">
        <v>100</v>
      </c>
      <c r="E19" s="10">
        <v>83</v>
      </c>
      <c r="F19" s="10">
        <v>101</v>
      </c>
      <c r="G19" s="10">
        <v>90</v>
      </c>
      <c r="H19" s="10">
        <v>89</v>
      </c>
      <c r="I19" s="10">
        <v>97</v>
      </c>
      <c r="J19" s="10">
        <v>99</v>
      </c>
      <c r="K19" s="10">
        <v>118</v>
      </c>
      <c r="L19" s="10">
        <v>136</v>
      </c>
      <c r="M19" s="10">
        <v>126</v>
      </c>
      <c r="N19" s="10">
        <v>129</v>
      </c>
      <c r="O19" s="10">
        <v>114</v>
      </c>
      <c r="P19" s="10">
        <v>100</v>
      </c>
      <c r="Q19" s="10">
        <v>103</v>
      </c>
      <c r="R19" s="10">
        <v>101</v>
      </c>
      <c r="S19" s="10">
        <v>78</v>
      </c>
      <c r="T19" s="10">
        <v>64</v>
      </c>
      <c r="U19" s="10">
        <v>61</v>
      </c>
      <c r="V19" s="10">
        <v>59</v>
      </c>
      <c r="W19" s="10">
        <v>77</v>
      </c>
      <c r="X19" s="10">
        <v>85</v>
      </c>
      <c r="Y19" s="10">
        <v>105</v>
      </c>
      <c r="Z19" s="10">
        <v>109</v>
      </c>
      <c r="AA19" s="10">
        <v>104</v>
      </c>
      <c r="AB19" s="10">
        <v>103</v>
      </c>
      <c r="AC19" s="10">
        <v>113</v>
      </c>
      <c r="AD19" s="10">
        <v>139</v>
      </c>
      <c r="AE19" s="10">
        <v>134</v>
      </c>
      <c r="AF19" s="10">
        <v>145</v>
      </c>
      <c r="AG19" s="10">
        <v>150</v>
      </c>
      <c r="AH19" s="10">
        <v>154</v>
      </c>
      <c r="AI19" s="10">
        <v>168</v>
      </c>
      <c r="AJ19" s="10">
        <v>159</v>
      </c>
      <c r="AK19" s="10">
        <v>155</v>
      </c>
      <c r="AL19" s="10">
        <v>143</v>
      </c>
      <c r="AM19" s="10">
        <v>115</v>
      </c>
      <c r="AN19" s="10">
        <v>117</v>
      </c>
      <c r="AO19" s="10">
        <v>102</v>
      </c>
      <c r="AP19" s="10">
        <v>107</v>
      </c>
      <c r="AQ19" s="10">
        <v>94</v>
      </c>
      <c r="AR19" s="10">
        <v>93</v>
      </c>
      <c r="AS19" s="10">
        <v>100</v>
      </c>
      <c r="AT19" s="10">
        <v>111</v>
      </c>
      <c r="AU19" s="10">
        <v>124</v>
      </c>
      <c r="AV19" s="10">
        <v>118</v>
      </c>
      <c r="AW19" s="10">
        <v>114</v>
      </c>
      <c r="AX19" s="10">
        <v>103</v>
      </c>
      <c r="AY19" s="10">
        <v>109</v>
      </c>
      <c r="AZ19" s="10">
        <v>107</v>
      </c>
      <c r="BA19" s="10">
        <v>116</v>
      </c>
      <c r="BB19" s="10">
        <v>125</v>
      </c>
      <c r="BC19" s="10">
        <v>117</v>
      </c>
      <c r="BD19" s="10">
        <v>119</v>
      </c>
      <c r="BE19" s="10">
        <v>125</v>
      </c>
      <c r="BF19" s="10">
        <v>116</v>
      </c>
      <c r="BG19" s="10">
        <v>112</v>
      </c>
      <c r="BH19" s="10">
        <v>114</v>
      </c>
      <c r="BI19" s="10">
        <v>99</v>
      </c>
      <c r="BJ19" s="10">
        <v>106</v>
      </c>
      <c r="BK19" s="10">
        <v>86</v>
      </c>
      <c r="BL19" s="10">
        <v>99</v>
      </c>
      <c r="BM19" s="10">
        <v>79</v>
      </c>
      <c r="BN19" s="10">
        <v>84</v>
      </c>
      <c r="BO19" s="10">
        <v>95</v>
      </c>
      <c r="BP19" s="10">
        <v>88</v>
      </c>
      <c r="BQ19" s="10">
        <v>79</v>
      </c>
      <c r="BR19" s="10">
        <v>74</v>
      </c>
      <c r="BS19" s="10">
        <v>82</v>
      </c>
      <c r="BT19" s="10">
        <v>59</v>
      </c>
      <c r="BU19" s="10">
        <v>68</v>
      </c>
      <c r="BV19" s="10">
        <v>76</v>
      </c>
      <c r="BW19" s="10">
        <v>45</v>
      </c>
      <c r="BX19" s="10">
        <v>55</v>
      </c>
      <c r="BY19" s="10">
        <v>48</v>
      </c>
      <c r="BZ19" s="10">
        <v>46</v>
      </c>
      <c r="CA19" s="10">
        <v>44</v>
      </c>
      <c r="CB19" s="10">
        <v>50</v>
      </c>
      <c r="CC19" s="10">
        <v>59</v>
      </c>
      <c r="CD19" s="10">
        <v>279</v>
      </c>
      <c r="CE19" s="11">
        <v>8409</v>
      </c>
    </row>
    <row r="20" spans="1:83" x14ac:dyDescent="0.25">
      <c r="A20" s="9" t="s">
        <v>9</v>
      </c>
      <c r="B20" s="10">
        <v>112</v>
      </c>
      <c r="C20" s="10">
        <v>98</v>
      </c>
      <c r="D20" s="10">
        <v>85</v>
      </c>
      <c r="E20" s="10">
        <v>84</v>
      </c>
      <c r="F20" s="10">
        <v>93</v>
      </c>
      <c r="G20" s="10">
        <v>72</v>
      </c>
      <c r="H20" s="10">
        <v>84</v>
      </c>
      <c r="I20" s="10">
        <v>91</v>
      </c>
      <c r="J20" s="10">
        <v>87</v>
      </c>
      <c r="K20" s="10">
        <v>108</v>
      </c>
      <c r="L20" s="10">
        <v>123</v>
      </c>
      <c r="M20" s="10">
        <v>129</v>
      </c>
      <c r="N20" s="10">
        <v>106</v>
      </c>
      <c r="O20" s="10">
        <v>104</v>
      </c>
      <c r="P20" s="10">
        <v>98</v>
      </c>
      <c r="Q20" s="10">
        <v>91</v>
      </c>
      <c r="R20" s="10">
        <v>106</v>
      </c>
      <c r="S20" s="10">
        <v>74</v>
      </c>
      <c r="T20" s="10">
        <v>60</v>
      </c>
      <c r="U20" s="10">
        <v>60</v>
      </c>
      <c r="V20" s="10">
        <v>60</v>
      </c>
      <c r="W20" s="10">
        <v>56</v>
      </c>
      <c r="X20" s="10">
        <v>68</v>
      </c>
      <c r="Y20" s="10">
        <v>82</v>
      </c>
      <c r="Z20" s="10">
        <v>87</v>
      </c>
      <c r="AA20" s="10">
        <v>90</v>
      </c>
      <c r="AB20" s="10">
        <v>85</v>
      </c>
      <c r="AC20" s="10">
        <v>98</v>
      </c>
      <c r="AD20" s="10">
        <v>108</v>
      </c>
      <c r="AE20" s="10">
        <v>111</v>
      </c>
      <c r="AF20" s="10">
        <v>112</v>
      </c>
      <c r="AG20" s="10">
        <v>94</v>
      </c>
      <c r="AH20" s="10">
        <v>133</v>
      </c>
      <c r="AI20" s="10">
        <v>126</v>
      </c>
      <c r="AJ20" s="10">
        <v>132</v>
      </c>
      <c r="AK20" s="10">
        <v>114</v>
      </c>
      <c r="AL20" s="10">
        <v>117</v>
      </c>
      <c r="AM20" s="10">
        <v>110</v>
      </c>
      <c r="AN20" s="10">
        <v>121</v>
      </c>
      <c r="AO20" s="10">
        <v>109</v>
      </c>
      <c r="AP20" s="10">
        <v>112</v>
      </c>
      <c r="AQ20" s="10">
        <v>122</v>
      </c>
      <c r="AR20" s="10">
        <v>104</v>
      </c>
      <c r="AS20" s="10">
        <v>110</v>
      </c>
      <c r="AT20" s="10">
        <v>95</v>
      </c>
      <c r="AU20" s="10">
        <v>93</v>
      </c>
      <c r="AV20" s="10">
        <v>85</v>
      </c>
      <c r="AW20" s="10">
        <v>113</v>
      </c>
      <c r="AX20" s="10">
        <v>89</v>
      </c>
      <c r="AY20" s="10">
        <v>95</v>
      </c>
      <c r="AZ20" s="10">
        <v>96</v>
      </c>
      <c r="BA20" s="10">
        <v>116</v>
      </c>
      <c r="BB20" s="10">
        <v>105</v>
      </c>
      <c r="BC20" s="10">
        <v>110</v>
      </c>
      <c r="BD20" s="10">
        <v>110</v>
      </c>
      <c r="BE20" s="10">
        <v>120</v>
      </c>
      <c r="BF20" s="10">
        <v>117</v>
      </c>
      <c r="BG20" s="10">
        <v>119</v>
      </c>
      <c r="BH20" s="10">
        <v>128</v>
      </c>
      <c r="BI20" s="10">
        <v>117</v>
      </c>
      <c r="BJ20" s="10">
        <v>94</v>
      </c>
      <c r="BK20" s="10">
        <v>99</v>
      </c>
      <c r="BL20" s="10">
        <v>93</v>
      </c>
      <c r="BM20" s="10">
        <v>77</v>
      </c>
      <c r="BN20" s="10">
        <v>79</v>
      </c>
      <c r="BO20" s="10">
        <v>76</v>
      </c>
      <c r="BP20" s="10">
        <v>67</v>
      </c>
      <c r="BQ20" s="10">
        <v>83</v>
      </c>
      <c r="BR20" s="10">
        <v>73</v>
      </c>
      <c r="BS20" s="10">
        <v>80</v>
      </c>
      <c r="BT20" s="10">
        <v>83</v>
      </c>
      <c r="BU20" s="10">
        <v>84</v>
      </c>
      <c r="BV20" s="10">
        <v>84</v>
      </c>
      <c r="BW20" s="10">
        <v>71</v>
      </c>
      <c r="BX20" s="10">
        <v>74</v>
      </c>
      <c r="BY20" s="10">
        <v>70</v>
      </c>
      <c r="BZ20" s="10">
        <v>70</v>
      </c>
      <c r="CA20" s="10">
        <v>64</v>
      </c>
      <c r="CB20" s="10">
        <v>55</v>
      </c>
      <c r="CC20" s="10">
        <v>54</v>
      </c>
      <c r="CD20" s="10">
        <v>400</v>
      </c>
      <c r="CE20" s="11">
        <v>7964</v>
      </c>
    </row>
    <row r="21" spans="1:83" x14ac:dyDescent="0.25">
      <c r="A21" s="25" t="s">
        <v>12</v>
      </c>
      <c r="B21" s="23">
        <v>272</v>
      </c>
      <c r="C21" s="23">
        <v>237</v>
      </c>
      <c r="D21" s="23">
        <v>246</v>
      </c>
      <c r="E21" s="23">
        <v>244</v>
      </c>
      <c r="F21" s="23">
        <v>209</v>
      </c>
      <c r="G21" s="23">
        <v>228</v>
      </c>
      <c r="H21" s="23">
        <v>208</v>
      </c>
      <c r="I21" s="23">
        <v>209</v>
      </c>
      <c r="J21" s="23">
        <v>203</v>
      </c>
      <c r="K21" s="23">
        <v>222</v>
      </c>
      <c r="L21" s="23">
        <v>236</v>
      </c>
      <c r="M21" s="23">
        <v>246</v>
      </c>
      <c r="N21" s="23">
        <v>259</v>
      </c>
      <c r="O21" s="23">
        <v>232</v>
      </c>
      <c r="P21" s="23">
        <v>227</v>
      </c>
      <c r="Q21" s="23">
        <v>211</v>
      </c>
      <c r="R21" s="23">
        <v>202</v>
      </c>
      <c r="S21" s="23">
        <v>164</v>
      </c>
      <c r="T21" s="23">
        <v>96</v>
      </c>
      <c r="U21" s="23">
        <v>55</v>
      </c>
      <c r="V21" s="23">
        <v>22</v>
      </c>
      <c r="W21" s="23">
        <v>61</v>
      </c>
      <c r="X21" s="23">
        <v>93</v>
      </c>
      <c r="Y21" s="23">
        <v>68</v>
      </c>
      <c r="Z21" s="23">
        <v>107</v>
      </c>
      <c r="AA21" s="23">
        <v>118</v>
      </c>
      <c r="AB21" s="23">
        <v>159</v>
      </c>
      <c r="AC21" s="23">
        <v>161</v>
      </c>
      <c r="AD21" s="23">
        <v>183</v>
      </c>
      <c r="AE21" s="23">
        <v>202</v>
      </c>
      <c r="AF21" s="23">
        <v>239</v>
      </c>
      <c r="AG21" s="23">
        <v>250</v>
      </c>
      <c r="AH21" s="23">
        <v>259</v>
      </c>
      <c r="AI21" s="23">
        <v>262</v>
      </c>
      <c r="AJ21" s="23">
        <v>235</v>
      </c>
      <c r="AK21" s="23">
        <v>258</v>
      </c>
      <c r="AL21" s="23">
        <v>234</v>
      </c>
      <c r="AM21" s="23">
        <v>236</v>
      </c>
      <c r="AN21" s="23">
        <v>243</v>
      </c>
      <c r="AO21" s="23">
        <v>247</v>
      </c>
      <c r="AP21" s="23">
        <v>222</v>
      </c>
      <c r="AQ21" s="23">
        <v>209</v>
      </c>
      <c r="AR21" s="23">
        <v>204</v>
      </c>
      <c r="AS21" s="23">
        <v>245</v>
      </c>
      <c r="AT21" s="23">
        <v>245</v>
      </c>
      <c r="AU21" s="23">
        <v>215</v>
      </c>
      <c r="AV21" s="23">
        <v>219</v>
      </c>
      <c r="AW21" s="23">
        <v>229</v>
      </c>
      <c r="AX21" s="23">
        <v>199</v>
      </c>
      <c r="AY21" s="23">
        <v>203</v>
      </c>
      <c r="AZ21" s="23">
        <v>197</v>
      </c>
      <c r="BA21" s="23">
        <v>211</v>
      </c>
      <c r="BB21" s="23">
        <v>183</v>
      </c>
      <c r="BC21" s="23">
        <v>173</v>
      </c>
      <c r="BD21" s="23">
        <v>140</v>
      </c>
      <c r="BE21" s="23">
        <v>171</v>
      </c>
      <c r="BF21" s="23">
        <v>147</v>
      </c>
      <c r="BG21" s="23">
        <v>146</v>
      </c>
      <c r="BH21" s="23">
        <v>157</v>
      </c>
      <c r="BI21" s="23">
        <v>163</v>
      </c>
      <c r="BJ21" s="23">
        <v>167</v>
      </c>
      <c r="BK21" s="23">
        <v>191</v>
      </c>
      <c r="BL21" s="23">
        <v>153</v>
      </c>
      <c r="BM21" s="23">
        <v>98</v>
      </c>
      <c r="BN21" s="23">
        <v>157</v>
      </c>
      <c r="BO21" s="23">
        <v>156</v>
      </c>
      <c r="BP21" s="23">
        <v>145</v>
      </c>
      <c r="BQ21" s="23">
        <v>158</v>
      </c>
      <c r="BR21" s="23">
        <v>132</v>
      </c>
      <c r="BS21" s="23">
        <v>108</v>
      </c>
      <c r="BT21" s="23">
        <v>135</v>
      </c>
      <c r="BU21" s="23">
        <v>140</v>
      </c>
      <c r="BV21" s="23">
        <v>149</v>
      </c>
      <c r="BW21" s="23">
        <v>141</v>
      </c>
      <c r="BX21" s="23">
        <v>98</v>
      </c>
      <c r="BY21" s="23">
        <v>109</v>
      </c>
      <c r="BZ21" s="23">
        <v>99</v>
      </c>
      <c r="CA21" s="23">
        <v>106</v>
      </c>
      <c r="CB21" s="23">
        <v>75</v>
      </c>
      <c r="CC21" s="23">
        <v>74</v>
      </c>
      <c r="CD21" s="23">
        <v>627</v>
      </c>
      <c r="CE21" s="24">
        <v>14939</v>
      </c>
    </row>
    <row r="22" spans="1:83" x14ac:dyDescent="0.25">
      <c r="A22" s="9" t="s">
        <v>8</v>
      </c>
      <c r="B22" s="10">
        <v>133</v>
      </c>
      <c r="C22" s="10">
        <v>120</v>
      </c>
      <c r="D22" s="10">
        <v>121</v>
      </c>
      <c r="E22" s="10">
        <v>124</v>
      </c>
      <c r="F22" s="10">
        <v>110</v>
      </c>
      <c r="G22" s="10">
        <v>116</v>
      </c>
      <c r="H22" s="10">
        <v>111</v>
      </c>
      <c r="I22" s="10">
        <v>102</v>
      </c>
      <c r="J22" s="10">
        <v>92</v>
      </c>
      <c r="K22" s="10">
        <v>106</v>
      </c>
      <c r="L22" s="10">
        <v>102</v>
      </c>
      <c r="M22" s="10">
        <v>127</v>
      </c>
      <c r="N22" s="10">
        <v>132</v>
      </c>
      <c r="O22" s="10">
        <v>127</v>
      </c>
      <c r="P22" s="10">
        <v>122</v>
      </c>
      <c r="Q22" s="10">
        <v>105</v>
      </c>
      <c r="R22" s="10">
        <v>105</v>
      </c>
      <c r="S22" s="10">
        <v>79</v>
      </c>
      <c r="T22" s="10">
        <v>55</v>
      </c>
      <c r="U22" s="10">
        <v>29</v>
      </c>
      <c r="V22" s="10">
        <v>-4</v>
      </c>
      <c r="W22" s="10">
        <v>29</v>
      </c>
      <c r="X22" s="10">
        <v>48</v>
      </c>
      <c r="Y22" s="10">
        <v>42</v>
      </c>
      <c r="Z22" s="10">
        <v>37</v>
      </c>
      <c r="AA22" s="10">
        <v>60</v>
      </c>
      <c r="AB22" s="10">
        <v>74</v>
      </c>
      <c r="AC22" s="10">
        <v>75</v>
      </c>
      <c r="AD22" s="10">
        <v>93</v>
      </c>
      <c r="AE22" s="10">
        <v>96</v>
      </c>
      <c r="AF22" s="10">
        <v>124</v>
      </c>
      <c r="AG22" s="10">
        <v>114</v>
      </c>
      <c r="AH22" s="10">
        <v>149</v>
      </c>
      <c r="AI22" s="10">
        <v>126</v>
      </c>
      <c r="AJ22" s="10">
        <v>123</v>
      </c>
      <c r="AK22" s="10">
        <v>141</v>
      </c>
      <c r="AL22" s="10">
        <v>110</v>
      </c>
      <c r="AM22" s="10">
        <v>117</v>
      </c>
      <c r="AN22" s="10">
        <v>125</v>
      </c>
      <c r="AO22" s="10">
        <v>124</v>
      </c>
      <c r="AP22" s="10">
        <v>103</v>
      </c>
      <c r="AQ22" s="10">
        <v>103</v>
      </c>
      <c r="AR22" s="10">
        <v>85</v>
      </c>
      <c r="AS22" s="10">
        <v>140</v>
      </c>
      <c r="AT22" s="10">
        <v>141</v>
      </c>
      <c r="AU22" s="10">
        <v>121</v>
      </c>
      <c r="AV22" s="10">
        <v>127</v>
      </c>
      <c r="AW22" s="10">
        <v>129</v>
      </c>
      <c r="AX22" s="10">
        <v>113</v>
      </c>
      <c r="AY22" s="10">
        <v>114</v>
      </c>
      <c r="AZ22" s="10">
        <v>117</v>
      </c>
      <c r="BA22" s="10">
        <v>108</v>
      </c>
      <c r="BB22" s="10">
        <v>103</v>
      </c>
      <c r="BC22" s="10">
        <v>96</v>
      </c>
      <c r="BD22" s="10">
        <v>59</v>
      </c>
      <c r="BE22" s="10">
        <v>95</v>
      </c>
      <c r="BF22" s="10">
        <v>89</v>
      </c>
      <c r="BG22" s="10">
        <v>93</v>
      </c>
      <c r="BH22" s="10">
        <v>87</v>
      </c>
      <c r="BI22" s="10">
        <v>95</v>
      </c>
      <c r="BJ22" s="10">
        <v>101</v>
      </c>
      <c r="BK22" s="10">
        <v>91</v>
      </c>
      <c r="BL22" s="10">
        <v>71</v>
      </c>
      <c r="BM22" s="10">
        <v>38</v>
      </c>
      <c r="BN22" s="10">
        <v>76</v>
      </c>
      <c r="BO22" s="10">
        <v>67</v>
      </c>
      <c r="BP22" s="10">
        <v>61</v>
      </c>
      <c r="BQ22" s="10">
        <v>65</v>
      </c>
      <c r="BR22" s="10">
        <v>73</v>
      </c>
      <c r="BS22" s="10">
        <v>50</v>
      </c>
      <c r="BT22" s="10">
        <v>57</v>
      </c>
      <c r="BU22" s="10">
        <v>61</v>
      </c>
      <c r="BV22" s="10">
        <v>61</v>
      </c>
      <c r="BW22" s="10">
        <v>57</v>
      </c>
      <c r="BX22" s="10">
        <v>32</v>
      </c>
      <c r="BY22" s="10">
        <v>56</v>
      </c>
      <c r="BZ22" s="10">
        <v>42</v>
      </c>
      <c r="CA22" s="10">
        <v>39</v>
      </c>
      <c r="CB22" s="10">
        <v>32</v>
      </c>
      <c r="CC22" s="10">
        <v>29</v>
      </c>
      <c r="CD22" s="10">
        <v>238</v>
      </c>
      <c r="CE22" s="11">
        <v>7436</v>
      </c>
    </row>
    <row r="23" spans="1:83" x14ac:dyDescent="0.25">
      <c r="A23" s="9" t="s">
        <v>9</v>
      </c>
      <c r="B23" s="10">
        <v>139</v>
      </c>
      <c r="C23" s="10">
        <v>117</v>
      </c>
      <c r="D23" s="10">
        <v>125</v>
      </c>
      <c r="E23" s="10">
        <v>120</v>
      </c>
      <c r="F23" s="10">
        <v>99</v>
      </c>
      <c r="G23" s="10">
        <v>112</v>
      </c>
      <c r="H23" s="10">
        <v>97</v>
      </c>
      <c r="I23" s="10">
        <v>107</v>
      </c>
      <c r="J23" s="10">
        <v>111</v>
      </c>
      <c r="K23" s="10">
        <v>116</v>
      </c>
      <c r="L23" s="10">
        <v>134</v>
      </c>
      <c r="M23" s="10">
        <v>119</v>
      </c>
      <c r="N23" s="10">
        <v>127</v>
      </c>
      <c r="O23" s="10">
        <v>105</v>
      </c>
      <c r="P23" s="10">
        <v>105</v>
      </c>
      <c r="Q23" s="10">
        <v>106</v>
      </c>
      <c r="R23" s="10">
        <v>97</v>
      </c>
      <c r="S23" s="10">
        <v>85</v>
      </c>
      <c r="T23" s="10">
        <v>41</v>
      </c>
      <c r="U23" s="10">
        <v>26</v>
      </c>
      <c r="V23" s="10">
        <v>26</v>
      </c>
      <c r="W23" s="10">
        <v>32</v>
      </c>
      <c r="X23" s="10">
        <v>45</v>
      </c>
      <c r="Y23" s="10">
        <v>26</v>
      </c>
      <c r="Z23" s="10">
        <v>70</v>
      </c>
      <c r="AA23" s="10">
        <v>58</v>
      </c>
      <c r="AB23" s="10">
        <v>85</v>
      </c>
      <c r="AC23" s="10">
        <v>86</v>
      </c>
      <c r="AD23" s="10">
        <v>90</v>
      </c>
      <c r="AE23" s="10">
        <v>106</v>
      </c>
      <c r="AF23" s="10">
        <v>115</v>
      </c>
      <c r="AG23" s="10">
        <v>136</v>
      </c>
      <c r="AH23" s="10">
        <v>110</v>
      </c>
      <c r="AI23" s="10">
        <v>136</v>
      </c>
      <c r="AJ23" s="10">
        <v>112</v>
      </c>
      <c r="AK23" s="10">
        <v>117</v>
      </c>
      <c r="AL23" s="10">
        <v>124</v>
      </c>
      <c r="AM23" s="10">
        <v>119</v>
      </c>
      <c r="AN23" s="10">
        <v>118</v>
      </c>
      <c r="AO23" s="10">
        <v>123</v>
      </c>
      <c r="AP23" s="10">
        <v>120</v>
      </c>
      <c r="AQ23" s="10">
        <v>106</v>
      </c>
      <c r="AR23" s="10">
        <v>119</v>
      </c>
      <c r="AS23" s="10">
        <v>105</v>
      </c>
      <c r="AT23" s="10">
        <v>104</v>
      </c>
      <c r="AU23" s="10">
        <v>94</v>
      </c>
      <c r="AV23" s="10">
        <v>92</v>
      </c>
      <c r="AW23" s="10">
        <v>100</v>
      </c>
      <c r="AX23" s="10">
        <v>86</v>
      </c>
      <c r="AY23" s="10">
        <v>89</v>
      </c>
      <c r="AZ23" s="10">
        <v>80</v>
      </c>
      <c r="BA23" s="10">
        <v>103</v>
      </c>
      <c r="BB23" s="10">
        <v>80</v>
      </c>
      <c r="BC23" s="10">
        <v>77</v>
      </c>
      <c r="BD23" s="10">
        <v>81</v>
      </c>
      <c r="BE23" s="10">
        <v>76</v>
      </c>
      <c r="BF23" s="10">
        <v>58</v>
      </c>
      <c r="BG23" s="10">
        <v>53</v>
      </c>
      <c r="BH23" s="10">
        <v>70</v>
      </c>
      <c r="BI23" s="10">
        <v>68</v>
      </c>
      <c r="BJ23" s="10">
        <v>66</v>
      </c>
      <c r="BK23" s="10">
        <v>100</v>
      </c>
      <c r="BL23" s="10">
        <v>82</v>
      </c>
      <c r="BM23" s="10">
        <v>60</v>
      </c>
      <c r="BN23" s="10">
        <v>81</v>
      </c>
      <c r="BO23" s="10">
        <v>89</v>
      </c>
      <c r="BP23" s="10">
        <v>84</v>
      </c>
      <c r="BQ23" s="10">
        <v>93</v>
      </c>
      <c r="BR23" s="10">
        <v>59</v>
      </c>
      <c r="BS23" s="10">
        <v>58</v>
      </c>
      <c r="BT23" s="10">
        <v>78</v>
      </c>
      <c r="BU23" s="10">
        <v>79</v>
      </c>
      <c r="BV23" s="10">
        <v>88</v>
      </c>
      <c r="BW23" s="10">
        <v>84</v>
      </c>
      <c r="BX23" s="10">
        <v>66</v>
      </c>
      <c r="BY23" s="10">
        <v>53</v>
      </c>
      <c r="BZ23" s="10">
        <v>57</v>
      </c>
      <c r="CA23" s="10">
        <v>67</v>
      </c>
      <c r="CB23" s="10">
        <v>43</v>
      </c>
      <c r="CC23" s="10">
        <v>45</v>
      </c>
      <c r="CD23" s="10">
        <v>391</v>
      </c>
      <c r="CE23" s="11">
        <v>7506</v>
      </c>
    </row>
    <row r="24" spans="1:83" x14ac:dyDescent="0.25">
      <c r="A24" s="25" t="s">
        <v>13</v>
      </c>
      <c r="B24" s="23">
        <v>263</v>
      </c>
      <c r="C24" s="23">
        <v>234</v>
      </c>
      <c r="D24" s="23">
        <v>262</v>
      </c>
      <c r="E24" s="23">
        <v>252</v>
      </c>
      <c r="F24" s="23">
        <v>238</v>
      </c>
      <c r="G24" s="23">
        <v>254</v>
      </c>
      <c r="H24" s="23">
        <v>261</v>
      </c>
      <c r="I24" s="23">
        <v>245</v>
      </c>
      <c r="J24" s="23">
        <v>253</v>
      </c>
      <c r="K24" s="23">
        <v>216</v>
      </c>
      <c r="L24" s="23">
        <v>232</v>
      </c>
      <c r="M24" s="23">
        <v>221</v>
      </c>
      <c r="N24" s="23">
        <v>228</v>
      </c>
      <c r="O24" s="23">
        <v>226</v>
      </c>
      <c r="P24" s="23">
        <v>207</v>
      </c>
      <c r="Q24" s="23">
        <v>213</v>
      </c>
      <c r="R24" s="23">
        <v>223</v>
      </c>
      <c r="S24" s="23">
        <v>180</v>
      </c>
      <c r="T24" s="23">
        <v>136</v>
      </c>
      <c r="U24" s="23">
        <v>135</v>
      </c>
      <c r="V24" s="23">
        <v>120</v>
      </c>
      <c r="W24" s="23">
        <v>107</v>
      </c>
      <c r="X24" s="23">
        <v>107</v>
      </c>
      <c r="Y24" s="23">
        <v>123</v>
      </c>
      <c r="Z24" s="23">
        <v>106</v>
      </c>
      <c r="AA24" s="23">
        <v>155</v>
      </c>
      <c r="AB24" s="23">
        <v>71</v>
      </c>
      <c r="AC24" s="23">
        <v>84</v>
      </c>
      <c r="AD24" s="23">
        <v>104</v>
      </c>
      <c r="AE24" s="23">
        <v>160</v>
      </c>
      <c r="AF24" s="23">
        <v>167</v>
      </c>
      <c r="AG24" s="23">
        <v>192</v>
      </c>
      <c r="AH24" s="23">
        <v>186</v>
      </c>
      <c r="AI24" s="23">
        <v>207</v>
      </c>
      <c r="AJ24" s="23">
        <v>213</v>
      </c>
      <c r="AK24" s="23">
        <v>237</v>
      </c>
      <c r="AL24" s="23">
        <v>165</v>
      </c>
      <c r="AM24" s="23">
        <v>208</v>
      </c>
      <c r="AN24" s="23">
        <v>182</v>
      </c>
      <c r="AO24" s="23">
        <v>195</v>
      </c>
      <c r="AP24" s="23">
        <v>186</v>
      </c>
      <c r="AQ24" s="23">
        <v>197</v>
      </c>
      <c r="AR24" s="23">
        <v>180</v>
      </c>
      <c r="AS24" s="23">
        <v>168</v>
      </c>
      <c r="AT24" s="23">
        <v>169</v>
      </c>
      <c r="AU24" s="23">
        <v>207</v>
      </c>
      <c r="AV24" s="23">
        <v>198</v>
      </c>
      <c r="AW24" s="23">
        <v>185</v>
      </c>
      <c r="AX24" s="23">
        <v>185</v>
      </c>
      <c r="AY24" s="23">
        <v>176</v>
      </c>
      <c r="AZ24" s="23">
        <v>198</v>
      </c>
      <c r="BA24" s="23">
        <v>204</v>
      </c>
      <c r="BB24" s="23">
        <v>179</v>
      </c>
      <c r="BC24" s="23">
        <v>186</v>
      </c>
      <c r="BD24" s="23">
        <v>180</v>
      </c>
      <c r="BE24" s="23">
        <v>159</v>
      </c>
      <c r="BF24" s="23">
        <v>153</v>
      </c>
      <c r="BG24" s="23">
        <v>136</v>
      </c>
      <c r="BH24" s="23">
        <v>151</v>
      </c>
      <c r="BI24" s="23">
        <v>147</v>
      </c>
      <c r="BJ24" s="23">
        <v>142</v>
      </c>
      <c r="BK24" s="23">
        <v>155</v>
      </c>
      <c r="BL24" s="23">
        <v>149</v>
      </c>
      <c r="BM24" s="23">
        <v>88</v>
      </c>
      <c r="BN24" s="23">
        <v>105</v>
      </c>
      <c r="BO24" s="23">
        <v>95</v>
      </c>
      <c r="BP24" s="23">
        <v>128</v>
      </c>
      <c r="BQ24" s="23">
        <v>144</v>
      </c>
      <c r="BR24" s="23">
        <v>128</v>
      </c>
      <c r="BS24" s="23">
        <v>143</v>
      </c>
      <c r="BT24" s="23">
        <v>140</v>
      </c>
      <c r="BU24" s="23">
        <v>149</v>
      </c>
      <c r="BV24" s="23">
        <v>124</v>
      </c>
      <c r="BW24" s="23">
        <v>126</v>
      </c>
      <c r="BX24" s="23">
        <v>115</v>
      </c>
      <c r="BY24" s="23">
        <v>109</v>
      </c>
      <c r="BZ24" s="23">
        <v>109</v>
      </c>
      <c r="CA24" s="23">
        <v>109</v>
      </c>
      <c r="CB24" s="23">
        <v>96</v>
      </c>
      <c r="CC24" s="23">
        <v>101</v>
      </c>
      <c r="CD24" s="23">
        <v>699</v>
      </c>
      <c r="CE24" s="24">
        <v>14266</v>
      </c>
    </row>
    <row r="25" spans="1:83" x14ac:dyDescent="0.25">
      <c r="A25" s="9" t="s">
        <v>8</v>
      </c>
      <c r="B25" s="10">
        <v>117</v>
      </c>
      <c r="C25" s="10">
        <v>106</v>
      </c>
      <c r="D25" s="10">
        <v>129</v>
      </c>
      <c r="E25" s="10">
        <v>120</v>
      </c>
      <c r="F25" s="10">
        <v>126</v>
      </c>
      <c r="G25" s="10">
        <v>127</v>
      </c>
      <c r="H25" s="10">
        <v>131</v>
      </c>
      <c r="I25" s="10">
        <v>126</v>
      </c>
      <c r="J25" s="10">
        <v>123</v>
      </c>
      <c r="K25" s="10">
        <v>95</v>
      </c>
      <c r="L25" s="10">
        <v>112</v>
      </c>
      <c r="M25" s="10">
        <v>111</v>
      </c>
      <c r="N25" s="10">
        <v>103</v>
      </c>
      <c r="O25" s="10">
        <v>106</v>
      </c>
      <c r="P25" s="10">
        <v>92</v>
      </c>
      <c r="Q25" s="10">
        <v>107</v>
      </c>
      <c r="R25" s="10">
        <v>112</v>
      </c>
      <c r="S25" s="10">
        <v>77</v>
      </c>
      <c r="T25" s="10">
        <v>71</v>
      </c>
      <c r="U25" s="10">
        <v>72</v>
      </c>
      <c r="V25" s="10">
        <v>57</v>
      </c>
      <c r="W25" s="10">
        <v>62</v>
      </c>
      <c r="X25" s="10">
        <v>64</v>
      </c>
      <c r="Y25" s="10">
        <v>61</v>
      </c>
      <c r="Z25" s="10">
        <v>53</v>
      </c>
      <c r="AA25" s="10">
        <v>80</v>
      </c>
      <c r="AB25" s="10">
        <v>36</v>
      </c>
      <c r="AC25" s="10">
        <v>52</v>
      </c>
      <c r="AD25" s="10">
        <v>41</v>
      </c>
      <c r="AE25" s="10">
        <v>91</v>
      </c>
      <c r="AF25" s="10">
        <v>79</v>
      </c>
      <c r="AG25" s="10">
        <v>97</v>
      </c>
      <c r="AH25" s="10">
        <v>110</v>
      </c>
      <c r="AI25" s="10">
        <v>119</v>
      </c>
      <c r="AJ25" s="10">
        <v>101</v>
      </c>
      <c r="AK25" s="10">
        <v>122</v>
      </c>
      <c r="AL25" s="10">
        <v>100</v>
      </c>
      <c r="AM25" s="10">
        <v>91</v>
      </c>
      <c r="AN25" s="10">
        <v>81</v>
      </c>
      <c r="AO25" s="10">
        <v>90</v>
      </c>
      <c r="AP25" s="10">
        <v>97</v>
      </c>
      <c r="AQ25" s="10">
        <v>101</v>
      </c>
      <c r="AR25" s="10">
        <v>106</v>
      </c>
      <c r="AS25" s="10">
        <v>87</v>
      </c>
      <c r="AT25" s="10">
        <v>104</v>
      </c>
      <c r="AU25" s="10">
        <v>93</v>
      </c>
      <c r="AV25" s="10">
        <v>103</v>
      </c>
      <c r="AW25" s="10">
        <v>93</v>
      </c>
      <c r="AX25" s="10">
        <v>98</v>
      </c>
      <c r="AY25" s="10">
        <v>90</v>
      </c>
      <c r="AZ25" s="10">
        <v>104</v>
      </c>
      <c r="BA25" s="10">
        <v>92</v>
      </c>
      <c r="BB25" s="10">
        <v>108</v>
      </c>
      <c r="BC25" s="10">
        <v>104</v>
      </c>
      <c r="BD25" s="10">
        <v>89</v>
      </c>
      <c r="BE25" s="10">
        <v>87</v>
      </c>
      <c r="BF25" s="10">
        <v>80</v>
      </c>
      <c r="BG25" s="10">
        <v>65</v>
      </c>
      <c r="BH25" s="10">
        <v>78</v>
      </c>
      <c r="BI25" s="10">
        <v>69</v>
      </c>
      <c r="BJ25" s="10">
        <v>74</v>
      </c>
      <c r="BK25" s="10">
        <v>83</v>
      </c>
      <c r="BL25" s="10">
        <v>58</v>
      </c>
      <c r="BM25" s="10">
        <v>51</v>
      </c>
      <c r="BN25" s="10">
        <v>44</v>
      </c>
      <c r="BO25" s="10">
        <v>42</v>
      </c>
      <c r="BP25" s="10">
        <v>60</v>
      </c>
      <c r="BQ25" s="10">
        <v>57</v>
      </c>
      <c r="BR25" s="10">
        <v>62</v>
      </c>
      <c r="BS25" s="10">
        <v>76</v>
      </c>
      <c r="BT25" s="10">
        <v>60</v>
      </c>
      <c r="BU25" s="10">
        <v>66</v>
      </c>
      <c r="BV25" s="10">
        <v>49</v>
      </c>
      <c r="BW25" s="10">
        <v>45</v>
      </c>
      <c r="BX25" s="10">
        <v>44</v>
      </c>
      <c r="BY25" s="10">
        <v>38</v>
      </c>
      <c r="BZ25" s="10">
        <v>43</v>
      </c>
      <c r="CA25" s="10">
        <v>50</v>
      </c>
      <c r="CB25" s="10">
        <v>35</v>
      </c>
      <c r="CC25" s="10">
        <v>54</v>
      </c>
      <c r="CD25" s="10">
        <v>302</v>
      </c>
      <c r="CE25" s="11">
        <v>6991</v>
      </c>
    </row>
    <row r="26" spans="1:83" x14ac:dyDescent="0.25">
      <c r="A26" s="9" t="s">
        <v>9</v>
      </c>
      <c r="B26" s="10">
        <v>146</v>
      </c>
      <c r="C26" s="10">
        <v>128</v>
      </c>
      <c r="D26" s="10">
        <v>133</v>
      </c>
      <c r="E26" s="10">
        <v>132</v>
      </c>
      <c r="F26" s="10">
        <v>112</v>
      </c>
      <c r="G26" s="10">
        <v>127</v>
      </c>
      <c r="H26" s="10">
        <v>130</v>
      </c>
      <c r="I26" s="10">
        <v>119</v>
      </c>
      <c r="J26" s="10">
        <v>130</v>
      </c>
      <c r="K26" s="10">
        <v>121</v>
      </c>
      <c r="L26" s="10">
        <v>120</v>
      </c>
      <c r="M26" s="10">
        <v>110</v>
      </c>
      <c r="N26" s="10">
        <v>125</v>
      </c>
      <c r="O26" s="10">
        <v>120</v>
      </c>
      <c r="P26" s="10">
        <v>115</v>
      </c>
      <c r="Q26" s="10">
        <v>106</v>
      </c>
      <c r="R26" s="10">
        <v>111</v>
      </c>
      <c r="S26" s="10">
        <v>103</v>
      </c>
      <c r="T26" s="10">
        <v>65</v>
      </c>
      <c r="U26" s="10">
        <v>63</v>
      </c>
      <c r="V26" s="10">
        <v>63</v>
      </c>
      <c r="W26" s="10">
        <v>45</v>
      </c>
      <c r="X26" s="10">
        <v>43</v>
      </c>
      <c r="Y26" s="10">
        <v>62</v>
      </c>
      <c r="Z26" s="10">
        <v>53</v>
      </c>
      <c r="AA26" s="10">
        <v>75</v>
      </c>
      <c r="AB26" s="10">
        <v>35</v>
      </c>
      <c r="AC26" s="10">
        <v>32</v>
      </c>
      <c r="AD26" s="10">
        <v>63</v>
      </c>
      <c r="AE26" s="10">
        <v>69</v>
      </c>
      <c r="AF26" s="10">
        <v>88</v>
      </c>
      <c r="AG26" s="10">
        <v>95</v>
      </c>
      <c r="AH26" s="10">
        <v>76</v>
      </c>
      <c r="AI26" s="10">
        <v>88</v>
      </c>
      <c r="AJ26" s="10">
        <v>112</v>
      </c>
      <c r="AK26" s="10">
        <v>115</v>
      </c>
      <c r="AL26" s="10">
        <v>65</v>
      </c>
      <c r="AM26" s="10">
        <v>117</v>
      </c>
      <c r="AN26" s="10">
        <v>101</v>
      </c>
      <c r="AO26" s="10">
        <v>105</v>
      </c>
      <c r="AP26" s="10">
        <v>89</v>
      </c>
      <c r="AQ26" s="10">
        <v>96</v>
      </c>
      <c r="AR26" s="10">
        <v>74</v>
      </c>
      <c r="AS26" s="10">
        <v>81</v>
      </c>
      <c r="AT26" s="10">
        <v>65</v>
      </c>
      <c r="AU26" s="10">
        <v>114</v>
      </c>
      <c r="AV26" s="10">
        <v>95</v>
      </c>
      <c r="AW26" s="10">
        <v>92</v>
      </c>
      <c r="AX26" s="10">
        <v>87</v>
      </c>
      <c r="AY26" s="10">
        <v>86</v>
      </c>
      <c r="AZ26" s="10">
        <v>94</v>
      </c>
      <c r="BA26" s="10">
        <v>112</v>
      </c>
      <c r="BB26" s="10">
        <v>71</v>
      </c>
      <c r="BC26" s="10">
        <v>82</v>
      </c>
      <c r="BD26" s="10">
        <v>91</v>
      </c>
      <c r="BE26" s="10">
        <v>72</v>
      </c>
      <c r="BF26" s="10">
        <v>73</v>
      </c>
      <c r="BG26" s="10">
        <v>71</v>
      </c>
      <c r="BH26" s="10">
        <v>73</v>
      </c>
      <c r="BI26" s="10">
        <v>78</v>
      </c>
      <c r="BJ26" s="10">
        <v>68</v>
      </c>
      <c r="BK26" s="10">
        <v>72</v>
      </c>
      <c r="BL26" s="10">
        <v>91</v>
      </c>
      <c r="BM26" s="10">
        <v>37</v>
      </c>
      <c r="BN26" s="10">
        <v>61</v>
      </c>
      <c r="BO26" s="10">
        <v>53</v>
      </c>
      <c r="BP26" s="10">
        <v>68</v>
      </c>
      <c r="BQ26" s="10">
        <v>87</v>
      </c>
      <c r="BR26" s="10">
        <v>66</v>
      </c>
      <c r="BS26" s="10">
        <v>67</v>
      </c>
      <c r="BT26" s="10">
        <v>80</v>
      </c>
      <c r="BU26" s="10">
        <v>83</v>
      </c>
      <c r="BV26" s="10">
        <v>75</v>
      </c>
      <c r="BW26" s="10">
        <v>81</v>
      </c>
      <c r="BX26" s="10">
        <v>71</v>
      </c>
      <c r="BY26" s="10">
        <v>71</v>
      </c>
      <c r="BZ26" s="10">
        <v>66</v>
      </c>
      <c r="CA26" s="10">
        <v>59</v>
      </c>
      <c r="CB26" s="10">
        <v>61</v>
      </c>
      <c r="CC26" s="10">
        <v>47</v>
      </c>
      <c r="CD26" s="10">
        <v>398</v>
      </c>
      <c r="CE26" s="11">
        <v>7276</v>
      </c>
    </row>
    <row r="27" spans="1:83" x14ac:dyDescent="0.25">
      <c r="A27" s="19" t="s">
        <v>6</v>
      </c>
      <c r="B27" s="3">
        <v>1017</v>
      </c>
      <c r="C27" s="3">
        <v>925</v>
      </c>
      <c r="D27" s="3">
        <v>928</v>
      </c>
      <c r="E27" s="3">
        <v>910</v>
      </c>
      <c r="F27" s="3">
        <v>876</v>
      </c>
      <c r="G27" s="3">
        <v>881</v>
      </c>
      <c r="H27" s="3">
        <v>877</v>
      </c>
      <c r="I27" s="3">
        <v>888</v>
      </c>
      <c r="J27" s="3">
        <v>880</v>
      </c>
      <c r="K27" s="3">
        <v>935</v>
      </c>
      <c r="L27" s="3">
        <v>1025</v>
      </c>
      <c r="M27" s="3">
        <v>1028</v>
      </c>
      <c r="N27" s="3">
        <v>1009</v>
      </c>
      <c r="O27" s="3">
        <v>959</v>
      </c>
      <c r="P27" s="3">
        <v>901</v>
      </c>
      <c r="Q27" s="3">
        <v>878</v>
      </c>
      <c r="R27" s="3">
        <v>865</v>
      </c>
      <c r="S27" s="3">
        <v>685</v>
      </c>
      <c r="T27" s="3">
        <v>539</v>
      </c>
      <c r="U27" s="3">
        <v>474</v>
      </c>
      <c r="V27" s="3">
        <v>432</v>
      </c>
      <c r="W27" s="3">
        <v>469</v>
      </c>
      <c r="X27" s="3">
        <v>517</v>
      </c>
      <c r="Y27" s="3">
        <v>548</v>
      </c>
      <c r="Z27" s="3">
        <v>586</v>
      </c>
      <c r="AA27" s="3">
        <v>663</v>
      </c>
      <c r="AB27" s="3">
        <v>626</v>
      </c>
      <c r="AC27" s="3">
        <v>657</v>
      </c>
      <c r="AD27" s="3">
        <v>751</v>
      </c>
      <c r="AE27" s="3">
        <v>800</v>
      </c>
      <c r="AF27" s="3">
        <v>883</v>
      </c>
      <c r="AG27" s="3">
        <v>922</v>
      </c>
      <c r="AH27" s="3">
        <v>987</v>
      </c>
      <c r="AI27" s="3">
        <v>1024</v>
      </c>
      <c r="AJ27" s="3">
        <v>1012</v>
      </c>
      <c r="AK27" s="3">
        <v>1034</v>
      </c>
      <c r="AL27" s="3">
        <v>947</v>
      </c>
      <c r="AM27" s="3">
        <v>951</v>
      </c>
      <c r="AN27" s="3">
        <v>916</v>
      </c>
      <c r="AO27" s="3">
        <v>899</v>
      </c>
      <c r="AP27" s="3">
        <v>875</v>
      </c>
      <c r="AQ27" s="3">
        <v>869</v>
      </c>
      <c r="AR27" s="3">
        <v>836</v>
      </c>
      <c r="AS27" s="3">
        <v>901</v>
      </c>
      <c r="AT27" s="3">
        <v>870</v>
      </c>
      <c r="AU27" s="3">
        <v>901</v>
      </c>
      <c r="AV27" s="3">
        <v>862</v>
      </c>
      <c r="AW27" s="3">
        <v>893</v>
      </c>
      <c r="AX27" s="3">
        <v>834</v>
      </c>
      <c r="AY27" s="3">
        <v>857</v>
      </c>
      <c r="AZ27" s="3">
        <v>885</v>
      </c>
      <c r="BA27" s="3">
        <v>912</v>
      </c>
      <c r="BB27" s="3">
        <v>852</v>
      </c>
      <c r="BC27" s="3">
        <v>842</v>
      </c>
      <c r="BD27" s="3">
        <v>794</v>
      </c>
      <c r="BE27" s="3">
        <v>826</v>
      </c>
      <c r="BF27" s="3">
        <v>772</v>
      </c>
      <c r="BG27" s="3">
        <v>758</v>
      </c>
      <c r="BH27" s="3">
        <v>787</v>
      </c>
      <c r="BI27" s="3">
        <v>749</v>
      </c>
      <c r="BJ27" s="3">
        <v>717</v>
      </c>
      <c r="BK27" s="3">
        <v>745</v>
      </c>
      <c r="BL27" s="3">
        <v>714</v>
      </c>
      <c r="BM27" s="3">
        <v>569</v>
      </c>
      <c r="BN27" s="3">
        <v>651</v>
      </c>
      <c r="BO27" s="3">
        <v>637</v>
      </c>
      <c r="BP27" s="3">
        <v>635</v>
      </c>
      <c r="BQ27" s="3">
        <v>686</v>
      </c>
      <c r="BR27" s="3">
        <v>643</v>
      </c>
      <c r="BS27" s="3">
        <v>619</v>
      </c>
      <c r="BT27" s="3">
        <v>608</v>
      </c>
      <c r="BU27" s="3">
        <v>616</v>
      </c>
      <c r="BV27" s="3">
        <v>615</v>
      </c>
      <c r="BW27" s="3">
        <v>560</v>
      </c>
      <c r="BX27" s="3">
        <v>527</v>
      </c>
      <c r="BY27" s="3">
        <v>507</v>
      </c>
      <c r="BZ27" s="3">
        <v>507</v>
      </c>
      <c r="CA27" s="3">
        <v>485</v>
      </c>
      <c r="CB27" s="3">
        <v>441</v>
      </c>
      <c r="CC27" s="3">
        <v>427</v>
      </c>
      <c r="CD27" s="3">
        <v>2970</v>
      </c>
      <c r="CE27" s="17">
        <v>64858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POBLACION PERCAPITA INE</vt:lpstr>
      <vt:lpstr>HOSP BAJA COMPLEJIDAD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toledo</dc:creator>
  <cp:lastModifiedBy>veronica toledo</cp:lastModifiedBy>
  <dcterms:created xsi:type="dcterms:W3CDTF">2024-10-25T17:57:26Z</dcterms:created>
  <dcterms:modified xsi:type="dcterms:W3CDTF">2024-10-25T20:39:22Z</dcterms:modified>
</cp:coreProperties>
</file>