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toledo\Desktop\ESTADISTICAS V ORO\PERCAPITA\Per capita 2024 VORO\HOSP BAJA COMPLEJIDAD\"/>
    </mc:Choice>
  </mc:AlternateContent>
  <xr:revisionPtr revIDLastSave="0" documentId="13_ncr:1_{A0EAE9BC-7BF1-433A-B3B7-C7F0E039F03E}" xr6:coauthVersionLast="45" xr6:coauthVersionMax="45" xr10:uidLastSave="{00000000-0000-0000-0000-000000000000}"/>
  <bookViews>
    <workbookView xWindow="-120" yWindow="-120" windowWidth="29040" windowHeight="15840" xr2:uid="{9079F1C7-0FDF-4031-B61F-44CEC7D5867C}"/>
  </bookViews>
  <sheets>
    <sheet name="POBLACION INE Y PERCAPITA" sheetId="2" r:id="rId1"/>
    <sheet name="POBLACION HOSP BAJA COMPLEJIDAD" sheetId="6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8" i="2" l="1"/>
  <c r="CE61" i="2"/>
  <c r="CD61" i="2"/>
  <c r="CC61" i="2"/>
  <c r="CB61" i="2"/>
  <c r="CA61" i="2"/>
  <c r="BZ61" i="2"/>
  <c r="BY61" i="2"/>
  <c r="BX61" i="2"/>
  <c r="BW61" i="2"/>
  <c r="BV61" i="2"/>
  <c r="BU61" i="2"/>
  <c r="BT61" i="2"/>
  <c r="BS61" i="2"/>
  <c r="BR61" i="2"/>
  <c r="BQ61" i="2"/>
  <c r="BP61" i="2"/>
  <c r="BO61" i="2"/>
  <c r="BN61" i="2"/>
  <c r="BM61" i="2"/>
  <c r="BL61" i="2"/>
  <c r="BK61" i="2"/>
  <c r="BJ61" i="2"/>
  <c r="BI61" i="2"/>
  <c r="BH61" i="2"/>
  <c r="BG61" i="2"/>
  <c r="BF61" i="2"/>
  <c r="BE61" i="2"/>
  <c r="BD61" i="2"/>
  <c r="BC61" i="2"/>
  <c r="BB61" i="2"/>
  <c r="BA61" i="2"/>
  <c r="AZ61" i="2"/>
  <c r="AY61" i="2"/>
  <c r="AX61" i="2"/>
  <c r="AW61" i="2"/>
  <c r="AV61" i="2"/>
  <c r="AU61" i="2"/>
  <c r="AT61" i="2"/>
  <c r="AS61" i="2"/>
  <c r="AR61" i="2"/>
  <c r="AQ61" i="2"/>
  <c r="AP61" i="2"/>
  <c r="AO61" i="2"/>
  <c r="AN61" i="2"/>
  <c r="AM61" i="2"/>
  <c r="AL61" i="2"/>
  <c r="AK61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CE58" i="2"/>
  <c r="CD58" i="2"/>
  <c r="CC58" i="2"/>
  <c r="CB58" i="2"/>
  <c r="CA58" i="2"/>
  <c r="BZ58" i="2"/>
  <c r="BY58" i="2"/>
  <c r="BX58" i="2"/>
  <c r="BW58" i="2"/>
  <c r="BV58" i="2"/>
  <c r="BU58" i="2"/>
  <c r="BT58" i="2"/>
  <c r="BS58" i="2"/>
  <c r="BR58" i="2"/>
  <c r="BQ58" i="2"/>
  <c r="BP58" i="2"/>
  <c r="BO58" i="2"/>
  <c r="BN58" i="2"/>
  <c r="BM58" i="2"/>
  <c r="BL58" i="2"/>
  <c r="BK58" i="2"/>
  <c r="BJ58" i="2"/>
  <c r="BI58" i="2"/>
  <c r="BH58" i="2"/>
  <c r="BG58" i="2"/>
  <c r="BF58" i="2"/>
  <c r="BE58" i="2"/>
  <c r="BD58" i="2"/>
  <c r="BC58" i="2"/>
  <c r="BB58" i="2"/>
  <c r="BA58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C68" i="2" l="1"/>
  <c r="C67" i="2" s="1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T67" i="2" s="1"/>
  <c r="U68" i="2"/>
  <c r="V68" i="2"/>
  <c r="W68" i="2"/>
  <c r="X68" i="2"/>
  <c r="Y68" i="2"/>
  <c r="Z68" i="2"/>
  <c r="AA68" i="2"/>
  <c r="AB68" i="2"/>
  <c r="AB67" i="2" s="1"/>
  <c r="AC68" i="2"/>
  <c r="AD68" i="2"/>
  <c r="AE68" i="2"/>
  <c r="AF68" i="2"/>
  <c r="AG68" i="2"/>
  <c r="AH68" i="2"/>
  <c r="AI68" i="2"/>
  <c r="AJ68" i="2"/>
  <c r="AK68" i="2"/>
  <c r="AL68" i="2"/>
  <c r="AM68" i="2"/>
  <c r="AN68" i="2"/>
  <c r="AO68" i="2"/>
  <c r="AP68" i="2"/>
  <c r="AQ68" i="2"/>
  <c r="AR68" i="2"/>
  <c r="AS68" i="2"/>
  <c r="AT68" i="2"/>
  <c r="AU68" i="2"/>
  <c r="AV68" i="2"/>
  <c r="AW68" i="2"/>
  <c r="AX68" i="2"/>
  <c r="AX67" i="2" s="1"/>
  <c r="AY68" i="2"/>
  <c r="AZ68" i="2"/>
  <c r="BA68" i="2"/>
  <c r="BB68" i="2"/>
  <c r="BC68" i="2"/>
  <c r="BD68" i="2"/>
  <c r="BE68" i="2"/>
  <c r="BF68" i="2"/>
  <c r="BG68" i="2"/>
  <c r="BH68" i="2"/>
  <c r="BI68" i="2"/>
  <c r="BJ68" i="2"/>
  <c r="BK68" i="2"/>
  <c r="BL68" i="2"/>
  <c r="BM68" i="2"/>
  <c r="BN68" i="2"/>
  <c r="BO68" i="2"/>
  <c r="BO67" i="2" s="1"/>
  <c r="BP68" i="2"/>
  <c r="BQ68" i="2"/>
  <c r="BR68" i="2"/>
  <c r="BS68" i="2"/>
  <c r="BT68" i="2"/>
  <c r="BU68" i="2"/>
  <c r="BV68" i="2"/>
  <c r="BW68" i="2"/>
  <c r="BX68" i="2"/>
  <c r="BX67" i="2" s="1"/>
  <c r="BY68" i="2"/>
  <c r="BZ68" i="2"/>
  <c r="CA68" i="2"/>
  <c r="CB68" i="2"/>
  <c r="CC68" i="2"/>
  <c r="CD68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AI69" i="2"/>
  <c r="AJ69" i="2"/>
  <c r="AK69" i="2"/>
  <c r="AL69" i="2"/>
  <c r="AM69" i="2"/>
  <c r="AN69" i="2"/>
  <c r="AO69" i="2"/>
  <c r="AP69" i="2"/>
  <c r="AQ69" i="2"/>
  <c r="AR69" i="2"/>
  <c r="AS69" i="2"/>
  <c r="AT69" i="2"/>
  <c r="AU69" i="2"/>
  <c r="AV69" i="2"/>
  <c r="AW69" i="2"/>
  <c r="AX69" i="2"/>
  <c r="AY69" i="2"/>
  <c r="AZ69" i="2"/>
  <c r="BA69" i="2"/>
  <c r="BB69" i="2"/>
  <c r="BC69" i="2"/>
  <c r="BD69" i="2"/>
  <c r="BE69" i="2"/>
  <c r="BF69" i="2"/>
  <c r="BG69" i="2"/>
  <c r="BH69" i="2"/>
  <c r="BI69" i="2"/>
  <c r="BJ69" i="2"/>
  <c r="BK69" i="2"/>
  <c r="BL69" i="2"/>
  <c r="BM69" i="2"/>
  <c r="BN69" i="2"/>
  <c r="BO69" i="2"/>
  <c r="BP69" i="2"/>
  <c r="BQ69" i="2"/>
  <c r="BR69" i="2"/>
  <c r="BS69" i="2"/>
  <c r="BT69" i="2"/>
  <c r="BU69" i="2"/>
  <c r="BV69" i="2"/>
  <c r="BW69" i="2"/>
  <c r="BX69" i="2"/>
  <c r="BY69" i="2"/>
  <c r="BZ69" i="2"/>
  <c r="CA69" i="2"/>
  <c r="CB69" i="2"/>
  <c r="CC69" i="2"/>
  <c r="CD69" i="2"/>
  <c r="B69" i="2"/>
  <c r="B67" i="2" s="1"/>
  <c r="B68" i="2"/>
  <c r="B65" i="2"/>
  <c r="BY67" i="2"/>
  <c r="BQ67" i="2"/>
  <c r="BP67" i="2"/>
  <c r="BI67" i="2"/>
  <c r="BH67" i="2"/>
  <c r="BA67" i="2"/>
  <c r="AZ67" i="2"/>
  <c r="AS67" i="2"/>
  <c r="AR67" i="2"/>
  <c r="AK67" i="2"/>
  <c r="AJ67" i="2"/>
  <c r="AC67" i="2"/>
  <c r="U67" i="2"/>
  <c r="M67" i="2"/>
  <c r="L67" i="2"/>
  <c r="E67" i="2"/>
  <c r="D67" i="2"/>
  <c r="CE47" i="2"/>
  <c r="CE46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V45" i="2"/>
  <c r="AW45" i="2"/>
  <c r="AX45" i="2"/>
  <c r="AY45" i="2"/>
  <c r="AZ45" i="2"/>
  <c r="BA45" i="2"/>
  <c r="BB45" i="2"/>
  <c r="BC45" i="2"/>
  <c r="BD45" i="2"/>
  <c r="BE45" i="2"/>
  <c r="BF45" i="2"/>
  <c r="BG45" i="2"/>
  <c r="BH45" i="2"/>
  <c r="BI45" i="2"/>
  <c r="BJ45" i="2"/>
  <c r="BK45" i="2"/>
  <c r="BL45" i="2"/>
  <c r="BM45" i="2"/>
  <c r="BN45" i="2"/>
  <c r="BO45" i="2"/>
  <c r="BP45" i="2"/>
  <c r="BQ45" i="2"/>
  <c r="BR45" i="2"/>
  <c r="BS45" i="2"/>
  <c r="BT45" i="2"/>
  <c r="BU45" i="2"/>
  <c r="BV45" i="2"/>
  <c r="BW45" i="2"/>
  <c r="BX45" i="2"/>
  <c r="BY45" i="2"/>
  <c r="BZ45" i="2"/>
  <c r="CA45" i="2"/>
  <c r="CB45" i="2"/>
  <c r="CC45" i="2"/>
  <c r="CD45" i="2"/>
  <c r="B45" i="2"/>
  <c r="CE25" i="2"/>
  <c r="CE24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B23" i="2"/>
  <c r="CD67" i="2" l="1"/>
  <c r="R67" i="2"/>
  <c r="AI67" i="2"/>
  <c r="AY67" i="2"/>
  <c r="S67" i="2"/>
  <c r="BN67" i="2"/>
  <c r="AH67" i="2"/>
  <c r="BW67" i="2"/>
  <c r="K67" i="2"/>
  <c r="BV67" i="2"/>
  <c r="BF67" i="2"/>
  <c r="CE69" i="2"/>
  <c r="BM67" i="2"/>
  <c r="AW67" i="2"/>
  <c r="AG67" i="2"/>
  <c r="I67" i="2"/>
  <c r="CB67" i="2"/>
  <c r="BL67" i="2"/>
  <c r="AV67" i="2"/>
  <c r="AF67" i="2"/>
  <c r="H67" i="2"/>
  <c r="W67" i="2"/>
  <c r="BG67" i="2"/>
  <c r="AQ67" i="2"/>
  <c r="AA67" i="2"/>
  <c r="AP67" i="2"/>
  <c r="Z67" i="2"/>
  <c r="J67" i="2"/>
  <c r="CC67" i="2"/>
  <c r="BU67" i="2"/>
  <c r="BE67" i="2"/>
  <c r="AO67" i="2"/>
  <c r="Y67" i="2"/>
  <c r="Q67" i="2"/>
  <c r="BT67" i="2"/>
  <c r="BD67" i="2"/>
  <c r="AN67" i="2"/>
  <c r="X67" i="2"/>
  <c r="P67" i="2"/>
  <c r="CA67" i="2"/>
  <c r="BS67" i="2"/>
  <c r="BK67" i="2"/>
  <c r="BC67" i="2"/>
  <c r="AU67" i="2"/>
  <c r="AM67" i="2"/>
  <c r="AE67" i="2"/>
  <c r="O67" i="2"/>
  <c r="G67" i="2"/>
  <c r="BZ67" i="2"/>
  <c r="BR67" i="2"/>
  <c r="BJ67" i="2"/>
  <c r="BB67" i="2"/>
  <c r="AT67" i="2"/>
  <c r="AL67" i="2"/>
  <c r="AD67" i="2"/>
  <c r="V67" i="2"/>
  <c r="N67" i="2"/>
  <c r="F67" i="2"/>
  <c r="CE45" i="2"/>
  <c r="CE68" i="2"/>
  <c r="CE67" i="2" s="1"/>
  <c r="CE23" i="2"/>
  <c r="B56" i="2" l="1"/>
  <c r="CE44" i="2" l="1"/>
  <c r="CE43" i="2"/>
  <c r="CE41" i="2"/>
  <c r="CE40" i="2"/>
  <c r="CE38" i="2"/>
  <c r="CE37" i="2"/>
  <c r="N42" i="2"/>
  <c r="B42" i="2"/>
  <c r="CD42" i="2"/>
  <c r="CC42" i="2"/>
  <c r="CB42" i="2"/>
  <c r="CB48" i="2" s="1"/>
  <c r="CA42" i="2"/>
  <c r="BZ42" i="2"/>
  <c r="BY42" i="2"/>
  <c r="BX42" i="2"/>
  <c r="BX48" i="2" s="1"/>
  <c r="BW42" i="2"/>
  <c r="BW48" i="2" s="1"/>
  <c r="BV42" i="2"/>
  <c r="BU42" i="2"/>
  <c r="BT42" i="2"/>
  <c r="BT48" i="2" s="1"/>
  <c r="BS42" i="2"/>
  <c r="BR42" i="2"/>
  <c r="BQ42" i="2"/>
  <c r="BP42" i="2"/>
  <c r="BP48" i="2" s="1"/>
  <c r="BO42" i="2"/>
  <c r="BO48" i="2" s="1"/>
  <c r="BN42" i="2"/>
  <c r="BM42" i="2"/>
  <c r="BL42" i="2"/>
  <c r="BL48" i="2" s="1"/>
  <c r="BK42" i="2"/>
  <c r="BJ42" i="2"/>
  <c r="BI42" i="2"/>
  <c r="BH42" i="2"/>
  <c r="BH48" i="2" s="1"/>
  <c r="BG42" i="2"/>
  <c r="BG48" i="2" s="1"/>
  <c r="BF42" i="2"/>
  <c r="BE42" i="2"/>
  <c r="BD42" i="2"/>
  <c r="BD48" i="2" s="1"/>
  <c r="BC42" i="2"/>
  <c r="BB42" i="2"/>
  <c r="BA42" i="2"/>
  <c r="AZ42" i="2"/>
  <c r="AZ48" i="2" s="1"/>
  <c r="AY42" i="2"/>
  <c r="AY48" i="2" s="1"/>
  <c r="AX42" i="2"/>
  <c r="AW42" i="2"/>
  <c r="AV42" i="2"/>
  <c r="AV48" i="2" s="1"/>
  <c r="AU42" i="2"/>
  <c r="AT42" i="2"/>
  <c r="AS42" i="2"/>
  <c r="AR42" i="2"/>
  <c r="AR48" i="2" s="1"/>
  <c r="AQ42" i="2"/>
  <c r="AQ48" i="2" s="1"/>
  <c r="AP42" i="2"/>
  <c r="AO42" i="2"/>
  <c r="AN42" i="2"/>
  <c r="AN48" i="2" s="1"/>
  <c r="AM42" i="2"/>
  <c r="AL42" i="2"/>
  <c r="AK42" i="2"/>
  <c r="AJ42" i="2"/>
  <c r="AJ48" i="2" s="1"/>
  <c r="AI42" i="2"/>
  <c r="AI48" i="2" s="1"/>
  <c r="AH42" i="2"/>
  <c r="AG42" i="2"/>
  <c r="AF42" i="2"/>
  <c r="AF48" i="2" s="1"/>
  <c r="AE42" i="2"/>
  <c r="AD42" i="2"/>
  <c r="AC42" i="2"/>
  <c r="AB42" i="2"/>
  <c r="AB48" i="2" s="1"/>
  <c r="AA42" i="2"/>
  <c r="AA48" i="2" s="1"/>
  <c r="Z42" i="2"/>
  <c r="Y42" i="2"/>
  <c r="X42" i="2"/>
  <c r="X48" i="2" s="1"/>
  <c r="W42" i="2"/>
  <c r="V42" i="2"/>
  <c r="U42" i="2"/>
  <c r="T42" i="2"/>
  <c r="T48" i="2" s="1"/>
  <c r="S42" i="2"/>
  <c r="S48" i="2" s="1"/>
  <c r="R42" i="2"/>
  <c r="Q42" i="2"/>
  <c r="P42" i="2"/>
  <c r="P48" i="2" s="1"/>
  <c r="O42" i="2"/>
  <c r="M42" i="2"/>
  <c r="L42" i="2"/>
  <c r="K42" i="2"/>
  <c r="J42" i="2"/>
  <c r="I42" i="2"/>
  <c r="H42" i="2"/>
  <c r="G42" i="2"/>
  <c r="F42" i="2"/>
  <c r="E42" i="2"/>
  <c r="D42" i="2"/>
  <c r="C42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36" i="2"/>
  <c r="D36" i="2"/>
  <c r="E36" i="2"/>
  <c r="F36" i="2"/>
  <c r="B36" i="2"/>
  <c r="CE35" i="2"/>
  <c r="CE34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BK33" i="2"/>
  <c r="BL33" i="2"/>
  <c r="BM33" i="2"/>
  <c r="BN33" i="2"/>
  <c r="BO33" i="2"/>
  <c r="BP33" i="2"/>
  <c r="BQ33" i="2"/>
  <c r="BR33" i="2"/>
  <c r="BS33" i="2"/>
  <c r="BT33" i="2"/>
  <c r="BU33" i="2"/>
  <c r="BV33" i="2"/>
  <c r="BW33" i="2"/>
  <c r="BX33" i="2"/>
  <c r="BY33" i="2"/>
  <c r="BZ33" i="2"/>
  <c r="CA33" i="2"/>
  <c r="CB33" i="2"/>
  <c r="CC33" i="2"/>
  <c r="CD33" i="2"/>
  <c r="B33" i="2"/>
  <c r="C48" i="2" l="1"/>
  <c r="K48" i="2"/>
  <c r="N48" i="2"/>
  <c r="D48" i="2"/>
  <c r="L48" i="2"/>
  <c r="U48" i="2"/>
  <c r="AC48" i="2"/>
  <c r="AK48" i="2"/>
  <c r="AS48" i="2"/>
  <c r="BA48" i="2"/>
  <c r="BI48" i="2"/>
  <c r="BQ48" i="2"/>
  <c r="BY48" i="2"/>
  <c r="E48" i="2"/>
  <c r="M48" i="2"/>
  <c r="V48" i="2"/>
  <c r="AD48" i="2"/>
  <c r="AL48" i="2"/>
  <c r="AT48" i="2"/>
  <c r="BB48" i="2"/>
  <c r="BJ48" i="2"/>
  <c r="BR48" i="2"/>
  <c r="BZ48" i="2"/>
  <c r="F48" i="2"/>
  <c r="O48" i="2"/>
  <c r="W48" i="2"/>
  <c r="AE48" i="2"/>
  <c r="AM48" i="2"/>
  <c r="AU48" i="2"/>
  <c r="BC48" i="2"/>
  <c r="BK48" i="2"/>
  <c r="BS48" i="2"/>
  <c r="CA48" i="2"/>
  <c r="J48" i="2"/>
  <c r="B48" i="2"/>
  <c r="G48" i="2"/>
  <c r="H48" i="2"/>
  <c r="Q48" i="2"/>
  <c r="Y48" i="2"/>
  <c r="AG48" i="2"/>
  <c r="AO48" i="2"/>
  <c r="AW48" i="2"/>
  <c r="BE48" i="2"/>
  <c r="BM48" i="2"/>
  <c r="BU48" i="2"/>
  <c r="CC48" i="2"/>
  <c r="I48" i="2"/>
  <c r="R48" i="2"/>
  <c r="Z48" i="2"/>
  <c r="AH48" i="2"/>
  <c r="AP48" i="2"/>
  <c r="AX48" i="2"/>
  <c r="BF48" i="2"/>
  <c r="BN48" i="2"/>
  <c r="BV48" i="2"/>
  <c r="CD48" i="2"/>
  <c r="CE42" i="2"/>
  <c r="CE39" i="2"/>
  <c r="CE36" i="2"/>
  <c r="CE33" i="2"/>
  <c r="CE48" i="2" l="1"/>
  <c r="CE15" i="2"/>
  <c r="CD66" i="2" l="1"/>
  <c r="CC66" i="2"/>
  <c r="CB66" i="2"/>
  <c r="CA66" i="2"/>
  <c r="BZ66" i="2"/>
  <c r="BY66" i="2"/>
  <c r="BX66" i="2"/>
  <c r="BW66" i="2"/>
  <c r="BV66" i="2"/>
  <c r="BU66" i="2"/>
  <c r="BT66" i="2"/>
  <c r="BS66" i="2"/>
  <c r="BR66" i="2"/>
  <c r="BQ66" i="2"/>
  <c r="BP66" i="2"/>
  <c r="BO66" i="2"/>
  <c r="BN66" i="2"/>
  <c r="BM66" i="2"/>
  <c r="BL66" i="2"/>
  <c r="BK66" i="2"/>
  <c r="BJ66" i="2"/>
  <c r="BI66" i="2"/>
  <c r="BH66" i="2"/>
  <c r="BG66" i="2"/>
  <c r="BF66" i="2"/>
  <c r="BE66" i="2"/>
  <c r="BD66" i="2"/>
  <c r="BC66" i="2"/>
  <c r="BB66" i="2"/>
  <c r="BA66" i="2"/>
  <c r="AZ66" i="2"/>
  <c r="AY66" i="2"/>
  <c r="AX66" i="2"/>
  <c r="AW66" i="2"/>
  <c r="AV66" i="2"/>
  <c r="AU66" i="2"/>
  <c r="AT66" i="2"/>
  <c r="AS66" i="2"/>
  <c r="AR66" i="2"/>
  <c r="AQ66" i="2"/>
  <c r="AP66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B64" i="2" s="1"/>
  <c r="CD65" i="2"/>
  <c r="CC65" i="2"/>
  <c r="CB65" i="2"/>
  <c r="CA65" i="2"/>
  <c r="BZ65" i="2"/>
  <c r="BZ64" i="2" s="1"/>
  <c r="BY65" i="2"/>
  <c r="BY64" i="2" s="1"/>
  <c r="BX65" i="2"/>
  <c r="BW65" i="2"/>
  <c r="BV65" i="2"/>
  <c r="BU65" i="2"/>
  <c r="BT65" i="2"/>
  <c r="BS65" i="2"/>
  <c r="BR65" i="2"/>
  <c r="BR64" i="2" s="1"/>
  <c r="BQ65" i="2"/>
  <c r="BP65" i="2"/>
  <c r="BO65" i="2"/>
  <c r="BN65" i="2"/>
  <c r="BM65" i="2"/>
  <c r="BL65" i="2"/>
  <c r="BK65" i="2"/>
  <c r="BJ65" i="2"/>
  <c r="BJ64" i="2" s="1"/>
  <c r="BI65" i="2"/>
  <c r="BH65" i="2"/>
  <c r="BG65" i="2"/>
  <c r="BF65" i="2"/>
  <c r="BE65" i="2"/>
  <c r="BD65" i="2"/>
  <c r="BC65" i="2"/>
  <c r="BB65" i="2"/>
  <c r="BB64" i="2" s="1"/>
  <c r="BA65" i="2"/>
  <c r="AZ65" i="2"/>
  <c r="AY65" i="2"/>
  <c r="AX65" i="2"/>
  <c r="AW65" i="2"/>
  <c r="AV65" i="2"/>
  <c r="AU65" i="2"/>
  <c r="AT65" i="2"/>
  <c r="AT64" i="2" s="1"/>
  <c r="AS65" i="2"/>
  <c r="AR65" i="2"/>
  <c r="AQ65" i="2"/>
  <c r="AP65" i="2"/>
  <c r="AO65" i="2"/>
  <c r="AN65" i="2"/>
  <c r="AM65" i="2"/>
  <c r="AL65" i="2"/>
  <c r="AL64" i="2" s="1"/>
  <c r="AK65" i="2"/>
  <c r="AK64" i="2" s="1"/>
  <c r="AJ65" i="2"/>
  <c r="AI65" i="2"/>
  <c r="AH65" i="2"/>
  <c r="AG65" i="2"/>
  <c r="AF65" i="2"/>
  <c r="AE65" i="2"/>
  <c r="AD65" i="2"/>
  <c r="AD64" i="2" s="1"/>
  <c r="AC65" i="2"/>
  <c r="AB65" i="2"/>
  <c r="AA65" i="2"/>
  <c r="Z65" i="2"/>
  <c r="Y65" i="2"/>
  <c r="X65" i="2"/>
  <c r="W65" i="2"/>
  <c r="V65" i="2"/>
  <c r="V64" i="2" s="1"/>
  <c r="U65" i="2"/>
  <c r="U64" i="2" s="1"/>
  <c r="T65" i="2"/>
  <c r="S65" i="2"/>
  <c r="R65" i="2"/>
  <c r="Q65" i="2"/>
  <c r="P65" i="2"/>
  <c r="O65" i="2"/>
  <c r="N65" i="2"/>
  <c r="N64" i="2" s="1"/>
  <c r="M65" i="2"/>
  <c r="L65" i="2"/>
  <c r="K65" i="2"/>
  <c r="J65" i="2"/>
  <c r="I65" i="2"/>
  <c r="H65" i="2"/>
  <c r="G65" i="2"/>
  <c r="F65" i="2"/>
  <c r="F64" i="2" s="1"/>
  <c r="E65" i="2"/>
  <c r="E64" i="2" s="1"/>
  <c r="D65" i="2"/>
  <c r="C65" i="2"/>
  <c r="CD63" i="2"/>
  <c r="CC63" i="2"/>
  <c r="CB63" i="2"/>
  <c r="CA63" i="2"/>
  <c r="BZ63" i="2"/>
  <c r="BY63" i="2"/>
  <c r="BX63" i="2"/>
  <c r="BW63" i="2"/>
  <c r="BV63" i="2"/>
  <c r="BU63" i="2"/>
  <c r="BT63" i="2"/>
  <c r="BS63" i="2"/>
  <c r="BR63" i="2"/>
  <c r="BQ63" i="2"/>
  <c r="BP63" i="2"/>
  <c r="BO63" i="2"/>
  <c r="BN63" i="2"/>
  <c r="BM63" i="2"/>
  <c r="BL63" i="2"/>
  <c r="BK63" i="2"/>
  <c r="BJ63" i="2"/>
  <c r="BI63" i="2"/>
  <c r="BH63" i="2"/>
  <c r="BG63" i="2"/>
  <c r="BF63" i="2"/>
  <c r="BE63" i="2"/>
  <c r="BD63" i="2"/>
  <c r="BC63" i="2"/>
  <c r="BB63" i="2"/>
  <c r="BA63" i="2"/>
  <c r="AZ63" i="2"/>
  <c r="AY63" i="2"/>
  <c r="AX63" i="2"/>
  <c r="AW63" i="2"/>
  <c r="AV63" i="2"/>
  <c r="AU63" i="2"/>
  <c r="AT63" i="2"/>
  <c r="AS63" i="2"/>
  <c r="AR63" i="2"/>
  <c r="AQ63" i="2"/>
  <c r="AP63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CD62" i="2"/>
  <c r="CC62" i="2"/>
  <c r="CB62" i="2"/>
  <c r="CA62" i="2"/>
  <c r="BZ62" i="2"/>
  <c r="BY62" i="2"/>
  <c r="BX62" i="2"/>
  <c r="BW62" i="2"/>
  <c r="BV62" i="2"/>
  <c r="BU62" i="2"/>
  <c r="BT62" i="2"/>
  <c r="BS62" i="2"/>
  <c r="BR62" i="2"/>
  <c r="BQ62" i="2"/>
  <c r="BP62" i="2"/>
  <c r="BO62" i="2"/>
  <c r="BN62" i="2"/>
  <c r="BM62" i="2"/>
  <c r="BL62" i="2"/>
  <c r="BK62" i="2"/>
  <c r="BJ62" i="2"/>
  <c r="BI62" i="2"/>
  <c r="BH62" i="2"/>
  <c r="BG62" i="2"/>
  <c r="BF62" i="2"/>
  <c r="BE62" i="2"/>
  <c r="BD62" i="2"/>
  <c r="BC62" i="2"/>
  <c r="BB62" i="2"/>
  <c r="BA62" i="2"/>
  <c r="AZ62" i="2"/>
  <c r="AY62" i="2"/>
  <c r="AX62" i="2"/>
  <c r="AW62" i="2"/>
  <c r="AV62" i="2"/>
  <c r="AU62" i="2"/>
  <c r="AT62" i="2"/>
  <c r="AS62" i="2"/>
  <c r="AR62" i="2"/>
  <c r="AQ62" i="2"/>
  <c r="AP62" i="2"/>
  <c r="AO62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CD60" i="2"/>
  <c r="CC60" i="2"/>
  <c r="CB60" i="2"/>
  <c r="CA60" i="2"/>
  <c r="BZ60" i="2"/>
  <c r="BY60" i="2"/>
  <c r="BX60" i="2"/>
  <c r="BW60" i="2"/>
  <c r="BV60" i="2"/>
  <c r="BU60" i="2"/>
  <c r="BT60" i="2"/>
  <c r="BS60" i="2"/>
  <c r="BR60" i="2"/>
  <c r="BQ60" i="2"/>
  <c r="BP60" i="2"/>
  <c r="BO60" i="2"/>
  <c r="BN60" i="2"/>
  <c r="BM60" i="2"/>
  <c r="BL60" i="2"/>
  <c r="BK60" i="2"/>
  <c r="BJ60" i="2"/>
  <c r="BI60" i="2"/>
  <c r="BH60" i="2"/>
  <c r="BG60" i="2"/>
  <c r="BF60" i="2"/>
  <c r="BE60" i="2"/>
  <c r="BD60" i="2"/>
  <c r="BC60" i="2"/>
  <c r="BB60" i="2"/>
  <c r="BA60" i="2"/>
  <c r="AZ60" i="2"/>
  <c r="AY60" i="2"/>
  <c r="AX60" i="2"/>
  <c r="AW60" i="2"/>
  <c r="AV60" i="2"/>
  <c r="AU60" i="2"/>
  <c r="AT60" i="2"/>
  <c r="AS60" i="2"/>
  <c r="AR60" i="2"/>
  <c r="AQ60" i="2"/>
  <c r="AP60" i="2"/>
  <c r="AO60" i="2"/>
  <c r="AN60" i="2"/>
  <c r="AM60" i="2"/>
  <c r="AL60" i="2"/>
  <c r="AK60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CD59" i="2"/>
  <c r="CC59" i="2"/>
  <c r="CB59" i="2"/>
  <c r="CA59" i="2"/>
  <c r="BZ59" i="2"/>
  <c r="BY59" i="2"/>
  <c r="BX59" i="2"/>
  <c r="BW59" i="2"/>
  <c r="BV59" i="2"/>
  <c r="BU59" i="2"/>
  <c r="BT59" i="2"/>
  <c r="BS59" i="2"/>
  <c r="BR59" i="2"/>
  <c r="BQ59" i="2"/>
  <c r="BP59" i="2"/>
  <c r="BO59" i="2"/>
  <c r="BN59" i="2"/>
  <c r="BM59" i="2"/>
  <c r="BL59" i="2"/>
  <c r="BK59" i="2"/>
  <c r="BJ59" i="2"/>
  <c r="BI59" i="2"/>
  <c r="BH59" i="2"/>
  <c r="BG59" i="2"/>
  <c r="BF59" i="2"/>
  <c r="BE59" i="2"/>
  <c r="BD59" i="2"/>
  <c r="BC59" i="2"/>
  <c r="BB59" i="2"/>
  <c r="BA59" i="2"/>
  <c r="AZ59" i="2"/>
  <c r="AY59" i="2"/>
  <c r="AX59" i="2"/>
  <c r="AW59" i="2"/>
  <c r="AV59" i="2"/>
  <c r="AU59" i="2"/>
  <c r="AT59" i="2"/>
  <c r="AS59" i="2"/>
  <c r="AR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CD57" i="2"/>
  <c r="CC57" i="2"/>
  <c r="CB57" i="2"/>
  <c r="CA57" i="2"/>
  <c r="BZ57" i="2"/>
  <c r="BY57" i="2"/>
  <c r="BX57" i="2"/>
  <c r="BW57" i="2"/>
  <c r="BV57" i="2"/>
  <c r="BU57" i="2"/>
  <c r="BT57" i="2"/>
  <c r="BS57" i="2"/>
  <c r="BR57" i="2"/>
  <c r="BQ57" i="2"/>
  <c r="BP57" i="2"/>
  <c r="BO57" i="2"/>
  <c r="BN57" i="2"/>
  <c r="BM57" i="2"/>
  <c r="BL57" i="2"/>
  <c r="BK57" i="2"/>
  <c r="BJ57" i="2"/>
  <c r="BI57" i="2"/>
  <c r="BH57" i="2"/>
  <c r="BG57" i="2"/>
  <c r="BF57" i="2"/>
  <c r="BE57" i="2"/>
  <c r="BD57" i="2"/>
  <c r="BC57" i="2"/>
  <c r="BB57" i="2"/>
  <c r="BA57" i="2"/>
  <c r="AZ57" i="2"/>
  <c r="AY57" i="2"/>
  <c r="AX57" i="2"/>
  <c r="AW57" i="2"/>
  <c r="AV57" i="2"/>
  <c r="AU57" i="2"/>
  <c r="AT57" i="2"/>
  <c r="AS57" i="2"/>
  <c r="AR57" i="2"/>
  <c r="AQ57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CD56" i="2"/>
  <c r="CC56" i="2"/>
  <c r="CB56" i="2"/>
  <c r="CA56" i="2"/>
  <c r="BZ56" i="2"/>
  <c r="BY56" i="2"/>
  <c r="BX56" i="2"/>
  <c r="BW56" i="2"/>
  <c r="BV56" i="2"/>
  <c r="BU56" i="2"/>
  <c r="BT56" i="2"/>
  <c r="BS56" i="2"/>
  <c r="BR56" i="2"/>
  <c r="BQ56" i="2"/>
  <c r="BP56" i="2"/>
  <c r="BO56" i="2"/>
  <c r="BN56" i="2"/>
  <c r="BM56" i="2"/>
  <c r="BL56" i="2"/>
  <c r="BK56" i="2"/>
  <c r="BJ56" i="2"/>
  <c r="BI56" i="2"/>
  <c r="BH56" i="2"/>
  <c r="BG56" i="2"/>
  <c r="BF56" i="2"/>
  <c r="BE56" i="2"/>
  <c r="BD56" i="2"/>
  <c r="BC56" i="2"/>
  <c r="BB56" i="2"/>
  <c r="BA56" i="2"/>
  <c r="AZ56" i="2"/>
  <c r="AY56" i="2"/>
  <c r="AX56" i="2"/>
  <c r="AW56" i="2"/>
  <c r="AV56" i="2"/>
  <c r="AU56" i="2"/>
  <c r="AT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CE22" i="2"/>
  <c r="CE21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CE19" i="2"/>
  <c r="CE18" i="2"/>
  <c r="CE17" i="2" s="1"/>
  <c r="CD17" i="2"/>
  <c r="CC17" i="2"/>
  <c r="CB17" i="2"/>
  <c r="CA17" i="2"/>
  <c r="BZ17" i="2"/>
  <c r="BY17" i="2"/>
  <c r="BX17" i="2"/>
  <c r="BW17" i="2"/>
  <c r="BV17" i="2"/>
  <c r="BU17" i="2"/>
  <c r="BT17" i="2"/>
  <c r="BS17" i="2"/>
  <c r="BR17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CE16" i="2"/>
  <c r="CE14" i="2" s="1"/>
  <c r="CD14" i="2"/>
  <c r="CC14" i="2"/>
  <c r="CB14" i="2"/>
  <c r="CA14" i="2"/>
  <c r="BZ14" i="2"/>
  <c r="BY14" i="2"/>
  <c r="BX14" i="2"/>
  <c r="BW14" i="2"/>
  <c r="BV14" i="2"/>
  <c r="BU14" i="2"/>
  <c r="BT14" i="2"/>
  <c r="BS14" i="2"/>
  <c r="BR14" i="2"/>
  <c r="BQ14" i="2"/>
  <c r="BP14" i="2"/>
  <c r="BO14" i="2"/>
  <c r="BN14" i="2"/>
  <c r="BM14" i="2"/>
  <c r="BL14" i="2"/>
  <c r="BK14" i="2"/>
  <c r="BJ14" i="2"/>
  <c r="BI14" i="2"/>
  <c r="BH14" i="2"/>
  <c r="BG14" i="2"/>
  <c r="BF14" i="2"/>
  <c r="BE14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CE13" i="2"/>
  <c r="CE12" i="2"/>
  <c r="CD11" i="2"/>
  <c r="CC11" i="2"/>
  <c r="CB11" i="2"/>
  <c r="CA11" i="2"/>
  <c r="BZ11" i="2"/>
  <c r="BZ26" i="2" s="1"/>
  <c r="BY11" i="2"/>
  <c r="BY26" i="2" s="1"/>
  <c r="BX11" i="2"/>
  <c r="BX26" i="2" s="1"/>
  <c r="BW11" i="2"/>
  <c r="BV11" i="2"/>
  <c r="BU11" i="2"/>
  <c r="BT11" i="2"/>
  <c r="BS11" i="2"/>
  <c r="BR11" i="2"/>
  <c r="BR26" i="2" s="1"/>
  <c r="BQ11" i="2"/>
  <c r="BQ26" i="2" s="1"/>
  <c r="BP11" i="2"/>
  <c r="BP26" i="2" s="1"/>
  <c r="BO11" i="2"/>
  <c r="BN11" i="2"/>
  <c r="BM11" i="2"/>
  <c r="BL11" i="2"/>
  <c r="BK11" i="2"/>
  <c r="BJ11" i="2"/>
  <c r="BJ26" i="2" s="1"/>
  <c r="BI11" i="2"/>
  <c r="BI26" i="2" s="1"/>
  <c r="BH11" i="2"/>
  <c r="BH26" i="2" s="1"/>
  <c r="BG11" i="2"/>
  <c r="BF11" i="2"/>
  <c r="BE11" i="2"/>
  <c r="BD11" i="2"/>
  <c r="BC11" i="2"/>
  <c r="BB11" i="2"/>
  <c r="BB26" i="2" s="1"/>
  <c r="BA11" i="2"/>
  <c r="BA26" i="2" s="1"/>
  <c r="AZ11" i="2"/>
  <c r="AZ26" i="2" s="1"/>
  <c r="AY11" i="2"/>
  <c r="AX11" i="2"/>
  <c r="AW11" i="2"/>
  <c r="AV11" i="2"/>
  <c r="AU11" i="2"/>
  <c r="AT11" i="2"/>
  <c r="AT26" i="2" s="1"/>
  <c r="AS11" i="2"/>
  <c r="AS26" i="2" s="1"/>
  <c r="AR11" i="2"/>
  <c r="AR26" i="2" s="1"/>
  <c r="AQ11" i="2"/>
  <c r="AP11" i="2"/>
  <c r="AO11" i="2"/>
  <c r="AN11" i="2"/>
  <c r="AM11" i="2"/>
  <c r="AL11" i="2"/>
  <c r="AL26" i="2" s="1"/>
  <c r="AK11" i="2"/>
  <c r="AK26" i="2" s="1"/>
  <c r="AJ11" i="2"/>
  <c r="AJ26" i="2" s="1"/>
  <c r="AI11" i="2"/>
  <c r="AH11" i="2"/>
  <c r="AG11" i="2"/>
  <c r="AF11" i="2"/>
  <c r="AE11" i="2"/>
  <c r="AD11" i="2"/>
  <c r="AD26" i="2" s="1"/>
  <c r="AC11" i="2"/>
  <c r="AC26" i="2" s="1"/>
  <c r="AB11" i="2"/>
  <c r="AB26" i="2" s="1"/>
  <c r="AA11" i="2"/>
  <c r="Z11" i="2"/>
  <c r="Y11" i="2"/>
  <c r="X11" i="2"/>
  <c r="W11" i="2"/>
  <c r="V11" i="2"/>
  <c r="V26" i="2" s="1"/>
  <c r="U11" i="2"/>
  <c r="U26" i="2" s="1"/>
  <c r="T11" i="2"/>
  <c r="T26" i="2" s="1"/>
  <c r="S11" i="2"/>
  <c r="R11" i="2"/>
  <c r="Q11" i="2"/>
  <c r="P11" i="2"/>
  <c r="O11" i="2"/>
  <c r="N11" i="2"/>
  <c r="N26" i="2" s="1"/>
  <c r="M11" i="2"/>
  <c r="M26" i="2" s="1"/>
  <c r="L11" i="2"/>
  <c r="L26" i="2" s="1"/>
  <c r="K11" i="2"/>
  <c r="J11" i="2"/>
  <c r="I11" i="2"/>
  <c r="H11" i="2"/>
  <c r="G11" i="2"/>
  <c r="F11" i="2"/>
  <c r="F26" i="2" s="1"/>
  <c r="E11" i="2"/>
  <c r="E26" i="2" s="1"/>
  <c r="D11" i="2"/>
  <c r="D26" i="2" s="1"/>
  <c r="C11" i="2"/>
  <c r="B11" i="2"/>
  <c r="O26" i="2" l="1"/>
  <c r="AE26" i="2"/>
  <c r="AU26" i="2"/>
  <c r="BC26" i="2"/>
  <c r="BS26" i="2"/>
  <c r="H26" i="2"/>
  <c r="X26" i="2"/>
  <c r="AN26" i="2"/>
  <c r="BD26" i="2"/>
  <c r="BT26" i="2"/>
  <c r="Q26" i="2"/>
  <c r="AG26" i="2"/>
  <c r="AW26" i="2"/>
  <c r="BM26" i="2"/>
  <c r="BU26" i="2"/>
  <c r="B26" i="2"/>
  <c r="J26" i="2"/>
  <c r="R26" i="2"/>
  <c r="Z26" i="2"/>
  <c r="AH26" i="2"/>
  <c r="AP26" i="2"/>
  <c r="AX26" i="2"/>
  <c r="BF26" i="2"/>
  <c r="BN26" i="2"/>
  <c r="BV26" i="2"/>
  <c r="CD26" i="2"/>
  <c r="G26" i="2"/>
  <c r="W26" i="2"/>
  <c r="AM26" i="2"/>
  <c r="BK26" i="2"/>
  <c r="CA26" i="2"/>
  <c r="P26" i="2"/>
  <c r="AF26" i="2"/>
  <c r="AV26" i="2"/>
  <c r="BL26" i="2"/>
  <c r="CB26" i="2"/>
  <c r="I26" i="2"/>
  <c r="Y26" i="2"/>
  <c r="AO26" i="2"/>
  <c r="BE26" i="2"/>
  <c r="CC26" i="2"/>
  <c r="C26" i="2"/>
  <c r="K26" i="2"/>
  <c r="S26" i="2"/>
  <c r="AA26" i="2"/>
  <c r="AI26" i="2"/>
  <c r="AQ26" i="2"/>
  <c r="AY26" i="2"/>
  <c r="BG26" i="2"/>
  <c r="BO26" i="2"/>
  <c r="BW26" i="2"/>
  <c r="CE11" i="2"/>
  <c r="D64" i="2"/>
  <c r="L64" i="2"/>
  <c r="T64" i="2"/>
  <c r="AB64" i="2"/>
  <c r="AJ64" i="2"/>
  <c r="AR64" i="2"/>
  <c r="AZ64" i="2"/>
  <c r="BH64" i="2"/>
  <c r="BP64" i="2"/>
  <c r="BX64" i="2"/>
  <c r="CE20" i="2"/>
  <c r="J64" i="2"/>
  <c r="R64" i="2"/>
  <c r="Z64" i="2"/>
  <c r="AH64" i="2"/>
  <c r="AP64" i="2"/>
  <c r="AX64" i="2"/>
  <c r="BF64" i="2"/>
  <c r="BN64" i="2"/>
  <c r="BV64" i="2"/>
  <c r="CD64" i="2"/>
  <c r="C55" i="2"/>
  <c r="K55" i="2"/>
  <c r="S55" i="2"/>
  <c r="AA55" i="2"/>
  <c r="AI55" i="2"/>
  <c r="AQ55" i="2"/>
  <c r="AY55" i="2"/>
  <c r="BG55" i="2"/>
  <c r="BO55" i="2"/>
  <c r="BW55" i="2"/>
  <c r="AV55" i="2"/>
  <c r="M55" i="2"/>
  <c r="BQ55" i="2"/>
  <c r="L55" i="2"/>
  <c r="BE64" i="2"/>
  <c r="AS55" i="2"/>
  <c r="G64" i="2"/>
  <c r="O64" i="2"/>
  <c r="W64" i="2"/>
  <c r="AE64" i="2"/>
  <c r="AM64" i="2"/>
  <c r="AU64" i="2"/>
  <c r="BC64" i="2"/>
  <c r="BK64" i="2"/>
  <c r="BS64" i="2"/>
  <c r="CA64" i="2"/>
  <c r="BU64" i="2"/>
  <c r="J55" i="2"/>
  <c r="R55" i="2"/>
  <c r="Z55" i="2"/>
  <c r="AH55" i="2"/>
  <c r="AP55" i="2"/>
  <c r="AX55" i="2"/>
  <c r="BF55" i="2"/>
  <c r="BN55" i="2"/>
  <c r="BV55" i="2"/>
  <c r="CD55" i="2"/>
  <c r="H64" i="2"/>
  <c r="P64" i="2"/>
  <c r="X64" i="2"/>
  <c r="AF64" i="2"/>
  <c r="AN64" i="2"/>
  <c r="AV64" i="2"/>
  <c r="BD64" i="2"/>
  <c r="BL64" i="2"/>
  <c r="BT64" i="2"/>
  <c r="CB64" i="2"/>
  <c r="Y64" i="2"/>
  <c r="BM64" i="2"/>
  <c r="I64" i="2"/>
  <c r="Q64" i="2"/>
  <c r="AG64" i="2"/>
  <c r="AO64" i="2"/>
  <c r="AW64" i="2"/>
  <c r="CC64" i="2"/>
  <c r="AL70" i="2"/>
  <c r="AT70" i="2"/>
  <c r="BB70" i="2"/>
  <c r="BJ70" i="2"/>
  <c r="E55" i="2"/>
  <c r="U55" i="2"/>
  <c r="AC55" i="2"/>
  <c r="AK55" i="2"/>
  <c r="BA55" i="2"/>
  <c r="BI55" i="2"/>
  <c r="BY55" i="2"/>
  <c r="AC64" i="2"/>
  <c r="AS64" i="2"/>
  <c r="BA64" i="2"/>
  <c r="BQ64" i="2"/>
  <c r="M64" i="2"/>
  <c r="BI64" i="2"/>
  <c r="C64" i="2"/>
  <c r="K64" i="2"/>
  <c r="S64" i="2"/>
  <c r="AA64" i="2"/>
  <c r="AI64" i="2"/>
  <c r="AQ64" i="2"/>
  <c r="AY64" i="2"/>
  <c r="BG64" i="2"/>
  <c r="BO64" i="2"/>
  <c r="BW64" i="2"/>
  <c r="CE63" i="2"/>
  <c r="E70" i="2"/>
  <c r="BY70" i="2"/>
  <c r="CE60" i="2"/>
  <c r="D55" i="2"/>
  <c r="T55" i="2"/>
  <c r="AB55" i="2"/>
  <c r="AJ55" i="2"/>
  <c r="AR55" i="2"/>
  <c r="AZ55" i="2"/>
  <c r="BH55" i="2"/>
  <c r="BP55" i="2"/>
  <c r="BX55" i="2"/>
  <c r="F55" i="2"/>
  <c r="N55" i="2"/>
  <c r="V55" i="2"/>
  <c r="AD55" i="2"/>
  <c r="AL55" i="2"/>
  <c r="AT55" i="2"/>
  <c r="BB55" i="2"/>
  <c r="BJ55" i="2"/>
  <c r="BR55" i="2"/>
  <c r="BZ55" i="2"/>
  <c r="G55" i="2"/>
  <c r="O55" i="2"/>
  <c r="W55" i="2"/>
  <c r="AE55" i="2"/>
  <c r="AM55" i="2"/>
  <c r="AU55" i="2"/>
  <c r="BC55" i="2"/>
  <c r="BK55" i="2"/>
  <c r="BS55" i="2"/>
  <c r="CA55" i="2"/>
  <c r="I55" i="2"/>
  <c r="Q55" i="2"/>
  <c r="Y55" i="2"/>
  <c r="AG55" i="2"/>
  <c r="AO55" i="2"/>
  <c r="AW55" i="2"/>
  <c r="BE55" i="2"/>
  <c r="BM55" i="2"/>
  <c r="BU55" i="2"/>
  <c r="CC55" i="2"/>
  <c r="H55" i="2"/>
  <c r="P55" i="2"/>
  <c r="X55" i="2"/>
  <c r="AF55" i="2"/>
  <c r="AN55" i="2"/>
  <c r="BD55" i="2"/>
  <c r="BL55" i="2"/>
  <c r="BT55" i="2"/>
  <c r="CB55" i="2"/>
  <c r="B55" i="2"/>
  <c r="CE56" i="2"/>
  <c r="CE57" i="2"/>
  <c r="CE59" i="2"/>
  <c r="CE65" i="2"/>
  <c r="CE62" i="2"/>
  <c r="CE66" i="2"/>
  <c r="BR70" i="2" l="1"/>
  <c r="S70" i="2"/>
  <c r="AC70" i="2"/>
  <c r="AD70" i="2"/>
  <c r="Q70" i="2"/>
  <c r="AV70" i="2"/>
  <c r="AM70" i="2"/>
  <c r="B70" i="2"/>
  <c r="BN70" i="2"/>
  <c r="AB70" i="2"/>
  <c r="AK70" i="2"/>
  <c r="BW70" i="2"/>
  <c r="V70" i="2"/>
  <c r="I70" i="2"/>
  <c r="AN70" i="2"/>
  <c r="AE70" i="2"/>
  <c r="BF70" i="2"/>
  <c r="BO70" i="2"/>
  <c r="BZ70" i="2"/>
  <c r="N70" i="2"/>
  <c r="BM70" i="2"/>
  <c r="W70" i="2"/>
  <c r="CE26" i="2"/>
  <c r="U70" i="2"/>
  <c r="BG70" i="2"/>
  <c r="F70" i="2"/>
  <c r="CA70" i="2"/>
  <c r="O70" i="2"/>
  <c r="T70" i="2"/>
  <c r="C70" i="2"/>
  <c r="AX70" i="2"/>
  <c r="L70" i="2"/>
  <c r="Y70" i="2"/>
  <c r="AP70" i="2"/>
  <c r="D70" i="2"/>
  <c r="AY70" i="2"/>
  <c r="CB70" i="2"/>
  <c r="G70" i="2"/>
  <c r="BH70" i="2"/>
  <c r="BQ70" i="2"/>
  <c r="AW70" i="2"/>
  <c r="H70" i="2"/>
  <c r="Z70" i="2"/>
  <c r="AI70" i="2"/>
  <c r="BA70" i="2"/>
  <c r="AO70" i="2"/>
  <c r="BU70" i="2"/>
  <c r="BC70" i="2"/>
  <c r="CD70" i="2"/>
  <c r="R70" i="2"/>
  <c r="AR70" i="2"/>
  <c r="K70" i="2"/>
  <c r="AF70" i="2"/>
  <c r="BE70" i="2"/>
  <c r="BX70" i="2"/>
  <c r="BI70" i="2"/>
  <c r="X70" i="2"/>
  <c r="BP70" i="2"/>
  <c r="M70" i="2"/>
  <c r="CC70" i="2"/>
  <c r="P70" i="2"/>
  <c r="BS70" i="2"/>
  <c r="AH70" i="2"/>
  <c r="AQ70" i="2"/>
  <c r="BT70" i="2"/>
  <c r="BK70" i="2"/>
  <c r="AZ70" i="2"/>
  <c r="BL70" i="2"/>
  <c r="AA70" i="2"/>
  <c r="AS70" i="2"/>
  <c r="AG70" i="2"/>
  <c r="BD70" i="2"/>
  <c r="AU70" i="2"/>
  <c r="BV70" i="2"/>
  <c r="J70" i="2"/>
  <c r="AJ70" i="2"/>
  <c r="CE55" i="2"/>
  <c r="CE64" i="2"/>
  <c r="CE70" i="2" l="1"/>
</calcChain>
</file>

<file path=xl/sharedStrings.xml><?xml version="1.0" encoding="utf-8"?>
<sst xmlns="http://schemas.openxmlformats.org/spreadsheetml/2006/main" count="92" uniqueCount="20">
  <si>
    <t>MINISTERIO DE SALUD</t>
  </si>
  <si>
    <t>SERVICIO DE SALUD COQUIMBO</t>
  </si>
  <si>
    <t>SUBDIRECCION DE GESTION ASISTENCIAL</t>
  </si>
  <si>
    <t>SUBDEPTO. DE ESTADISTICAS Y GESTION DE LA INFORMACION</t>
  </si>
  <si>
    <t>COMUNAS, SEXO</t>
  </si>
  <si>
    <t>EDADES SIMPLES</t>
  </si>
  <si>
    <t>80 y más</t>
  </si>
  <si>
    <t>TOTAL</t>
  </si>
  <si>
    <t>Vicuña</t>
  </si>
  <si>
    <t>Hombres</t>
  </si>
  <si>
    <t>Mujeres</t>
  </si>
  <si>
    <t>Salamanca</t>
  </si>
  <si>
    <t>Los Vilos</t>
  </si>
  <si>
    <t>Combarbalá</t>
  </si>
  <si>
    <t>Total general</t>
  </si>
  <si>
    <t>Población Percapita Validada 2024</t>
  </si>
  <si>
    <t>Andacollo</t>
  </si>
  <si>
    <t xml:space="preserve">Población Proyectada INE menos Población Percapita </t>
  </si>
  <si>
    <t>Poblacion Proyectada INE 2024</t>
  </si>
  <si>
    <t>Estimación 2024 de Población Hospitales Baja Complejidad.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</si>
</sst>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164" fontId="2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1" fontId="2" fillId="0" borderId="0" xfId="0" applyNumberFormat="1" applyFont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/>
    <xf numFmtId="3" fontId="2" fillId="0" borderId="0" xfId="0" applyNumberFormat="1" applyFont="1"/>
    <xf numFmtId="0" fontId="3" fillId="0" borderId="0" xfId="0" applyFont="1"/>
    <xf numFmtId="0" fontId="1" fillId="3" borderId="1" xfId="0" applyFont="1" applyFill="1" applyBorder="1" applyAlignment="1">
      <alignment horizontal="left" indent="1"/>
    </xf>
    <xf numFmtId="3" fontId="2" fillId="3" borderId="1" xfId="0" applyNumberFormat="1" applyFont="1" applyFill="1" applyBorder="1"/>
    <xf numFmtId="0" fontId="2" fillId="0" borderId="1" xfId="0" applyFont="1" applyBorder="1"/>
    <xf numFmtId="3" fontId="1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2" fillId="0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7C86B-3DAA-4921-ACBA-34343ED908F4}">
  <dimension ref="A1:CH73"/>
  <sheetViews>
    <sheetView tabSelected="1" topLeftCell="A7" workbookViewId="0">
      <selection activeCell="L75" sqref="L75"/>
    </sheetView>
  </sheetViews>
  <sheetFormatPr baseColWidth="10" defaultRowHeight="12.75" x14ac:dyDescent="0.2"/>
  <cols>
    <col min="1" max="1" width="22.85546875" style="2" customWidth="1"/>
    <col min="2" max="82" width="7.7109375" style="2" customWidth="1"/>
    <col min="83" max="83" width="9.85546875" style="2" customWidth="1"/>
    <col min="84" max="16384" width="11.42578125" style="2"/>
  </cols>
  <sheetData>
    <row r="1" spans="1:85" x14ac:dyDescent="0.2">
      <c r="A1" s="1" t="s">
        <v>0</v>
      </c>
      <c r="J1" s="3"/>
    </row>
    <row r="2" spans="1:85" x14ac:dyDescent="0.2">
      <c r="A2" s="1" t="s">
        <v>1</v>
      </c>
      <c r="J2" s="3"/>
    </row>
    <row r="3" spans="1:85" x14ac:dyDescent="0.2">
      <c r="A3" s="1" t="s">
        <v>2</v>
      </c>
      <c r="J3" s="3"/>
    </row>
    <row r="4" spans="1:85" x14ac:dyDescent="0.2">
      <c r="A4" s="1" t="s">
        <v>3</v>
      </c>
      <c r="J4" s="3"/>
    </row>
    <row r="5" spans="1:85" x14ac:dyDescent="0.2">
      <c r="A5" s="1"/>
    </row>
    <row r="6" spans="1:85" x14ac:dyDescent="0.2">
      <c r="A6" s="1"/>
    </row>
    <row r="7" spans="1:85" x14ac:dyDescent="0.2">
      <c r="A7" s="1"/>
    </row>
    <row r="8" spans="1:85" x14ac:dyDescent="0.2">
      <c r="A8" s="14" t="s">
        <v>18</v>
      </c>
    </row>
    <row r="9" spans="1:85" x14ac:dyDescent="0.2">
      <c r="A9" s="21" t="s">
        <v>4</v>
      </c>
      <c r="B9" s="22" t="s">
        <v>5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4"/>
    </row>
    <row r="10" spans="1:85" ht="42.75" customHeight="1" x14ac:dyDescent="0.2">
      <c r="A10" s="21"/>
      <c r="B10" s="4">
        <v>0</v>
      </c>
      <c r="C10" s="4">
        <v>1</v>
      </c>
      <c r="D10" s="4">
        <v>2</v>
      </c>
      <c r="E10" s="4">
        <v>3</v>
      </c>
      <c r="F10" s="4">
        <v>4</v>
      </c>
      <c r="G10" s="4">
        <v>5</v>
      </c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4">
        <v>11</v>
      </c>
      <c r="N10" s="4">
        <v>12</v>
      </c>
      <c r="O10" s="4">
        <v>13</v>
      </c>
      <c r="P10" s="4">
        <v>14</v>
      </c>
      <c r="Q10" s="4">
        <v>15</v>
      </c>
      <c r="R10" s="4">
        <v>16</v>
      </c>
      <c r="S10" s="4">
        <v>17</v>
      </c>
      <c r="T10" s="4">
        <v>18</v>
      </c>
      <c r="U10" s="4">
        <v>19</v>
      </c>
      <c r="V10" s="4">
        <v>20</v>
      </c>
      <c r="W10" s="4">
        <v>21</v>
      </c>
      <c r="X10" s="4">
        <v>22</v>
      </c>
      <c r="Y10" s="4">
        <v>23</v>
      </c>
      <c r="Z10" s="4">
        <v>24</v>
      </c>
      <c r="AA10" s="4">
        <v>25</v>
      </c>
      <c r="AB10" s="4">
        <v>26</v>
      </c>
      <c r="AC10" s="4">
        <v>27</v>
      </c>
      <c r="AD10" s="4">
        <v>28</v>
      </c>
      <c r="AE10" s="4">
        <v>29</v>
      </c>
      <c r="AF10" s="4">
        <v>30</v>
      </c>
      <c r="AG10" s="4">
        <v>31</v>
      </c>
      <c r="AH10" s="4">
        <v>32</v>
      </c>
      <c r="AI10" s="4">
        <v>33</v>
      </c>
      <c r="AJ10" s="4">
        <v>34</v>
      </c>
      <c r="AK10" s="4">
        <v>35</v>
      </c>
      <c r="AL10" s="4">
        <v>36</v>
      </c>
      <c r="AM10" s="4">
        <v>37</v>
      </c>
      <c r="AN10" s="4">
        <v>38</v>
      </c>
      <c r="AO10" s="4">
        <v>39</v>
      </c>
      <c r="AP10" s="4">
        <v>40</v>
      </c>
      <c r="AQ10" s="4">
        <v>41</v>
      </c>
      <c r="AR10" s="4">
        <v>42</v>
      </c>
      <c r="AS10" s="4">
        <v>43</v>
      </c>
      <c r="AT10" s="4">
        <v>44</v>
      </c>
      <c r="AU10" s="4">
        <v>45</v>
      </c>
      <c r="AV10" s="4">
        <v>46</v>
      </c>
      <c r="AW10" s="4">
        <v>47</v>
      </c>
      <c r="AX10" s="4">
        <v>48</v>
      </c>
      <c r="AY10" s="4">
        <v>49</v>
      </c>
      <c r="AZ10" s="4">
        <v>50</v>
      </c>
      <c r="BA10" s="4">
        <v>51</v>
      </c>
      <c r="BB10" s="4">
        <v>52</v>
      </c>
      <c r="BC10" s="4">
        <v>53</v>
      </c>
      <c r="BD10" s="4">
        <v>54</v>
      </c>
      <c r="BE10" s="4">
        <v>55</v>
      </c>
      <c r="BF10" s="4">
        <v>56</v>
      </c>
      <c r="BG10" s="4">
        <v>57</v>
      </c>
      <c r="BH10" s="4">
        <v>58</v>
      </c>
      <c r="BI10" s="4">
        <v>59</v>
      </c>
      <c r="BJ10" s="4">
        <v>60</v>
      </c>
      <c r="BK10" s="4">
        <v>61</v>
      </c>
      <c r="BL10" s="4">
        <v>62</v>
      </c>
      <c r="BM10" s="4">
        <v>63</v>
      </c>
      <c r="BN10" s="4">
        <v>64</v>
      </c>
      <c r="BO10" s="4">
        <v>65</v>
      </c>
      <c r="BP10" s="4">
        <v>66</v>
      </c>
      <c r="BQ10" s="4">
        <v>67</v>
      </c>
      <c r="BR10" s="4">
        <v>68</v>
      </c>
      <c r="BS10" s="4">
        <v>69</v>
      </c>
      <c r="BT10" s="4">
        <v>70</v>
      </c>
      <c r="BU10" s="4">
        <v>71</v>
      </c>
      <c r="BV10" s="4">
        <v>72</v>
      </c>
      <c r="BW10" s="4">
        <v>73</v>
      </c>
      <c r="BX10" s="4">
        <v>74</v>
      </c>
      <c r="BY10" s="4">
        <v>75</v>
      </c>
      <c r="BZ10" s="4">
        <v>76</v>
      </c>
      <c r="CA10" s="4">
        <v>77</v>
      </c>
      <c r="CB10" s="4">
        <v>78</v>
      </c>
      <c r="CC10" s="4">
        <v>79</v>
      </c>
      <c r="CD10" s="4" t="s">
        <v>6</v>
      </c>
      <c r="CE10" s="4" t="s">
        <v>7</v>
      </c>
    </row>
    <row r="11" spans="1:85" x14ac:dyDescent="0.2">
      <c r="A11" s="5" t="s">
        <v>8</v>
      </c>
      <c r="B11" s="6">
        <f>B12+B13</f>
        <v>321</v>
      </c>
      <c r="C11" s="6">
        <f t="shared" ref="C11:BN11" si="0">C12+C13</f>
        <v>326</v>
      </c>
      <c r="D11" s="6">
        <f t="shared" si="0"/>
        <v>341</v>
      </c>
      <c r="E11" s="6">
        <f t="shared" si="0"/>
        <v>349</v>
      </c>
      <c r="F11" s="6">
        <f t="shared" si="0"/>
        <v>361</v>
      </c>
      <c r="G11" s="6">
        <f t="shared" si="0"/>
        <v>371</v>
      </c>
      <c r="H11" s="6">
        <f t="shared" si="0"/>
        <v>382</v>
      </c>
      <c r="I11" s="6">
        <f t="shared" si="0"/>
        <v>397</v>
      </c>
      <c r="J11" s="6">
        <f t="shared" si="0"/>
        <v>427</v>
      </c>
      <c r="K11" s="6">
        <f t="shared" si="0"/>
        <v>451</v>
      </c>
      <c r="L11" s="6">
        <f t="shared" si="0"/>
        <v>449</v>
      </c>
      <c r="M11" s="6">
        <f t="shared" si="0"/>
        <v>449</v>
      </c>
      <c r="N11" s="6">
        <f t="shared" si="0"/>
        <v>456</v>
      </c>
      <c r="O11" s="6">
        <f t="shared" si="0"/>
        <v>452</v>
      </c>
      <c r="P11" s="6">
        <f t="shared" si="0"/>
        <v>446</v>
      </c>
      <c r="Q11" s="6">
        <f t="shared" si="0"/>
        <v>435</v>
      </c>
      <c r="R11" s="6">
        <f t="shared" si="0"/>
        <v>408</v>
      </c>
      <c r="S11" s="6">
        <f t="shared" si="0"/>
        <v>377</v>
      </c>
      <c r="T11" s="6">
        <f t="shared" si="0"/>
        <v>366</v>
      </c>
      <c r="U11" s="6">
        <f t="shared" si="0"/>
        <v>346</v>
      </c>
      <c r="V11" s="6">
        <f t="shared" si="0"/>
        <v>335</v>
      </c>
      <c r="W11" s="6">
        <f t="shared" si="0"/>
        <v>333</v>
      </c>
      <c r="X11" s="6">
        <f t="shared" si="0"/>
        <v>351</v>
      </c>
      <c r="Y11" s="6">
        <f t="shared" si="0"/>
        <v>364</v>
      </c>
      <c r="Z11" s="6">
        <f t="shared" si="0"/>
        <v>377</v>
      </c>
      <c r="AA11" s="6">
        <f t="shared" si="0"/>
        <v>389</v>
      </c>
      <c r="AB11" s="6">
        <f t="shared" si="0"/>
        <v>398</v>
      </c>
      <c r="AC11" s="6">
        <f t="shared" si="0"/>
        <v>411</v>
      </c>
      <c r="AD11" s="6">
        <f t="shared" si="0"/>
        <v>415</v>
      </c>
      <c r="AE11" s="6">
        <f t="shared" si="0"/>
        <v>423</v>
      </c>
      <c r="AF11" s="6">
        <f t="shared" si="0"/>
        <v>431</v>
      </c>
      <c r="AG11" s="6">
        <f t="shared" si="0"/>
        <v>449</v>
      </c>
      <c r="AH11" s="6">
        <f t="shared" si="0"/>
        <v>462</v>
      </c>
      <c r="AI11" s="6">
        <f t="shared" si="0"/>
        <v>472</v>
      </c>
      <c r="AJ11" s="6">
        <f t="shared" si="0"/>
        <v>465</v>
      </c>
      <c r="AK11" s="6">
        <f t="shared" si="0"/>
        <v>450</v>
      </c>
      <c r="AL11" s="6">
        <f t="shared" si="0"/>
        <v>431</v>
      </c>
      <c r="AM11" s="6">
        <f t="shared" si="0"/>
        <v>417</v>
      </c>
      <c r="AN11" s="6">
        <f t="shared" si="0"/>
        <v>410</v>
      </c>
      <c r="AO11" s="6">
        <f t="shared" si="0"/>
        <v>411</v>
      </c>
      <c r="AP11" s="6">
        <f t="shared" si="0"/>
        <v>413</v>
      </c>
      <c r="AQ11" s="6">
        <f t="shared" si="0"/>
        <v>419</v>
      </c>
      <c r="AR11" s="6">
        <f t="shared" si="0"/>
        <v>413</v>
      </c>
      <c r="AS11" s="6">
        <f t="shared" si="0"/>
        <v>407</v>
      </c>
      <c r="AT11" s="6">
        <f t="shared" si="0"/>
        <v>402</v>
      </c>
      <c r="AU11" s="6">
        <f t="shared" si="0"/>
        <v>405</v>
      </c>
      <c r="AV11" s="6">
        <f t="shared" si="0"/>
        <v>401</v>
      </c>
      <c r="AW11" s="6">
        <f t="shared" si="0"/>
        <v>402</v>
      </c>
      <c r="AX11" s="6">
        <f t="shared" si="0"/>
        <v>414</v>
      </c>
      <c r="AY11" s="6">
        <f t="shared" si="0"/>
        <v>432</v>
      </c>
      <c r="AZ11" s="6">
        <f t="shared" si="0"/>
        <v>436</v>
      </c>
      <c r="BA11" s="6">
        <f t="shared" si="0"/>
        <v>416</v>
      </c>
      <c r="BB11" s="6">
        <f t="shared" si="0"/>
        <v>397</v>
      </c>
      <c r="BC11" s="6">
        <f t="shared" si="0"/>
        <v>386</v>
      </c>
      <c r="BD11" s="6">
        <f t="shared" si="0"/>
        <v>386</v>
      </c>
      <c r="BE11" s="6">
        <f t="shared" si="0"/>
        <v>386</v>
      </c>
      <c r="BF11" s="6">
        <f t="shared" si="0"/>
        <v>384</v>
      </c>
      <c r="BG11" s="6">
        <f t="shared" si="0"/>
        <v>384</v>
      </c>
      <c r="BH11" s="6">
        <f t="shared" si="0"/>
        <v>375</v>
      </c>
      <c r="BI11" s="6">
        <f t="shared" si="0"/>
        <v>369</v>
      </c>
      <c r="BJ11" s="6">
        <f t="shared" si="0"/>
        <v>360</v>
      </c>
      <c r="BK11" s="6">
        <f t="shared" si="0"/>
        <v>352</v>
      </c>
      <c r="BL11" s="6">
        <f t="shared" si="0"/>
        <v>334</v>
      </c>
      <c r="BM11" s="6">
        <f t="shared" si="0"/>
        <v>321</v>
      </c>
      <c r="BN11" s="6">
        <f t="shared" si="0"/>
        <v>309</v>
      </c>
      <c r="BO11" s="6">
        <f t="shared" ref="BO11:CD11" si="1">BO12+BO13</f>
        <v>300</v>
      </c>
      <c r="BP11" s="6">
        <f t="shared" si="1"/>
        <v>284</v>
      </c>
      <c r="BQ11" s="6">
        <f t="shared" si="1"/>
        <v>284</v>
      </c>
      <c r="BR11" s="6">
        <f t="shared" si="1"/>
        <v>282</v>
      </c>
      <c r="BS11" s="6">
        <f t="shared" si="1"/>
        <v>280</v>
      </c>
      <c r="BT11" s="6">
        <f t="shared" si="1"/>
        <v>266</v>
      </c>
      <c r="BU11" s="6">
        <f t="shared" si="1"/>
        <v>253</v>
      </c>
      <c r="BV11" s="6">
        <f t="shared" si="1"/>
        <v>231</v>
      </c>
      <c r="BW11" s="6">
        <f t="shared" si="1"/>
        <v>227</v>
      </c>
      <c r="BX11" s="6">
        <f t="shared" si="1"/>
        <v>212</v>
      </c>
      <c r="BY11" s="6">
        <f t="shared" si="1"/>
        <v>204</v>
      </c>
      <c r="BZ11" s="6">
        <f t="shared" si="1"/>
        <v>185</v>
      </c>
      <c r="CA11" s="6">
        <f t="shared" si="1"/>
        <v>178</v>
      </c>
      <c r="CB11" s="6">
        <f t="shared" si="1"/>
        <v>172</v>
      </c>
      <c r="CC11" s="6">
        <f t="shared" si="1"/>
        <v>164</v>
      </c>
      <c r="CD11" s="6">
        <f t="shared" si="1"/>
        <v>1212</v>
      </c>
      <c r="CE11" s="6">
        <f>CE12+CE13</f>
        <v>30541</v>
      </c>
      <c r="CG11" s="7"/>
    </row>
    <row r="12" spans="1:85" x14ac:dyDescent="0.2">
      <c r="A12" s="8" t="s">
        <v>9</v>
      </c>
      <c r="B12" s="9">
        <v>152</v>
      </c>
      <c r="C12" s="9">
        <v>157</v>
      </c>
      <c r="D12" s="9">
        <v>170</v>
      </c>
      <c r="E12" s="9">
        <v>177</v>
      </c>
      <c r="F12" s="9">
        <v>185</v>
      </c>
      <c r="G12" s="9">
        <v>192</v>
      </c>
      <c r="H12" s="9">
        <v>197</v>
      </c>
      <c r="I12" s="9">
        <v>203</v>
      </c>
      <c r="J12" s="9">
        <v>212</v>
      </c>
      <c r="K12" s="9">
        <v>222</v>
      </c>
      <c r="L12" s="9">
        <v>220</v>
      </c>
      <c r="M12" s="9">
        <v>220</v>
      </c>
      <c r="N12" s="9">
        <v>221</v>
      </c>
      <c r="O12" s="9">
        <v>219</v>
      </c>
      <c r="P12" s="9">
        <v>218</v>
      </c>
      <c r="Q12" s="9">
        <v>216</v>
      </c>
      <c r="R12" s="9">
        <v>204</v>
      </c>
      <c r="S12" s="9">
        <v>189</v>
      </c>
      <c r="T12" s="9">
        <v>185</v>
      </c>
      <c r="U12" s="9">
        <v>177</v>
      </c>
      <c r="V12" s="9">
        <v>175</v>
      </c>
      <c r="W12" s="9">
        <v>172</v>
      </c>
      <c r="X12" s="9">
        <v>178</v>
      </c>
      <c r="Y12" s="9">
        <v>180</v>
      </c>
      <c r="Z12" s="9">
        <v>186</v>
      </c>
      <c r="AA12" s="9">
        <v>192</v>
      </c>
      <c r="AB12" s="9">
        <v>197</v>
      </c>
      <c r="AC12" s="9">
        <v>205</v>
      </c>
      <c r="AD12" s="9">
        <v>205</v>
      </c>
      <c r="AE12" s="9">
        <v>207</v>
      </c>
      <c r="AF12" s="9">
        <v>210</v>
      </c>
      <c r="AG12" s="9">
        <v>222</v>
      </c>
      <c r="AH12" s="9">
        <v>232</v>
      </c>
      <c r="AI12" s="9">
        <v>236</v>
      </c>
      <c r="AJ12" s="9">
        <v>229</v>
      </c>
      <c r="AK12" s="9">
        <v>217</v>
      </c>
      <c r="AL12" s="9">
        <v>208</v>
      </c>
      <c r="AM12" s="9">
        <v>199</v>
      </c>
      <c r="AN12" s="9">
        <v>197</v>
      </c>
      <c r="AO12" s="9">
        <v>196</v>
      </c>
      <c r="AP12" s="9">
        <v>200</v>
      </c>
      <c r="AQ12" s="9">
        <v>203</v>
      </c>
      <c r="AR12" s="9">
        <v>203</v>
      </c>
      <c r="AS12" s="9">
        <v>200</v>
      </c>
      <c r="AT12" s="9">
        <v>199</v>
      </c>
      <c r="AU12" s="9">
        <v>200</v>
      </c>
      <c r="AV12" s="9">
        <v>199</v>
      </c>
      <c r="AW12" s="9">
        <v>198</v>
      </c>
      <c r="AX12" s="9">
        <v>203</v>
      </c>
      <c r="AY12" s="9">
        <v>211</v>
      </c>
      <c r="AZ12" s="9">
        <v>214</v>
      </c>
      <c r="BA12" s="9">
        <v>208</v>
      </c>
      <c r="BB12" s="9">
        <v>201</v>
      </c>
      <c r="BC12" s="9">
        <v>198</v>
      </c>
      <c r="BD12" s="9">
        <v>197</v>
      </c>
      <c r="BE12" s="9">
        <v>195</v>
      </c>
      <c r="BF12" s="9">
        <v>191</v>
      </c>
      <c r="BG12" s="9">
        <v>189</v>
      </c>
      <c r="BH12" s="9">
        <v>187</v>
      </c>
      <c r="BI12" s="9">
        <v>186</v>
      </c>
      <c r="BJ12" s="9">
        <v>185</v>
      </c>
      <c r="BK12" s="9">
        <v>181</v>
      </c>
      <c r="BL12" s="9">
        <v>171</v>
      </c>
      <c r="BM12" s="9">
        <v>162</v>
      </c>
      <c r="BN12" s="9">
        <v>154</v>
      </c>
      <c r="BO12" s="9">
        <v>147</v>
      </c>
      <c r="BP12" s="9">
        <v>137</v>
      </c>
      <c r="BQ12" s="9">
        <v>137</v>
      </c>
      <c r="BR12" s="9">
        <v>139</v>
      </c>
      <c r="BS12" s="9">
        <v>140</v>
      </c>
      <c r="BT12" s="9">
        <v>134</v>
      </c>
      <c r="BU12" s="9">
        <v>122</v>
      </c>
      <c r="BV12" s="9">
        <v>108</v>
      </c>
      <c r="BW12" s="9">
        <v>102</v>
      </c>
      <c r="BX12" s="9">
        <v>94</v>
      </c>
      <c r="BY12" s="9">
        <v>88</v>
      </c>
      <c r="BZ12" s="9">
        <v>81</v>
      </c>
      <c r="CA12" s="9">
        <v>79</v>
      </c>
      <c r="CB12" s="9">
        <v>79</v>
      </c>
      <c r="CC12" s="9">
        <v>76</v>
      </c>
      <c r="CD12" s="9">
        <v>542</v>
      </c>
      <c r="CE12" s="10">
        <f t="shared" ref="CE12:CE13" si="2">SUM(B12:CD12)</f>
        <v>15019</v>
      </c>
    </row>
    <row r="13" spans="1:85" x14ac:dyDescent="0.2">
      <c r="A13" s="8" t="s">
        <v>10</v>
      </c>
      <c r="B13" s="9">
        <v>169</v>
      </c>
      <c r="C13" s="9">
        <v>169</v>
      </c>
      <c r="D13" s="9">
        <v>171</v>
      </c>
      <c r="E13" s="9">
        <v>172</v>
      </c>
      <c r="F13" s="9">
        <v>176</v>
      </c>
      <c r="G13" s="9">
        <v>179</v>
      </c>
      <c r="H13" s="9">
        <v>185</v>
      </c>
      <c r="I13" s="9">
        <v>194</v>
      </c>
      <c r="J13" s="9">
        <v>215</v>
      </c>
      <c r="K13" s="9">
        <v>229</v>
      </c>
      <c r="L13" s="9">
        <v>229</v>
      </c>
      <c r="M13" s="9">
        <v>229</v>
      </c>
      <c r="N13" s="9">
        <v>235</v>
      </c>
      <c r="O13" s="9">
        <v>233</v>
      </c>
      <c r="P13" s="9">
        <v>228</v>
      </c>
      <c r="Q13" s="9">
        <v>219</v>
      </c>
      <c r="R13" s="9">
        <v>204</v>
      </c>
      <c r="S13" s="9">
        <v>188</v>
      </c>
      <c r="T13" s="9">
        <v>181</v>
      </c>
      <c r="U13" s="9">
        <v>169</v>
      </c>
      <c r="V13" s="9">
        <v>160</v>
      </c>
      <c r="W13" s="9">
        <v>161</v>
      </c>
      <c r="X13" s="9">
        <v>173</v>
      </c>
      <c r="Y13" s="9">
        <v>184</v>
      </c>
      <c r="Z13" s="9">
        <v>191</v>
      </c>
      <c r="AA13" s="9">
        <v>197</v>
      </c>
      <c r="AB13" s="9">
        <v>201</v>
      </c>
      <c r="AC13" s="9">
        <v>206</v>
      </c>
      <c r="AD13" s="9">
        <v>210</v>
      </c>
      <c r="AE13" s="9">
        <v>216</v>
      </c>
      <c r="AF13" s="9">
        <v>221</v>
      </c>
      <c r="AG13" s="9">
        <v>227</v>
      </c>
      <c r="AH13" s="9">
        <v>230</v>
      </c>
      <c r="AI13" s="9">
        <v>236</v>
      </c>
      <c r="AJ13" s="9">
        <v>236</v>
      </c>
      <c r="AK13" s="9">
        <v>233</v>
      </c>
      <c r="AL13" s="9">
        <v>223</v>
      </c>
      <c r="AM13" s="9">
        <v>218</v>
      </c>
      <c r="AN13" s="9">
        <v>213</v>
      </c>
      <c r="AO13" s="9">
        <v>215</v>
      </c>
      <c r="AP13" s="9">
        <v>213</v>
      </c>
      <c r="AQ13" s="9">
        <v>216</v>
      </c>
      <c r="AR13" s="9">
        <v>210</v>
      </c>
      <c r="AS13" s="9">
        <v>207</v>
      </c>
      <c r="AT13" s="9">
        <v>203</v>
      </c>
      <c r="AU13" s="9">
        <v>205</v>
      </c>
      <c r="AV13" s="9">
        <v>202</v>
      </c>
      <c r="AW13" s="9">
        <v>204</v>
      </c>
      <c r="AX13" s="9">
        <v>211</v>
      </c>
      <c r="AY13" s="9">
        <v>221</v>
      </c>
      <c r="AZ13" s="9">
        <v>222</v>
      </c>
      <c r="BA13" s="9">
        <v>208</v>
      </c>
      <c r="BB13" s="9">
        <v>196</v>
      </c>
      <c r="BC13" s="9">
        <v>188</v>
      </c>
      <c r="BD13" s="9">
        <v>189</v>
      </c>
      <c r="BE13" s="9">
        <v>191</v>
      </c>
      <c r="BF13" s="9">
        <v>193</v>
      </c>
      <c r="BG13" s="9">
        <v>195</v>
      </c>
      <c r="BH13" s="9">
        <v>188</v>
      </c>
      <c r="BI13" s="9">
        <v>183</v>
      </c>
      <c r="BJ13" s="9">
        <v>175</v>
      </c>
      <c r="BK13" s="9">
        <v>171</v>
      </c>
      <c r="BL13" s="9">
        <v>163</v>
      </c>
      <c r="BM13" s="9">
        <v>159</v>
      </c>
      <c r="BN13" s="9">
        <v>155</v>
      </c>
      <c r="BO13" s="9">
        <v>153</v>
      </c>
      <c r="BP13" s="9">
        <v>147</v>
      </c>
      <c r="BQ13" s="9">
        <v>147</v>
      </c>
      <c r="BR13" s="9">
        <v>143</v>
      </c>
      <c r="BS13" s="9">
        <v>140</v>
      </c>
      <c r="BT13" s="9">
        <v>132</v>
      </c>
      <c r="BU13" s="9">
        <v>131</v>
      </c>
      <c r="BV13" s="9">
        <v>123</v>
      </c>
      <c r="BW13" s="9">
        <v>125</v>
      </c>
      <c r="BX13" s="9">
        <v>118</v>
      </c>
      <c r="BY13" s="9">
        <v>116</v>
      </c>
      <c r="BZ13" s="9">
        <v>104</v>
      </c>
      <c r="CA13" s="9">
        <v>99</v>
      </c>
      <c r="CB13" s="9">
        <v>93</v>
      </c>
      <c r="CC13" s="9">
        <v>88</v>
      </c>
      <c r="CD13" s="9">
        <v>670</v>
      </c>
      <c r="CE13" s="10">
        <f t="shared" si="2"/>
        <v>15522</v>
      </c>
    </row>
    <row r="14" spans="1:85" x14ac:dyDescent="0.2">
      <c r="A14" s="5" t="s">
        <v>11</v>
      </c>
      <c r="B14" s="6">
        <f>B15+B16</f>
        <v>317</v>
      </c>
      <c r="C14" s="6">
        <f t="shared" ref="C14:BN14" si="3">C15+C16</f>
        <v>317</v>
      </c>
      <c r="D14" s="6">
        <f t="shared" si="3"/>
        <v>315</v>
      </c>
      <c r="E14" s="6">
        <f t="shared" si="3"/>
        <v>320</v>
      </c>
      <c r="F14" s="6">
        <f t="shared" si="3"/>
        <v>328</v>
      </c>
      <c r="G14" s="6">
        <f t="shared" si="3"/>
        <v>338</v>
      </c>
      <c r="H14" s="6">
        <f t="shared" si="3"/>
        <v>349</v>
      </c>
      <c r="I14" s="6">
        <f t="shared" si="3"/>
        <v>362</v>
      </c>
      <c r="J14" s="6">
        <f t="shared" si="3"/>
        <v>393</v>
      </c>
      <c r="K14" s="6">
        <f t="shared" si="3"/>
        <v>420</v>
      </c>
      <c r="L14" s="6">
        <f t="shared" si="3"/>
        <v>421</v>
      </c>
      <c r="M14" s="6">
        <f t="shared" si="3"/>
        <v>427</v>
      </c>
      <c r="N14" s="6">
        <f t="shared" si="3"/>
        <v>443</v>
      </c>
      <c r="O14" s="6">
        <f t="shared" si="3"/>
        <v>450</v>
      </c>
      <c r="P14" s="6">
        <f t="shared" si="3"/>
        <v>437</v>
      </c>
      <c r="Q14" s="6">
        <f t="shared" si="3"/>
        <v>425</v>
      </c>
      <c r="R14" s="6">
        <f t="shared" si="3"/>
        <v>379</v>
      </c>
      <c r="S14" s="6">
        <f t="shared" si="3"/>
        <v>326</v>
      </c>
      <c r="T14" s="6">
        <f t="shared" si="3"/>
        <v>272</v>
      </c>
      <c r="U14" s="6">
        <f t="shared" si="3"/>
        <v>235</v>
      </c>
      <c r="V14" s="6">
        <f t="shared" si="3"/>
        <v>229</v>
      </c>
      <c r="W14" s="6">
        <f t="shared" si="3"/>
        <v>249</v>
      </c>
      <c r="X14" s="6">
        <f t="shared" si="3"/>
        <v>282</v>
      </c>
      <c r="Y14" s="6">
        <f t="shared" si="3"/>
        <v>302</v>
      </c>
      <c r="Z14" s="6">
        <f t="shared" si="3"/>
        <v>323</v>
      </c>
      <c r="AA14" s="6">
        <f t="shared" si="3"/>
        <v>343</v>
      </c>
      <c r="AB14" s="6">
        <f t="shared" si="3"/>
        <v>366</v>
      </c>
      <c r="AC14" s="6">
        <f t="shared" si="3"/>
        <v>385</v>
      </c>
      <c r="AD14" s="6">
        <f t="shared" si="3"/>
        <v>406</v>
      </c>
      <c r="AE14" s="6">
        <f t="shared" si="3"/>
        <v>425</v>
      </c>
      <c r="AF14" s="6">
        <f t="shared" si="3"/>
        <v>452</v>
      </c>
      <c r="AG14" s="6">
        <f t="shared" si="3"/>
        <v>473</v>
      </c>
      <c r="AH14" s="6">
        <f t="shared" si="3"/>
        <v>492</v>
      </c>
      <c r="AI14" s="6">
        <f t="shared" si="3"/>
        <v>499</v>
      </c>
      <c r="AJ14" s="6">
        <f t="shared" si="3"/>
        <v>486</v>
      </c>
      <c r="AK14" s="6">
        <f t="shared" si="3"/>
        <v>469</v>
      </c>
      <c r="AL14" s="6">
        <f t="shared" si="3"/>
        <v>447</v>
      </c>
      <c r="AM14" s="6">
        <f t="shared" si="3"/>
        <v>440</v>
      </c>
      <c r="AN14" s="6">
        <f t="shared" si="3"/>
        <v>432</v>
      </c>
      <c r="AO14" s="6">
        <f t="shared" si="3"/>
        <v>429</v>
      </c>
      <c r="AP14" s="6">
        <f t="shared" si="3"/>
        <v>418</v>
      </c>
      <c r="AQ14" s="6">
        <f t="shared" si="3"/>
        <v>420</v>
      </c>
      <c r="AR14" s="6">
        <f t="shared" si="3"/>
        <v>419</v>
      </c>
      <c r="AS14" s="6">
        <f t="shared" si="3"/>
        <v>420</v>
      </c>
      <c r="AT14" s="6">
        <f t="shared" si="3"/>
        <v>420</v>
      </c>
      <c r="AU14" s="6">
        <f t="shared" si="3"/>
        <v>425</v>
      </c>
      <c r="AV14" s="6">
        <f t="shared" si="3"/>
        <v>421</v>
      </c>
      <c r="AW14" s="6">
        <f t="shared" si="3"/>
        <v>414</v>
      </c>
      <c r="AX14" s="6">
        <f t="shared" si="3"/>
        <v>412</v>
      </c>
      <c r="AY14" s="6">
        <f t="shared" si="3"/>
        <v>415</v>
      </c>
      <c r="AZ14" s="6">
        <f t="shared" si="3"/>
        <v>412</v>
      </c>
      <c r="BA14" s="6">
        <f t="shared" si="3"/>
        <v>399</v>
      </c>
      <c r="BB14" s="6">
        <f t="shared" si="3"/>
        <v>380</v>
      </c>
      <c r="BC14" s="6">
        <f t="shared" si="3"/>
        <v>372</v>
      </c>
      <c r="BD14" s="6">
        <f t="shared" si="3"/>
        <v>376</v>
      </c>
      <c r="BE14" s="6">
        <f t="shared" si="3"/>
        <v>382</v>
      </c>
      <c r="BF14" s="6">
        <f t="shared" si="3"/>
        <v>383</v>
      </c>
      <c r="BG14" s="6">
        <f t="shared" si="3"/>
        <v>377</v>
      </c>
      <c r="BH14" s="6">
        <f t="shared" si="3"/>
        <v>374</v>
      </c>
      <c r="BI14" s="6">
        <f t="shared" si="3"/>
        <v>374</v>
      </c>
      <c r="BJ14" s="6">
        <f t="shared" si="3"/>
        <v>375</v>
      </c>
      <c r="BK14" s="6">
        <f t="shared" si="3"/>
        <v>362</v>
      </c>
      <c r="BL14" s="6">
        <f t="shared" si="3"/>
        <v>343</v>
      </c>
      <c r="BM14" s="6">
        <f t="shared" si="3"/>
        <v>330</v>
      </c>
      <c r="BN14" s="6">
        <f t="shared" si="3"/>
        <v>329</v>
      </c>
      <c r="BO14" s="6">
        <f t="shared" ref="BO14:CD14" si="4">BO15+BO16</f>
        <v>333</v>
      </c>
      <c r="BP14" s="6">
        <f t="shared" si="4"/>
        <v>322</v>
      </c>
      <c r="BQ14" s="6">
        <f t="shared" si="4"/>
        <v>316</v>
      </c>
      <c r="BR14" s="6">
        <f t="shared" si="4"/>
        <v>298</v>
      </c>
      <c r="BS14" s="6">
        <f t="shared" si="4"/>
        <v>283</v>
      </c>
      <c r="BT14" s="6">
        <f t="shared" si="4"/>
        <v>276</v>
      </c>
      <c r="BU14" s="6">
        <f t="shared" si="4"/>
        <v>272</v>
      </c>
      <c r="BV14" s="6">
        <f t="shared" si="4"/>
        <v>262</v>
      </c>
      <c r="BW14" s="6">
        <f t="shared" si="4"/>
        <v>246</v>
      </c>
      <c r="BX14" s="6">
        <f t="shared" si="4"/>
        <v>228</v>
      </c>
      <c r="BY14" s="6">
        <f t="shared" si="4"/>
        <v>210</v>
      </c>
      <c r="BZ14" s="6">
        <f t="shared" si="4"/>
        <v>188</v>
      </c>
      <c r="CA14" s="6">
        <f t="shared" si="4"/>
        <v>172</v>
      </c>
      <c r="CB14" s="6">
        <f t="shared" si="4"/>
        <v>161</v>
      </c>
      <c r="CC14" s="6">
        <f t="shared" si="4"/>
        <v>156</v>
      </c>
      <c r="CD14" s="6">
        <f t="shared" si="4"/>
        <v>1238</v>
      </c>
      <c r="CE14" s="6">
        <f>CE15+CE16</f>
        <v>29916</v>
      </c>
    </row>
    <row r="15" spans="1:85" x14ac:dyDescent="0.2">
      <c r="A15" s="8" t="s">
        <v>9</v>
      </c>
      <c r="B15" s="9">
        <v>158</v>
      </c>
      <c r="C15" s="9">
        <v>159</v>
      </c>
      <c r="D15" s="9">
        <v>160</v>
      </c>
      <c r="E15" s="9">
        <v>164</v>
      </c>
      <c r="F15" s="9">
        <v>169</v>
      </c>
      <c r="G15" s="9">
        <v>173</v>
      </c>
      <c r="H15" s="9">
        <v>176</v>
      </c>
      <c r="I15" s="9">
        <v>180</v>
      </c>
      <c r="J15" s="9">
        <v>195</v>
      </c>
      <c r="K15" s="9">
        <v>209</v>
      </c>
      <c r="L15" s="9">
        <v>212</v>
      </c>
      <c r="M15" s="9">
        <v>216</v>
      </c>
      <c r="N15" s="9">
        <v>227</v>
      </c>
      <c r="O15" s="9">
        <v>232</v>
      </c>
      <c r="P15" s="9">
        <v>224</v>
      </c>
      <c r="Q15" s="9">
        <v>217</v>
      </c>
      <c r="R15" s="9">
        <v>192</v>
      </c>
      <c r="S15" s="9">
        <v>168</v>
      </c>
      <c r="T15" s="9">
        <v>141</v>
      </c>
      <c r="U15" s="9">
        <v>123</v>
      </c>
      <c r="V15" s="9">
        <v>118</v>
      </c>
      <c r="W15" s="9">
        <v>128</v>
      </c>
      <c r="X15" s="9">
        <v>143</v>
      </c>
      <c r="Y15" s="9">
        <v>150</v>
      </c>
      <c r="Z15" s="9">
        <v>159</v>
      </c>
      <c r="AA15" s="9">
        <v>169</v>
      </c>
      <c r="AB15" s="9">
        <v>183</v>
      </c>
      <c r="AC15" s="9">
        <v>191</v>
      </c>
      <c r="AD15" s="9">
        <v>201</v>
      </c>
      <c r="AE15" s="9">
        <v>208</v>
      </c>
      <c r="AF15" s="9">
        <v>222</v>
      </c>
      <c r="AG15" s="9">
        <v>231</v>
      </c>
      <c r="AH15" s="9">
        <v>240</v>
      </c>
      <c r="AI15" s="9">
        <v>243</v>
      </c>
      <c r="AJ15" s="9">
        <v>238</v>
      </c>
      <c r="AK15" s="9">
        <v>231</v>
      </c>
      <c r="AL15" s="9">
        <v>219</v>
      </c>
      <c r="AM15" s="9">
        <v>217</v>
      </c>
      <c r="AN15" s="9">
        <v>212</v>
      </c>
      <c r="AO15" s="9">
        <v>211</v>
      </c>
      <c r="AP15" s="9">
        <v>199</v>
      </c>
      <c r="AQ15" s="9">
        <v>202</v>
      </c>
      <c r="AR15" s="9">
        <v>204</v>
      </c>
      <c r="AS15" s="9">
        <v>213</v>
      </c>
      <c r="AT15" s="9">
        <v>216</v>
      </c>
      <c r="AU15" s="9">
        <v>219</v>
      </c>
      <c r="AV15" s="9">
        <v>218</v>
      </c>
      <c r="AW15" s="9">
        <v>213</v>
      </c>
      <c r="AX15" s="9">
        <v>213</v>
      </c>
      <c r="AY15" s="9">
        <v>212</v>
      </c>
      <c r="AZ15" s="9">
        <v>213</v>
      </c>
      <c r="BA15" s="9">
        <v>205</v>
      </c>
      <c r="BB15" s="9">
        <v>197</v>
      </c>
      <c r="BC15" s="9">
        <v>189</v>
      </c>
      <c r="BD15" s="9">
        <v>192</v>
      </c>
      <c r="BE15" s="9">
        <v>195</v>
      </c>
      <c r="BF15" s="9">
        <v>202</v>
      </c>
      <c r="BG15" s="9">
        <v>201</v>
      </c>
      <c r="BH15" s="9">
        <v>203</v>
      </c>
      <c r="BI15" s="9">
        <v>200</v>
      </c>
      <c r="BJ15" s="9">
        <v>198</v>
      </c>
      <c r="BK15" s="9">
        <v>185</v>
      </c>
      <c r="BL15" s="9">
        <v>173</v>
      </c>
      <c r="BM15" s="9">
        <v>164</v>
      </c>
      <c r="BN15" s="9">
        <v>166</v>
      </c>
      <c r="BO15" s="9">
        <v>170</v>
      </c>
      <c r="BP15" s="9">
        <v>166</v>
      </c>
      <c r="BQ15" s="9">
        <v>161</v>
      </c>
      <c r="BR15" s="9">
        <v>148</v>
      </c>
      <c r="BS15" s="9">
        <v>138</v>
      </c>
      <c r="BT15" s="9">
        <v>131</v>
      </c>
      <c r="BU15" s="9">
        <v>130</v>
      </c>
      <c r="BV15" s="9">
        <v>125</v>
      </c>
      <c r="BW15" s="9">
        <v>117</v>
      </c>
      <c r="BX15" s="9">
        <v>107</v>
      </c>
      <c r="BY15" s="9">
        <v>96</v>
      </c>
      <c r="BZ15" s="9">
        <v>84</v>
      </c>
      <c r="CA15" s="9">
        <v>74</v>
      </c>
      <c r="CB15" s="9">
        <v>69</v>
      </c>
      <c r="CC15" s="9">
        <v>67</v>
      </c>
      <c r="CD15" s="9">
        <v>525</v>
      </c>
      <c r="CE15" s="10">
        <f>SUM(B15:CD15)</f>
        <v>14909</v>
      </c>
    </row>
    <row r="16" spans="1:85" x14ac:dyDescent="0.2">
      <c r="A16" s="8" t="s">
        <v>10</v>
      </c>
      <c r="B16" s="9">
        <v>159</v>
      </c>
      <c r="C16" s="9">
        <v>158</v>
      </c>
      <c r="D16" s="9">
        <v>155</v>
      </c>
      <c r="E16" s="9">
        <v>156</v>
      </c>
      <c r="F16" s="9">
        <v>159</v>
      </c>
      <c r="G16" s="9">
        <v>165</v>
      </c>
      <c r="H16" s="9">
        <v>173</v>
      </c>
      <c r="I16" s="9">
        <v>182</v>
      </c>
      <c r="J16" s="9">
        <v>198</v>
      </c>
      <c r="K16" s="9">
        <v>211</v>
      </c>
      <c r="L16" s="9">
        <v>209</v>
      </c>
      <c r="M16" s="9">
        <v>211</v>
      </c>
      <c r="N16" s="9">
        <v>216</v>
      </c>
      <c r="O16" s="9">
        <v>218</v>
      </c>
      <c r="P16" s="9">
        <v>213</v>
      </c>
      <c r="Q16" s="9">
        <v>208</v>
      </c>
      <c r="R16" s="9">
        <v>187</v>
      </c>
      <c r="S16" s="9">
        <v>158</v>
      </c>
      <c r="T16" s="9">
        <v>131</v>
      </c>
      <c r="U16" s="9">
        <v>112</v>
      </c>
      <c r="V16" s="9">
        <v>111</v>
      </c>
      <c r="W16" s="9">
        <v>121</v>
      </c>
      <c r="X16" s="9">
        <v>139</v>
      </c>
      <c r="Y16" s="9">
        <v>152</v>
      </c>
      <c r="Z16" s="9">
        <v>164</v>
      </c>
      <c r="AA16" s="9">
        <v>174</v>
      </c>
      <c r="AB16" s="9">
        <v>183</v>
      </c>
      <c r="AC16" s="9">
        <v>194</v>
      </c>
      <c r="AD16" s="9">
        <v>205</v>
      </c>
      <c r="AE16" s="9">
        <v>217</v>
      </c>
      <c r="AF16" s="9">
        <v>230</v>
      </c>
      <c r="AG16" s="9">
        <v>242</v>
      </c>
      <c r="AH16" s="9">
        <v>252</v>
      </c>
      <c r="AI16" s="9">
        <v>256</v>
      </c>
      <c r="AJ16" s="9">
        <v>248</v>
      </c>
      <c r="AK16" s="9">
        <v>238</v>
      </c>
      <c r="AL16" s="9">
        <v>228</v>
      </c>
      <c r="AM16" s="9">
        <v>223</v>
      </c>
      <c r="AN16" s="9">
        <v>220</v>
      </c>
      <c r="AO16" s="9">
        <v>218</v>
      </c>
      <c r="AP16" s="9">
        <v>219</v>
      </c>
      <c r="AQ16" s="9">
        <v>218</v>
      </c>
      <c r="AR16" s="9">
        <v>215</v>
      </c>
      <c r="AS16" s="9">
        <v>207</v>
      </c>
      <c r="AT16" s="9">
        <v>204</v>
      </c>
      <c r="AU16" s="9">
        <v>206</v>
      </c>
      <c r="AV16" s="9">
        <v>203</v>
      </c>
      <c r="AW16" s="9">
        <v>201</v>
      </c>
      <c r="AX16" s="9">
        <v>199</v>
      </c>
      <c r="AY16" s="9">
        <v>203</v>
      </c>
      <c r="AZ16" s="9">
        <v>199</v>
      </c>
      <c r="BA16" s="9">
        <v>194</v>
      </c>
      <c r="BB16" s="9">
        <v>183</v>
      </c>
      <c r="BC16" s="9">
        <v>183</v>
      </c>
      <c r="BD16" s="9">
        <v>184</v>
      </c>
      <c r="BE16" s="9">
        <v>187</v>
      </c>
      <c r="BF16" s="9">
        <v>181</v>
      </c>
      <c r="BG16" s="9">
        <v>176</v>
      </c>
      <c r="BH16" s="9">
        <v>171</v>
      </c>
      <c r="BI16" s="9">
        <v>174</v>
      </c>
      <c r="BJ16" s="9">
        <v>177</v>
      </c>
      <c r="BK16" s="9">
        <v>177</v>
      </c>
      <c r="BL16" s="9">
        <v>170</v>
      </c>
      <c r="BM16" s="9">
        <v>166</v>
      </c>
      <c r="BN16" s="9">
        <v>163</v>
      </c>
      <c r="BO16" s="9">
        <v>163</v>
      </c>
      <c r="BP16" s="9">
        <v>156</v>
      </c>
      <c r="BQ16" s="9">
        <v>155</v>
      </c>
      <c r="BR16" s="9">
        <v>150</v>
      </c>
      <c r="BS16" s="9">
        <v>145</v>
      </c>
      <c r="BT16" s="9">
        <v>145</v>
      </c>
      <c r="BU16" s="9">
        <v>142</v>
      </c>
      <c r="BV16" s="9">
        <v>137</v>
      </c>
      <c r="BW16" s="9">
        <v>129</v>
      </c>
      <c r="BX16" s="9">
        <v>121</v>
      </c>
      <c r="BY16" s="9">
        <v>114</v>
      </c>
      <c r="BZ16" s="9">
        <v>104</v>
      </c>
      <c r="CA16" s="9">
        <v>98</v>
      </c>
      <c r="CB16" s="9">
        <v>92</v>
      </c>
      <c r="CC16" s="9">
        <v>89</v>
      </c>
      <c r="CD16" s="9">
        <v>713</v>
      </c>
      <c r="CE16" s="10">
        <f t="shared" ref="CE16" si="5">SUM(B16:CD16)</f>
        <v>15007</v>
      </c>
    </row>
    <row r="17" spans="1:83" x14ac:dyDescent="0.2">
      <c r="A17" s="5" t="s">
        <v>12</v>
      </c>
      <c r="B17" s="6">
        <f>B18+B19</f>
        <v>284</v>
      </c>
      <c r="C17" s="6">
        <f t="shared" ref="C17:BN17" si="6">C18+C19</f>
        <v>280</v>
      </c>
      <c r="D17" s="6">
        <f t="shared" si="6"/>
        <v>272</v>
      </c>
      <c r="E17" s="6">
        <f t="shared" si="6"/>
        <v>269</v>
      </c>
      <c r="F17" s="6">
        <f t="shared" si="6"/>
        <v>272</v>
      </c>
      <c r="G17" s="6">
        <f t="shared" si="6"/>
        <v>278</v>
      </c>
      <c r="H17" s="6">
        <f t="shared" si="6"/>
        <v>288</v>
      </c>
      <c r="I17" s="6">
        <f t="shared" si="6"/>
        <v>303</v>
      </c>
      <c r="J17" s="6">
        <f t="shared" si="6"/>
        <v>334</v>
      </c>
      <c r="K17" s="6">
        <f t="shared" si="6"/>
        <v>358</v>
      </c>
      <c r="L17" s="6">
        <f t="shared" si="6"/>
        <v>357</v>
      </c>
      <c r="M17" s="6">
        <f t="shared" si="6"/>
        <v>348</v>
      </c>
      <c r="N17" s="6">
        <f t="shared" si="6"/>
        <v>342</v>
      </c>
      <c r="O17" s="6">
        <f t="shared" si="6"/>
        <v>329</v>
      </c>
      <c r="P17" s="6">
        <f t="shared" si="6"/>
        <v>318</v>
      </c>
      <c r="Q17" s="6">
        <f t="shared" si="6"/>
        <v>311</v>
      </c>
      <c r="R17" s="6">
        <f t="shared" si="6"/>
        <v>284</v>
      </c>
      <c r="S17" s="6">
        <f t="shared" si="6"/>
        <v>250</v>
      </c>
      <c r="T17" s="6">
        <f t="shared" si="6"/>
        <v>227</v>
      </c>
      <c r="U17" s="6">
        <f t="shared" si="6"/>
        <v>212</v>
      </c>
      <c r="V17" s="6">
        <f t="shared" si="6"/>
        <v>216</v>
      </c>
      <c r="W17" s="6">
        <f t="shared" si="6"/>
        <v>232</v>
      </c>
      <c r="X17" s="6">
        <f t="shared" si="6"/>
        <v>266</v>
      </c>
      <c r="Y17" s="6">
        <f t="shared" si="6"/>
        <v>286</v>
      </c>
      <c r="Z17" s="6">
        <f t="shared" si="6"/>
        <v>299</v>
      </c>
      <c r="AA17" s="6">
        <f t="shared" si="6"/>
        <v>303</v>
      </c>
      <c r="AB17" s="6">
        <f t="shared" si="6"/>
        <v>318</v>
      </c>
      <c r="AC17" s="6">
        <f t="shared" si="6"/>
        <v>342</v>
      </c>
      <c r="AD17" s="6">
        <f t="shared" si="6"/>
        <v>370</v>
      </c>
      <c r="AE17" s="6">
        <f t="shared" si="6"/>
        <v>388</v>
      </c>
      <c r="AF17" s="6">
        <f t="shared" si="6"/>
        <v>396</v>
      </c>
      <c r="AG17" s="6">
        <f t="shared" si="6"/>
        <v>397</v>
      </c>
      <c r="AH17" s="6">
        <f t="shared" si="6"/>
        <v>402</v>
      </c>
      <c r="AI17" s="6">
        <f t="shared" si="6"/>
        <v>407</v>
      </c>
      <c r="AJ17" s="6">
        <f t="shared" si="6"/>
        <v>404</v>
      </c>
      <c r="AK17" s="6">
        <f t="shared" si="6"/>
        <v>391</v>
      </c>
      <c r="AL17" s="6">
        <f t="shared" si="6"/>
        <v>366</v>
      </c>
      <c r="AM17" s="6">
        <f t="shared" si="6"/>
        <v>349</v>
      </c>
      <c r="AN17" s="6">
        <f t="shared" si="6"/>
        <v>334</v>
      </c>
      <c r="AO17" s="6">
        <f t="shared" si="6"/>
        <v>326</v>
      </c>
      <c r="AP17" s="6">
        <f t="shared" si="6"/>
        <v>316</v>
      </c>
      <c r="AQ17" s="6">
        <f t="shared" si="6"/>
        <v>319</v>
      </c>
      <c r="AR17" s="6">
        <f t="shared" si="6"/>
        <v>322</v>
      </c>
      <c r="AS17" s="6">
        <f t="shared" si="6"/>
        <v>322</v>
      </c>
      <c r="AT17" s="6">
        <f t="shared" si="6"/>
        <v>313</v>
      </c>
      <c r="AU17" s="6">
        <f t="shared" si="6"/>
        <v>307</v>
      </c>
      <c r="AV17" s="6">
        <f t="shared" si="6"/>
        <v>299</v>
      </c>
      <c r="AW17" s="6">
        <f t="shared" si="6"/>
        <v>298</v>
      </c>
      <c r="AX17" s="6">
        <f t="shared" si="6"/>
        <v>304</v>
      </c>
      <c r="AY17" s="6">
        <f t="shared" si="6"/>
        <v>312</v>
      </c>
      <c r="AZ17" s="6">
        <f t="shared" si="6"/>
        <v>314</v>
      </c>
      <c r="BA17" s="6">
        <f t="shared" si="6"/>
        <v>317</v>
      </c>
      <c r="BB17" s="6">
        <f t="shared" si="6"/>
        <v>317</v>
      </c>
      <c r="BC17" s="6">
        <f t="shared" si="6"/>
        <v>320</v>
      </c>
      <c r="BD17" s="6">
        <f t="shared" si="6"/>
        <v>326</v>
      </c>
      <c r="BE17" s="6">
        <f t="shared" si="6"/>
        <v>328</v>
      </c>
      <c r="BF17" s="6">
        <f t="shared" si="6"/>
        <v>333</v>
      </c>
      <c r="BG17" s="6">
        <f t="shared" si="6"/>
        <v>338</v>
      </c>
      <c r="BH17" s="6">
        <f t="shared" si="6"/>
        <v>331</v>
      </c>
      <c r="BI17" s="6">
        <f t="shared" si="6"/>
        <v>321</v>
      </c>
      <c r="BJ17" s="6">
        <f t="shared" si="6"/>
        <v>301</v>
      </c>
      <c r="BK17" s="6">
        <f t="shared" si="6"/>
        <v>291</v>
      </c>
      <c r="BL17" s="6">
        <f t="shared" si="6"/>
        <v>275</v>
      </c>
      <c r="BM17" s="6">
        <f t="shared" si="6"/>
        <v>266</v>
      </c>
      <c r="BN17" s="6">
        <f t="shared" si="6"/>
        <v>257</v>
      </c>
      <c r="BO17" s="6">
        <f t="shared" ref="BO17:CD17" si="7">BO18+BO19</f>
        <v>257</v>
      </c>
      <c r="BP17" s="6">
        <f t="shared" si="7"/>
        <v>250</v>
      </c>
      <c r="BQ17" s="6">
        <f t="shared" si="7"/>
        <v>247</v>
      </c>
      <c r="BR17" s="6">
        <f t="shared" si="7"/>
        <v>238</v>
      </c>
      <c r="BS17" s="6">
        <f t="shared" si="7"/>
        <v>229</v>
      </c>
      <c r="BT17" s="6">
        <f t="shared" si="7"/>
        <v>224</v>
      </c>
      <c r="BU17" s="6">
        <f t="shared" si="7"/>
        <v>214</v>
      </c>
      <c r="BV17" s="6">
        <f t="shared" si="7"/>
        <v>198</v>
      </c>
      <c r="BW17" s="6">
        <f t="shared" si="7"/>
        <v>181</v>
      </c>
      <c r="BX17" s="6">
        <f t="shared" si="7"/>
        <v>169</v>
      </c>
      <c r="BY17" s="6">
        <f t="shared" si="7"/>
        <v>164</v>
      </c>
      <c r="BZ17" s="6">
        <f t="shared" si="7"/>
        <v>157</v>
      </c>
      <c r="CA17" s="6">
        <f t="shared" si="7"/>
        <v>150</v>
      </c>
      <c r="CB17" s="6">
        <f t="shared" si="7"/>
        <v>149</v>
      </c>
      <c r="CC17" s="6">
        <f t="shared" si="7"/>
        <v>146</v>
      </c>
      <c r="CD17" s="6">
        <f t="shared" si="7"/>
        <v>980</v>
      </c>
      <c r="CE17" s="6">
        <f>+CE18+CE19</f>
        <v>24408</v>
      </c>
    </row>
    <row r="18" spans="1:83" x14ac:dyDescent="0.2">
      <c r="A18" s="8" t="s">
        <v>9</v>
      </c>
      <c r="B18" s="9">
        <v>151</v>
      </c>
      <c r="C18" s="9">
        <v>148</v>
      </c>
      <c r="D18" s="9">
        <v>141</v>
      </c>
      <c r="E18" s="9">
        <v>139</v>
      </c>
      <c r="F18" s="9">
        <v>140</v>
      </c>
      <c r="G18" s="9">
        <v>142</v>
      </c>
      <c r="H18" s="9">
        <v>146</v>
      </c>
      <c r="I18" s="9">
        <v>154</v>
      </c>
      <c r="J18" s="9">
        <v>169</v>
      </c>
      <c r="K18" s="9">
        <v>182</v>
      </c>
      <c r="L18" s="9">
        <v>185</v>
      </c>
      <c r="M18" s="9">
        <v>184</v>
      </c>
      <c r="N18" s="9">
        <v>182</v>
      </c>
      <c r="O18" s="9">
        <v>171</v>
      </c>
      <c r="P18" s="9">
        <v>163</v>
      </c>
      <c r="Q18" s="9">
        <v>159</v>
      </c>
      <c r="R18" s="9">
        <v>147</v>
      </c>
      <c r="S18" s="9">
        <v>130</v>
      </c>
      <c r="T18" s="9">
        <v>119</v>
      </c>
      <c r="U18" s="9">
        <v>113</v>
      </c>
      <c r="V18" s="9">
        <v>116</v>
      </c>
      <c r="W18" s="9">
        <v>124</v>
      </c>
      <c r="X18" s="9">
        <v>139</v>
      </c>
      <c r="Y18" s="9">
        <v>148</v>
      </c>
      <c r="Z18" s="9">
        <v>153</v>
      </c>
      <c r="AA18" s="9">
        <v>155</v>
      </c>
      <c r="AB18" s="9">
        <v>163</v>
      </c>
      <c r="AC18" s="9">
        <v>177</v>
      </c>
      <c r="AD18" s="9">
        <v>193</v>
      </c>
      <c r="AE18" s="9">
        <v>204</v>
      </c>
      <c r="AF18" s="9">
        <v>210</v>
      </c>
      <c r="AG18" s="9">
        <v>210</v>
      </c>
      <c r="AH18" s="9">
        <v>212</v>
      </c>
      <c r="AI18" s="9">
        <v>215</v>
      </c>
      <c r="AJ18" s="9">
        <v>212</v>
      </c>
      <c r="AK18" s="9">
        <v>203</v>
      </c>
      <c r="AL18" s="9">
        <v>183</v>
      </c>
      <c r="AM18" s="9">
        <v>169</v>
      </c>
      <c r="AN18" s="9">
        <v>159</v>
      </c>
      <c r="AO18" s="9">
        <v>156</v>
      </c>
      <c r="AP18" s="9">
        <v>151</v>
      </c>
      <c r="AQ18" s="9">
        <v>152</v>
      </c>
      <c r="AR18" s="9">
        <v>154</v>
      </c>
      <c r="AS18" s="9">
        <v>160</v>
      </c>
      <c r="AT18" s="9">
        <v>161</v>
      </c>
      <c r="AU18" s="9">
        <v>163</v>
      </c>
      <c r="AV18" s="9">
        <v>156</v>
      </c>
      <c r="AW18" s="9">
        <v>153</v>
      </c>
      <c r="AX18" s="9">
        <v>153</v>
      </c>
      <c r="AY18" s="9">
        <v>158</v>
      </c>
      <c r="AZ18" s="9">
        <v>158</v>
      </c>
      <c r="BA18" s="9">
        <v>163</v>
      </c>
      <c r="BB18" s="9">
        <v>163</v>
      </c>
      <c r="BC18" s="9">
        <v>164</v>
      </c>
      <c r="BD18" s="9">
        <v>165</v>
      </c>
      <c r="BE18" s="9">
        <v>164</v>
      </c>
      <c r="BF18" s="9">
        <v>165</v>
      </c>
      <c r="BG18" s="9">
        <v>166</v>
      </c>
      <c r="BH18" s="9">
        <v>161</v>
      </c>
      <c r="BI18" s="9">
        <v>156</v>
      </c>
      <c r="BJ18" s="9">
        <v>145</v>
      </c>
      <c r="BK18" s="9">
        <v>140</v>
      </c>
      <c r="BL18" s="9">
        <v>134</v>
      </c>
      <c r="BM18" s="9">
        <v>134</v>
      </c>
      <c r="BN18" s="9">
        <v>133</v>
      </c>
      <c r="BO18" s="9">
        <v>133</v>
      </c>
      <c r="BP18" s="9">
        <v>126</v>
      </c>
      <c r="BQ18" s="9">
        <v>123</v>
      </c>
      <c r="BR18" s="9">
        <v>117</v>
      </c>
      <c r="BS18" s="9">
        <v>111</v>
      </c>
      <c r="BT18" s="9">
        <v>106</v>
      </c>
      <c r="BU18" s="9">
        <v>97</v>
      </c>
      <c r="BV18" s="9">
        <v>89</v>
      </c>
      <c r="BW18" s="9">
        <v>80</v>
      </c>
      <c r="BX18" s="9">
        <v>76</v>
      </c>
      <c r="BY18" s="9">
        <v>72</v>
      </c>
      <c r="BZ18" s="9">
        <v>70</v>
      </c>
      <c r="CA18" s="9">
        <v>70</v>
      </c>
      <c r="CB18" s="9">
        <v>74</v>
      </c>
      <c r="CC18" s="9">
        <v>73</v>
      </c>
      <c r="CD18" s="9">
        <v>410</v>
      </c>
      <c r="CE18" s="10">
        <f t="shared" ref="CE18:CE19" si="8">SUM(B18:CD18)</f>
        <v>12265</v>
      </c>
    </row>
    <row r="19" spans="1:83" x14ac:dyDescent="0.2">
      <c r="A19" s="8" t="s">
        <v>10</v>
      </c>
      <c r="B19" s="9">
        <v>133</v>
      </c>
      <c r="C19" s="9">
        <v>132</v>
      </c>
      <c r="D19" s="9">
        <v>131</v>
      </c>
      <c r="E19" s="9">
        <v>130</v>
      </c>
      <c r="F19" s="9">
        <v>132</v>
      </c>
      <c r="G19" s="9">
        <v>136</v>
      </c>
      <c r="H19" s="9">
        <v>142</v>
      </c>
      <c r="I19" s="9">
        <v>149</v>
      </c>
      <c r="J19" s="9">
        <v>165</v>
      </c>
      <c r="K19" s="9">
        <v>176</v>
      </c>
      <c r="L19" s="9">
        <v>172</v>
      </c>
      <c r="M19" s="9">
        <v>164</v>
      </c>
      <c r="N19" s="9">
        <v>160</v>
      </c>
      <c r="O19" s="9">
        <v>158</v>
      </c>
      <c r="P19" s="9">
        <v>155</v>
      </c>
      <c r="Q19" s="9">
        <v>152</v>
      </c>
      <c r="R19" s="9">
        <v>137</v>
      </c>
      <c r="S19" s="9">
        <v>120</v>
      </c>
      <c r="T19" s="9">
        <v>108</v>
      </c>
      <c r="U19" s="9">
        <v>99</v>
      </c>
      <c r="V19" s="9">
        <v>100</v>
      </c>
      <c r="W19" s="9">
        <v>108</v>
      </c>
      <c r="X19" s="9">
        <v>127</v>
      </c>
      <c r="Y19" s="9">
        <v>138</v>
      </c>
      <c r="Z19" s="9">
        <v>146</v>
      </c>
      <c r="AA19" s="9">
        <v>148</v>
      </c>
      <c r="AB19" s="9">
        <v>155</v>
      </c>
      <c r="AC19" s="9">
        <v>165</v>
      </c>
      <c r="AD19" s="9">
        <v>177</v>
      </c>
      <c r="AE19" s="9">
        <v>184</v>
      </c>
      <c r="AF19" s="9">
        <v>186</v>
      </c>
      <c r="AG19" s="9">
        <v>187</v>
      </c>
      <c r="AH19" s="9">
        <v>190</v>
      </c>
      <c r="AI19" s="9">
        <v>192</v>
      </c>
      <c r="AJ19" s="9">
        <v>192</v>
      </c>
      <c r="AK19" s="9">
        <v>188</v>
      </c>
      <c r="AL19" s="9">
        <v>183</v>
      </c>
      <c r="AM19" s="9">
        <v>180</v>
      </c>
      <c r="AN19" s="9">
        <v>175</v>
      </c>
      <c r="AO19" s="9">
        <v>170</v>
      </c>
      <c r="AP19" s="9">
        <v>165</v>
      </c>
      <c r="AQ19" s="9">
        <v>167</v>
      </c>
      <c r="AR19" s="9">
        <v>168</v>
      </c>
      <c r="AS19" s="9">
        <v>162</v>
      </c>
      <c r="AT19" s="9">
        <v>152</v>
      </c>
      <c r="AU19" s="9">
        <v>144</v>
      </c>
      <c r="AV19" s="9">
        <v>143</v>
      </c>
      <c r="AW19" s="9">
        <v>145</v>
      </c>
      <c r="AX19" s="9">
        <v>151</v>
      </c>
      <c r="AY19" s="9">
        <v>154</v>
      </c>
      <c r="AZ19" s="9">
        <v>156</v>
      </c>
      <c r="BA19" s="9">
        <v>154</v>
      </c>
      <c r="BB19" s="9">
        <v>154</v>
      </c>
      <c r="BC19" s="9">
        <v>156</v>
      </c>
      <c r="BD19" s="9">
        <v>161</v>
      </c>
      <c r="BE19" s="9">
        <v>164</v>
      </c>
      <c r="BF19" s="9">
        <v>168</v>
      </c>
      <c r="BG19" s="9">
        <v>172</v>
      </c>
      <c r="BH19" s="9">
        <v>170</v>
      </c>
      <c r="BI19" s="9">
        <v>165</v>
      </c>
      <c r="BJ19" s="9">
        <v>156</v>
      </c>
      <c r="BK19" s="9">
        <v>151</v>
      </c>
      <c r="BL19" s="9">
        <v>141</v>
      </c>
      <c r="BM19" s="9">
        <v>132</v>
      </c>
      <c r="BN19" s="9">
        <v>124</v>
      </c>
      <c r="BO19" s="9">
        <v>124</v>
      </c>
      <c r="BP19" s="9">
        <v>124</v>
      </c>
      <c r="BQ19" s="9">
        <v>124</v>
      </c>
      <c r="BR19" s="9">
        <v>121</v>
      </c>
      <c r="BS19" s="9">
        <v>118</v>
      </c>
      <c r="BT19" s="9">
        <v>118</v>
      </c>
      <c r="BU19" s="9">
        <v>117</v>
      </c>
      <c r="BV19" s="9">
        <v>109</v>
      </c>
      <c r="BW19" s="9">
        <v>101</v>
      </c>
      <c r="BX19" s="9">
        <v>93</v>
      </c>
      <c r="BY19" s="9">
        <v>92</v>
      </c>
      <c r="BZ19" s="9">
        <v>87</v>
      </c>
      <c r="CA19" s="9">
        <v>80</v>
      </c>
      <c r="CB19" s="9">
        <v>75</v>
      </c>
      <c r="CC19" s="9">
        <v>73</v>
      </c>
      <c r="CD19" s="9">
        <v>570</v>
      </c>
      <c r="CE19" s="10">
        <f t="shared" si="8"/>
        <v>12143</v>
      </c>
    </row>
    <row r="20" spans="1:83" x14ac:dyDescent="0.2">
      <c r="A20" s="5" t="s">
        <v>13</v>
      </c>
      <c r="B20" s="6">
        <f>B21+B22</f>
        <v>117</v>
      </c>
      <c r="C20" s="6">
        <f t="shared" ref="C20:BN20" si="9">C21+C22</f>
        <v>121</v>
      </c>
      <c r="D20" s="6">
        <f t="shared" si="9"/>
        <v>124</v>
      </c>
      <c r="E20" s="6">
        <f t="shared" si="9"/>
        <v>130</v>
      </c>
      <c r="F20" s="6">
        <f t="shared" si="9"/>
        <v>131</v>
      </c>
      <c r="G20" s="6">
        <f t="shared" si="9"/>
        <v>130</v>
      </c>
      <c r="H20" s="6">
        <f t="shared" si="9"/>
        <v>126</v>
      </c>
      <c r="I20" s="6">
        <f t="shared" si="9"/>
        <v>133</v>
      </c>
      <c r="J20" s="6">
        <f t="shared" si="9"/>
        <v>152</v>
      </c>
      <c r="K20" s="6">
        <f t="shared" si="9"/>
        <v>179</v>
      </c>
      <c r="L20" s="6">
        <f t="shared" si="9"/>
        <v>186</v>
      </c>
      <c r="M20" s="6">
        <f t="shared" si="9"/>
        <v>187</v>
      </c>
      <c r="N20" s="6">
        <f t="shared" si="9"/>
        <v>181</v>
      </c>
      <c r="O20" s="6">
        <f t="shared" si="9"/>
        <v>170</v>
      </c>
      <c r="P20" s="6">
        <f t="shared" si="9"/>
        <v>164</v>
      </c>
      <c r="Q20" s="6">
        <f t="shared" si="9"/>
        <v>159</v>
      </c>
      <c r="R20" s="6">
        <f t="shared" si="9"/>
        <v>147</v>
      </c>
      <c r="S20" s="6">
        <f t="shared" si="9"/>
        <v>123</v>
      </c>
      <c r="T20" s="6">
        <f t="shared" si="9"/>
        <v>106</v>
      </c>
      <c r="U20" s="6">
        <f t="shared" si="9"/>
        <v>91</v>
      </c>
      <c r="V20" s="6">
        <f t="shared" si="9"/>
        <v>96</v>
      </c>
      <c r="W20" s="6">
        <f t="shared" si="9"/>
        <v>100</v>
      </c>
      <c r="X20" s="6">
        <f t="shared" si="9"/>
        <v>111</v>
      </c>
      <c r="Y20" s="6">
        <f t="shared" si="9"/>
        <v>115</v>
      </c>
      <c r="Z20" s="6">
        <f t="shared" si="9"/>
        <v>122</v>
      </c>
      <c r="AA20" s="6">
        <f t="shared" si="9"/>
        <v>129</v>
      </c>
      <c r="AB20" s="6">
        <f t="shared" si="9"/>
        <v>135</v>
      </c>
      <c r="AC20" s="6">
        <f t="shared" si="9"/>
        <v>140</v>
      </c>
      <c r="AD20" s="6">
        <f t="shared" si="9"/>
        <v>139</v>
      </c>
      <c r="AE20" s="6">
        <f t="shared" si="9"/>
        <v>140</v>
      </c>
      <c r="AF20" s="6">
        <f t="shared" si="9"/>
        <v>147</v>
      </c>
      <c r="AG20" s="6">
        <f t="shared" si="9"/>
        <v>163</v>
      </c>
      <c r="AH20" s="6">
        <f t="shared" si="9"/>
        <v>176</v>
      </c>
      <c r="AI20" s="6">
        <f t="shared" si="9"/>
        <v>185</v>
      </c>
      <c r="AJ20" s="6">
        <f t="shared" si="9"/>
        <v>186</v>
      </c>
      <c r="AK20" s="6">
        <f t="shared" si="9"/>
        <v>187</v>
      </c>
      <c r="AL20" s="6">
        <f t="shared" si="9"/>
        <v>185</v>
      </c>
      <c r="AM20" s="6">
        <f t="shared" si="9"/>
        <v>186</v>
      </c>
      <c r="AN20" s="6">
        <f t="shared" si="9"/>
        <v>185</v>
      </c>
      <c r="AO20" s="6">
        <f t="shared" si="9"/>
        <v>187</v>
      </c>
      <c r="AP20" s="6">
        <f t="shared" si="9"/>
        <v>186</v>
      </c>
      <c r="AQ20" s="6">
        <f t="shared" si="9"/>
        <v>189</v>
      </c>
      <c r="AR20" s="6">
        <f t="shared" si="9"/>
        <v>189</v>
      </c>
      <c r="AS20" s="6">
        <f t="shared" si="9"/>
        <v>193</v>
      </c>
      <c r="AT20" s="6">
        <f t="shared" si="9"/>
        <v>195</v>
      </c>
      <c r="AU20" s="6">
        <f t="shared" si="9"/>
        <v>195</v>
      </c>
      <c r="AV20" s="6">
        <f t="shared" si="9"/>
        <v>191</v>
      </c>
      <c r="AW20" s="6">
        <f t="shared" si="9"/>
        <v>188</v>
      </c>
      <c r="AX20" s="6">
        <f t="shared" si="9"/>
        <v>194</v>
      </c>
      <c r="AY20" s="6">
        <f t="shared" si="9"/>
        <v>201</v>
      </c>
      <c r="AZ20" s="6">
        <f t="shared" si="9"/>
        <v>205</v>
      </c>
      <c r="BA20" s="6">
        <f t="shared" si="9"/>
        <v>195</v>
      </c>
      <c r="BB20" s="6">
        <f t="shared" si="9"/>
        <v>191</v>
      </c>
      <c r="BC20" s="6">
        <f t="shared" si="9"/>
        <v>184</v>
      </c>
      <c r="BD20" s="6">
        <f t="shared" si="9"/>
        <v>193</v>
      </c>
      <c r="BE20" s="6">
        <f t="shared" si="9"/>
        <v>190</v>
      </c>
      <c r="BF20" s="6">
        <f t="shared" si="9"/>
        <v>195</v>
      </c>
      <c r="BG20" s="6">
        <f t="shared" si="9"/>
        <v>193</v>
      </c>
      <c r="BH20" s="6">
        <f t="shared" si="9"/>
        <v>195</v>
      </c>
      <c r="BI20" s="6">
        <f t="shared" si="9"/>
        <v>186</v>
      </c>
      <c r="BJ20" s="6">
        <f t="shared" si="9"/>
        <v>183</v>
      </c>
      <c r="BK20" s="6">
        <f t="shared" si="9"/>
        <v>181</v>
      </c>
      <c r="BL20" s="6">
        <f t="shared" si="9"/>
        <v>186</v>
      </c>
      <c r="BM20" s="6">
        <f t="shared" si="9"/>
        <v>187</v>
      </c>
      <c r="BN20" s="6">
        <f t="shared" si="9"/>
        <v>186</v>
      </c>
      <c r="BO20" s="6">
        <f t="shared" ref="BO20:CD20" si="10">BO21+BO22</f>
        <v>182</v>
      </c>
      <c r="BP20" s="6">
        <f t="shared" si="10"/>
        <v>176</v>
      </c>
      <c r="BQ20" s="6">
        <f t="shared" si="10"/>
        <v>179</v>
      </c>
      <c r="BR20" s="6">
        <f t="shared" si="10"/>
        <v>181</v>
      </c>
      <c r="BS20" s="6">
        <f t="shared" si="10"/>
        <v>175</v>
      </c>
      <c r="BT20" s="6">
        <f t="shared" si="10"/>
        <v>165</v>
      </c>
      <c r="BU20" s="6">
        <f t="shared" si="10"/>
        <v>155</v>
      </c>
      <c r="BV20" s="6">
        <f t="shared" si="10"/>
        <v>149</v>
      </c>
      <c r="BW20" s="6">
        <f t="shared" si="10"/>
        <v>146</v>
      </c>
      <c r="BX20" s="6">
        <f t="shared" si="10"/>
        <v>144</v>
      </c>
      <c r="BY20" s="6">
        <f t="shared" si="10"/>
        <v>148</v>
      </c>
      <c r="BZ20" s="6">
        <f t="shared" si="10"/>
        <v>143</v>
      </c>
      <c r="CA20" s="6">
        <f t="shared" si="10"/>
        <v>137</v>
      </c>
      <c r="CB20" s="6">
        <f t="shared" si="10"/>
        <v>125</v>
      </c>
      <c r="CC20" s="6">
        <f t="shared" si="10"/>
        <v>113</v>
      </c>
      <c r="CD20" s="6">
        <f t="shared" si="10"/>
        <v>895</v>
      </c>
      <c r="CE20" s="6">
        <f>CE21+CE22</f>
        <v>13855</v>
      </c>
    </row>
    <row r="21" spans="1:83" x14ac:dyDescent="0.2">
      <c r="A21" s="8" t="s">
        <v>9</v>
      </c>
      <c r="B21" s="9">
        <v>58</v>
      </c>
      <c r="C21" s="9">
        <v>60</v>
      </c>
      <c r="D21" s="9">
        <v>62</v>
      </c>
      <c r="E21" s="9">
        <v>67</v>
      </c>
      <c r="F21" s="9">
        <v>69</v>
      </c>
      <c r="G21" s="9">
        <v>68</v>
      </c>
      <c r="H21" s="9">
        <v>65</v>
      </c>
      <c r="I21" s="9">
        <v>68</v>
      </c>
      <c r="J21" s="9">
        <v>77</v>
      </c>
      <c r="K21" s="9">
        <v>91</v>
      </c>
      <c r="L21" s="9">
        <v>93</v>
      </c>
      <c r="M21" s="9">
        <v>93</v>
      </c>
      <c r="N21" s="9">
        <v>90</v>
      </c>
      <c r="O21" s="9">
        <v>88</v>
      </c>
      <c r="P21" s="9">
        <v>86</v>
      </c>
      <c r="Q21" s="9">
        <v>83</v>
      </c>
      <c r="R21" s="9">
        <v>75</v>
      </c>
      <c r="S21" s="9">
        <v>62</v>
      </c>
      <c r="T21" s="9">
        <v>54</v>
      </c>
      <c r="U21" s="9">
        <v>45</v>
      </c>
      <c r="V21" s="9">
        <v>47</v>
      </c>
      <c r="W21" s="9">
        <v>48</v>
      </c>
      <c r="X21" s="9">
        <v>54</v>
      </c>
      <c r="Y21" s="9">
        <v>57</v>
      </c>
      <c r="Z21" s="9">
        <v>63</v>
      </c>
      <c r="AA21" s="9">
        <v>67</v>
      </c>
      <c r="AB21" s="9">
        <v>70</v>
      </c>
      <c r="AC21" s="9">
        <v>72</v>
      </c>
      <c r="AD21" s="9">
        <v>72</v>
      </c>
      <c r="AE21" s="9">
        <v>71</v>
      </c>
      <c r="AF21" s="9">
        <v>73</v>
      </c>
      <c r="AG21" s="9">
        <v>78</v>
      </c>
      <c r="AH21" s="9">
        <v>85</v>
      </c>
      <c r="AI21" s="9">
        <v>90</v>
      </c>
      <c r="AJ21" s="9">
        <v>92</v>
      </c>
      <c r="AK21" s="9">
        <v>92</v>
      </c>
      <c r="AL21" s="9">
        <v>91</v>
      </c>
      <c r="AM21" s="9">
        <v>91</v>
      </c>
      <c r="AN21" s="9">
        <v>92</v>
      </c>
      <c r="AO21" s="9">
        <v>94</v>
      </c>
      <c r="AP21" s="9">
        <v>97</v>
      </c>
      <c r="AQ21" s="9">
        <v>100</v>
      </c>
      <c r="AR21" s="9">
        <v>99</v>
      </c>
      <c r="AS21" s="9">
        <v>98</v>
      </c>
      <c r="AT21" s="9">
        <v>97</v>
      </c>
      <c r="AU21" s="9">
        <v>98</v>
      </c>
      <c r="AV21" s="9">
        <v>97</v>
      </c>
      <c r="AW21" s="9">
        <v>96</v>
      </c>
      <c r="AX21" s="9">
        <v>100</v>
      </c>
      <c r="AY21" s="9">
        <v>105</v>
      </c>
      <c r="AZ21" s="9">
        <v>108</v>
      </c>
      <c r="BA21" s="9">
        <v>102</v>
      </c>
      <c r="BB21" s="9">
        <v>97</v>
      </c>
      <c r="BC21" s="9">
        <v>92</v>
      </c>
      <c r="BD21" s="9">
        <v>96</v>
      </c>
      <c r="BE21" s="9">
        <v>97</v>
      </c>
      <c r="BF21" s="9">
        <v>99</v>
      </c>
      <c r="BG21" s="9">
        <v>97</v>
      </c>
      <c r="BH21" s="9">
        <v>95</v>
      </c>
      <c r="BI21" s="9">
        <v>89</v>
      </c>
      <c r="BJ21" s="9">
        <v>90</v>
      </c>
      <c r="BK21" s="9">
        <v>91</v>
      </c>
      <c r="BL21" s="9">
        <v>93</v>
      </c>
      <c r="BM21" s="9">
        <v>92</v>
      </c>
      <c r="BN21" s="9">
        <v>90</v>
      </c>
      <c r="BO21" s="9">
        <v>88</v>
      </c>
      <c r="BP21" s="9">
        <v>82</v>
      </c>
      <c r="BQ21" s="9">
        <v>83</v>
      </c>
      <c r="BR21" s="9">
        <v>83</v>
      </c>
      <c r="BS21" s="9">
        <v>80</v>
      </c>
      <c r="BT21" s="9">
        <v>78</v>
      </c>
      <c r="BU21" s="9">
        <v>77</v>
      </c>
      <c r="BV21" s="9">
        <v>76</v>
      </c>
      <c r="BW21" s="9">
        <v>73</v>
      </c>
      <c r="BX21" s="9">
        <v>70</v>
      </c>
      <c r="BY21" s="9">
        <v>70</v>
      </c>
      <c r="BZ21" s="9">
        <v>69</v>
      </c>
      <c r="CA21" s="9">
        <v>65</v>
      </c>
      <c r="CB21" s="9">
        <v>58</v>
      </c>
      <c r="CC21" s="9">
        <v>49</v>
      </c>
      <c r="CD21" s="9">
        <v>357</v>
      </c>
      <c r="CE21" s="10">
        <f t="shared" ref="CE21:CE25" si="11">SUM(B21:CD21)</f>
        <v>6826</v>
      </c>
    </row>
    <row r="22" spans="1:83" x14ac:dyDescent="0.2">
      <c r="A22" s="8" t="s">
        <v>10</v>
      </c>
      <c r="B22" s="9">
        <v>59</v>
      </c>
      <c r="C22" s="9">
        <v>61</v>
      </c>
      <c r="D22" s="9">
        <v>62</v>
      </c>
      <c r="E22" s="9">
        <v>63</v>
      </c>
      <c r="F22" s="9">
        <v>62</v>
      </c>
      <c r="G22" s="9">
        <v>62</v>
      </c>
      <c r="H22" s="9">
        <v>61</v>
      </c>
      <c r="I22" s="9">
        <v>65</v>
      </c>
      <c r="J22" s="9">
        <v>75</v>
      </c>
      <c r="K22" s="9">
        <v>88</v>
      </c>
      <c r="L22" s="9">
        <v>93</v>
      </c>
      <c r="M22" s="9">
        <v>94</v>
      </c>
      <c r="N22" s="9">
        <v>91</v>
      </c>
      <c r="O22" s="9">
        <v>82</v>
      </c>
      <c r="P22" s="9">
        <v>78</v>
      </c>
      <c r="Q22" s="9">
        <v>76</v>
      </c>
      <c r="R22" s="9">
        <v>72</v>
      </c>
      <c r="S22" s="9">
        <v>61</v>
      </c>
      <c r="T22" s="9">
        <v>52</v>
      </c>
      <c r="U22" s="9">
        <v>46</v>
      </c>
      <c r="V22" s="9">
        <v>49</v>
      </c>
      <c r="W22" s="9">
        <v>52</v>
      </c>
      <c r="X22" s="9">
        <v>57</v>
      </c>
      <c r="Y22" s="9">
        <v>58</v>
      </c>
      <c r="Z22" s="9">
        <v>59</v>
      </c>
      <c r="AA22" s="9">
        <v>62</v>
      </c>
      <c r="AB22" s="9">
        <v>65</v>
      </c>
      <c r="AC22" s="9">
        <v>68</v>
      </c>
      <c r="AD22" s="9">
        <v>67</v>
      </c>
      <c r="AE22" s="9">
        <v>69</v>
      </c>
      <c r="AF22" s="9">
        <v>74</v>
      </c>
      <c r="AG22" s="9">
        <v>85</v>
      </c>
      <c r="AH22" s="9">
        <v>91</v>
      </c>
      <c r="AI22" s="9">
        <v>95</v>
      </c>
      <c r="AJ22" s="9">
        <v>94</v>
      </c>
      <c r="AK22" s="9">
        <v>95</v>
      </c>
      <c r="AL22" s="9">
        <v>94</v>
      </c>
      <c r="AM22" s="9">
        <v>95</v>
      </c>
      <c r="AN22" s="9">
        <v>93</v>
      </c>
      <c r="AO22" s="9">
        <v>93</v>
      </c>
      <c r="AP22" s="9">
        <v>89</v>
      </c>
      <c r="AQ22" s="9">
        <v>89</v>
      </c>
      <c r="AR22" s="9">
        <v>90</v>
      </c>
      <c r="AS22" s="9">
        <v>95</v>
      </c>
      <c r="AT22" s="9">
        <v>98</v>
      </c>
      <c r="AU22" s="9">
        <v>97</v>
      </c>
      <c r="AV22" s="9">
        <v>94</v>
      </c>
      <c r="AW22" s="9">
        <v>92</v>
      </c>
      <c r="AX22" s="9">
        <v>94</v>
      </c>
      <c r="AY22" s="9">
        <v>96</v>
      </c>
      <c r="AZ22" s="9">
        <v>97</v>
      </c>
      <c r="BA22" s="9">
        <v>93</v>
      </c>
      <c r="BB22" s="9">
        <v>94</v>
      </c>
      <c r="BC22" s="9">
        <v>92</v>
      </c>
      <c r="BD22" s="9">
        <v>97</v>
      </c>
      <c r="BE22" s="9">
        <v>93</v>
      </c>
      <c r="BF22" s="9">
        <v>96</v>
      </c>
      <c r="BG22" s="9">
        <v>96</v>
      </c>
      <c r="BH22" s="9">
        <v>100</v>
      </c>
      <c r="BI22" s="9">
        <v>97</v>
      </c>
      <c r="BJ22" s="9">
        <v>93</v>
      </c>
      <c r="BK22" s="9">
        <v>90</v>
      </c>
      <c r="BL22" s="9">
        <v>93</v>
      </c>
      <c r="BM22" s="9">
        <v>95</v>
      </c>
      <c r="BN22" s="9">
        <v>96</v>
      </c>
      <c r="BO22" s="9">
        <v>94</v>
      </c>
      <c r="BP22" s="9">
        <v>94</v>
      </c>
      <c r="BQ22" s="9">
        <v>96</v>
      </c>
      <c r="BR22" s="9">
        <v>98</v>
      </c>
      <c r="BS22" s="9">
        <v>95</v>
      </c>
      <c r="BT22" s="9">
        <v>87</v>
      </c>
      <c r="BU22" s="9">
        <v>78</v>
      </c>
      <c r="BV22" s="9">
        <v>73</v>
      </c>
      <c r="BW22" s="9">
        <v>73</v>
      </c>
      <c r="BX22" s="9">
        <v>74</v>
      </c>
      <c r="BY22" s="9">
        <v>78</v>
      </c>
      <c r="BZ22" s="9">
        <v>74</v>
      </c>
      <c r="CA22" s="9">
        <v>72</v>
      </c>
      <c r="CB22" s="9">
        <v>67</v>
      </c>
      <c r="CC22" s="9">
        <v>64</v>
      </c>
      <c r="CD22" s="9">
        <v>538</v>
      </c>
      <c r="CE22" s="10">
        <f t="shared" si="11"/>
        <v>7029</v>
      </c>
    </row>
    <row r="23" spans="1:83" x14ac:dyDescent="0.2">
      <c r="A23" s="15" t="s">
        <v>16</v>
      </c>
      <c r="B23" s="16">
        <f>+B24+B25</f>
        <v>131</v>
      </c>
      <c r="C23" s="16">
        <f t="shared" ref="C23:BN23" si="12">+C24+C25</f>
        <v>132</v>
      </c>
      <c r="D23" s="16">
        <f t="shared" si="12"/>
        <v>133</v>
      </c>
      <c r="E23" s="16">
        <f t="shared" si="12"/>
        <v>137</v>
      </c>
      <c r="F23" s="16">
        <f t="shared" si="12"/>
        <v>142</v>
      </c>
      <c r="G23" s="16">
        <f t="shared" si="12"/>
        <v>145</v>
      </c>
      <c r="H23" s="16">
        <f t="shared" si="12"/>
        <v>150</v>
      </c>
      <c r="I23" s="16">
        <f t="shared" si="12"/>
        <v>153</v>
      </c>
      <c r="J23" s="16">
        <f t="shared" si="12"/>
        <v>161</v>
      </c>
      <c r="K23" s="16">
        <f t="shared" si="12"/>
        <v>166</v>
      </c>
      <c r="L23" s="16">
        <f t="shared" si="12"/>
        <v>167</v>
      </c>
      <c r="M23" s="16">
        <f t="shared" si="12"/>
        <v>172</v>
      </c>
      <c r="N23" s="16">
        <f t="shared" si="12"/>
        <v>177</v>
      </c>
      <c r="O23" s="16">
        <f t="shared" si="12"/>
        <v>175</v>
      </c>
      <c r="P23" s="16">
        <f t="shared" si="12"/>
        <v>168</v>
      </c>
      <c r="Q23" s="16">
        <f t="shared" si="12"/>
        <v>156</v>
      </c>
      <c r="R23" s="16">
        <f t="shared" si="12"/>
        <v>142</v>
      </c>
      <c r="S23" s="16">
        <f t="shared" si="12"/>
        <v>133</v>
      </c>
      <c r="T23" s="16">
        <f t="shared" si="12"/>
        <v>135</v>
      </c>
      <c r="U23" s="16">
        <f t="shared" si="12"/>
        <v>134</v>
      </c>
      <c r="V23" s="16">
        <f t="shared" si="12"/>
        <v>131</v>
      </c>
      <c r="W23" s="16">
        <f t="shared" si="12"/>
        <v>130</v>
      </c>
      <c r="X23" s="16">
        <f t="shared" si="12"/>
        <v>132</v>
      </c>
      <c r="Y23" s="16">
        <f t="shared" si="12"/>
        <v>135</v>
      </c>
      <c r="Z23" s="16">
        <f t="shared" si="12"/>
        <v>138</v>
      </c>
      <c r="AA23" s="16">
        <f t="shared" si="12"/>
        <v>144</v>
      </c>
      <c r="AB23" s="16">
        <f t="shared" si="12"/>
        <v>154</v>
      </c>
      <c r="AC23" s="16">
        <f t="shared" si="12"/>
        <v>160</v>
      </c>
      <c r="AD23" s="16">
        <f t="shared" si="12"/>
        <v>164</v>
      </c>
      <c r="AE23" s="16">
        <f t="shared" si="12"/>
        <v>159</v>
      </c>
      <c r="AF23" s="16">
        <f t="shared" si="12"/>
        <v>158</v>
      </c>
      <c r="AG23" s="16">
        <f t="shared" si="12"/>
        <v>161</v>
      </c>
      <c r="AH23" s="16">
        <f t="shared" si="12"/>
        <v>165</v>
      </c>
      <c r="AI23" s="16">
        <f t="shared" si="12"/>
        <v>168</v>
      </c>
      <c r="AJ23" s="16">
        <f t="shared" si="12"/>
        <v>167</v>
      </c>
      <c r="AK23" s="16">
        <f t="shared" si="12"/>
        <v>166</v>
      </c>
      <c r="AL23" s="16">
        <f t="shared" si="12"/>
        <v>162</v>
      </c>
      <c r="AM23" s="16">
        <f t="shared" si="12"/>
        <v>150</v>
      </c>
      <c r="AN23" s="16">
        <f t="shared" si="12"/>
        <v>139</v>
      </c>
      <c r="AO23" s="16">
        <f t="shared" si="12"/>
        <v>136</v>
      </c>
      <c r="AP23" s="16">
        <f t="shared" si="12"/>
        <v>138</v>
      </c>
      <c r="AQ23" s="16">
        <f t="shared" si="12"/>
        <v>148</v>
      </c>
      <c r="AR23" s="16">
        <f t="shared" si="12"/>
        <v>153</v>
      </c>
      <c r="AS23" s="16">
        <f t="shared" si="12"/>
        <v>157</v>
      </c>
      <c r="AT23" s="16">
        <f t="shared" si="12"/>
        <v>154</v>
      </c>
      <c r="AU23" s="16">
        <f t="shared" si="12"/>
        <v>155</v>
      </c>
      <c r="AV23" s="16">
        <f t="shared" si="12"/>
        <v>151</v>
      </c>
      <c r="AW23" s="16">
        <f t="shared" si="12"/>
        <v>155</v>
      </c>
      <c r="AX23" s="16">
        <f t="shared" si="12"/>
        <v>162</v>
      </c>
      <c r="AY23" s="16">
        <f t="shared" si="12"/>
        <v>174</v>
      </c>
      <c r="AZ23" s="16">
        <f t="shared" si="12"/>
        <v>178</v>
      </c>
      <c r="BA23" s="16">
        <f t="shared" si="12"/>
        <v>172</v>
      </c>
      <c r="BB23" s="16">
        <f t="shared" si="12"/>
        <v>165</v>
      </c>
      <c r="BC23" s="16">
        <f t="shared" si="12"/>
        <v>159</v>
      </c>
      <c r="BD23" s="16">
        <f t="shared" si="12"/>
        <v>164</v>
      </c>
      <c r="BE23" s="16">
        <f t="shared" si="12"/>
        <v>164</v>
      </c>
      <c r="BF23" s="16">
        <f t="shared" si="12"/>
        <v>165</v>
      </c>
      <c r="BG23" s="16">
        <f t="shared" si="12"/>
        <v>160</v>
      </c>
      <c r="BH23" s="16">
        <f t="shared" si="12"/>
        <v>151</v>
      </c>
      <c r="BI23" s="16">
        <f t="shared" si="12"/>
        <v>139</v>
      </c>
      <c r="BJ23" s="16">
        <f t="shared" si="12"/>
        <v>135</v>
      </c>
      <c r="BK23" s="16">
        <f t="shared" si="12"/>
        <v>132</v>
      </c>
      <c r="BL23" s="16">
        <f t="shared" si="12"/>
        <v>131</v>
      </c>
      <c r="BM23" s="16">
        <f t="shared" si="12"/>
        <v>130</v>
      </c>
      <c r="BN23" s="16">
        <f t="shared" si="12"/>
        <v>131</v>
      </c>
      <c r="BO23" s="16">
        <f t="shared" ref="BO23:CE23" si="13">+BO24+BO25</f>
        <v>131</v>
      </c>
      <c r="BP23" s="16">
        <f t="shared" si="13"/>
        <v>128</v>
      </c>
      <c r="BQ23" s="16">
        <f t="shared" si="13"/>
        <v>124</v>
      </c>
      <c r="BR23" s="16">
        <f t="shared" si="13"/>
        <v>121</v>
      </c>
      <c r="BS23" s="16">
        <f t="shared" si="13"/>
        <v>115</v>
      </c>
      <c r="BT23" s="16">
        <f t="shared" si="13"/>
        <v>109</v>
      </c>
      <c r="BU23" s="16">
        <f t="shared" si="13"/>
        <v>102</v>
      </c>
      <c r="BV23" s="16">
        <f t="shared" si="13"/>
        <v>96</v>
      </c>
      <c r="BW23" s="16">
        <f t="shared" si="13"/>
        <v>92</v>
      </c>
      <c r="BX23" s="16">
        <f t="shared" si="13"/>
        <v>91</v>
      </c>
      <c r="BY23" s="16">
        <f t="shared" si="13"/>
        <v>89</v>
      </c>
      <c r="BZ23" s="16">
        <f t="shared" si="13"/>
        <v>84</v>
      </c>
      <c r="CA23" s="16">
        <f t="shared" si="13"/>
        <v>78</v>
      </c>
      <c r="CB23" s="16">
        <f t="shared" si="13"/>
        <v>72</v>
      </c>
      <c r="CC23" s="16">
        <f t="shared" si="13"/>
        <v>69</v>
      </c>
      <c r="CD23" s="16">
        <f t="shared" si="13"/>
        <v>484</v>
      </c>
      <c r="CE23" s="6">
        <f t="shared" si="13"/>
        <v>11836</v>
      </c>
    </row>
    <row r="24" spans="1:83" x14ac:dyDescent="0.2">
      <c r="A24" s="8" t="s">
        <v>9</v>
      </c>
      <c r="B24" s="9">
        <v>74</v>
      </c>
      <c r="C24" s="9">
        <v>73</v>
      </c>
      <c r="D24" s="9">
        <v>69</v>
      </c>
      <c r="E24" s="9">
        <v>68</v>
      </c>
      <c r="F24" s="9">
        <v>67</v>
      </c>
      <c r="G24" s="9">
        <v>69</v>
      </c>
      <c r="H24" s="9">
        <v>73</v>
      </c>
      <c r="I24" s="9">
        <v>76</v>
      </c>
      <c r="J24" s="9">
        <v>78</v>
      </c>
      <c r="K24" s="9">
        <v>77</v>
      </c>
      <c r="L24" s="9">
        <v>77</v>
      </c>
      <c r="M24" s="9">
        <v>84</v>
      </c>
      <c r="N24" s="9">
        <v>91</v>
      </c>
      <c r="O24" s="9">
        <v>94</v>
      </c>
      <c r="P24" s="9">
        <v>91</v>
      </c>
      <c r="Q24" s="9">
        <v>86</v>
      </c>
      <c r="R24" s="9">
        <v>78</v>
      </c>
      <c r="S24" s="9">
        <v>72</v>
      </c>
      <c r="T24" s="9">
        <v>70</v>
      </c>
      <c r="U24" s="9">
        <v>68</v>
      </c>
      <c r="V24" s="9">
        <v>66</v>
      </c>
      <c r="W24" s="9">
        <v>66</v>
      </c>
      <c r="X24" s="9">
        <v>66</v>
      </c>
      <c r="Y24" s="9">
        <v>65</v>
      </c>
      <c r="Z24" s="9">
        <v>65</v>
      </c>
      <c r="AA24" s="9">
        <v>68</v>
      </c>
      <c r="AB24" s="9">
        <v>76</v>
      </c>
      <c r="AC24" s="9">
        <v>80</v>
      </c>
      <c r="AD24" s="9">
        <v>83</v>
      </c>
      <c r="AE24" s="9">
        <v>79</v>
      </c>
      <c r="AF24" s="9">
        <v>79</v>
      </c>
      <c r="AG24" s="9">
        <v>80</v>
      </c>
      <c r="AH24" s="9">
        <v>83</v>
      </c>
      <c r="AI24" s="9">
        <v>85</v>
      </c>
      <c r="AJ24" s="9">
        <v>86</v>
      </c>
      <c r="AK24" s="9">
        <v>87</v>
      </c>
      <c r="AL24" s="9">
        <v>85</v>
      </c>
      <c r="AM24" s="9">
        <v>79</v>
      </c>
      <c r="AN24" s="9">
        <v>73</v>
      </c>
      <c r="AO24" s="9">
        <v>71</v>
      </c>
      <c r="AP24" s="9">
        <v>70</v>
      </c>
      <c r="AQ24" s="9">
        <v>74</v>
      </c>
      <c r="AR24" s="9">
        <v>74</v>
      </c>
      <c r="AS24" s="9">
        <v>77</v>
      </c>
      <c r="AT24" s="9">
        <v>76</v>
      </c>
      <c r="AU24" s="9">
        <v>76</v>
      </c>
      <c r="AV24" s="9">
        <v>71</v>
      </c>
      <c r="AW24" s="9">
        <v>69</v>
      </c>
      <c r="AX24" s="9">
        <v>73</v>
      </c>
      <c r="AY24" s="9">
        <v>83</v>
      </c>
      <c r="AZ24" s="9">
        <v>89</v>
      </c>
      <c r="BA24" s="9">
        <v>88</v>
      </c>
      <c r="BB24" s="9">
        <v>86</v>
      </c>
      <c r="BC24" s="9">
        <v>84</v>
      </c>
      <c r="BD24" s="9">
        <v>88</v>
      </c>
      <c r="BE24" s="9">
        <v>86</v>
      </c>
      <c r="BF24" s="9">
        <v>84</v>
      </c>
      <c r="BG24" s="9">
        <v>79</v>
      </c>
      <c r="BH24" s="9">
        <v>74</v>
      </c>
      <c r="BI24" s="9">
        <v>70</v>
      </c>
      <c r="BJ24" s="9">
        <v>69</v>
      </c>
      <c r="BK24" s="9">
        <v>68</v>
      </c>
      <c r="BL24" s="9">
        <v>67</v>
      </c>
      <c r="BM24" s="9">
        <v>66</v>
      </c>
      <c r="BN24" s="9">
        <v>66</v>
      </c>
      <c r="BO24" s="9">
        <v>64</v>
      </c>
      <c r="BP24" s="9">
        <v>61</v>
      </c>
      <c r="BQ24" s="9">
        <v>56</v>
      </c>
      <c r="BR24" s="9">
        <v>52</v>
      </c>
      <c r="BS24" s="9">
        <v>48</v>
      </c>
      <c r="BT24" s="9">
        <v>47</v>
      </c>
      <c r="BU24" s="9">
        <v>45</v>
      </c>
      <c r="BV24" s="9">
        <v>44</v>
      </c>
      <c r="BW24" s="9">
        <v>43</v>
      </c>
      <c r="BX24" s="9">
        <v>44</v>
      </c>
      <c r="BY24" s="9">
        <v>42</v>
      </c>
      <c r="BZ24" s="9">
        <v>40</v>
      </c>
      <c r="CA24" s="9">
        <v>38</v>
      </c>
      <c r="CB24" s="9">
        <v>36</v>
      </c>
      <c r="CC24" s="9">
        <v>34</v>
      </c>
      <c r="CD24" s="9">
        <v>214</v>
      </c>
      <c r="CE24" s="10">
        <f t="shared" si="11"/>
        <v>5872</v>
      </c>
    </row>
    <row r="25" spans="1:83" x14ac:dyDescent="0.2">
      <c r="A25" s="8" t="s">
        <v>10</v>
      </c>
      <c r="B25" s="2">
        <v>57</v>
      </c>
      <c r="C25" s="17">
        <v>59</v>
      </c>
      <c r="D25" s="17">
        <v>64</v>
      </c>
      <c r="E25" s="17">
        <v>69</v>
      </c>
      <c r="F25" s="17">
        <v>75</v>
      </c>
      <c r="G25" s="17">
        <v>76</v>
      </c>
      <c r="H25" s="17">
        <v>77</v>
      </c>
      <c r="I25" s="17">
        <v>77</v>
      </c>
      <c r="J25" s="17">
        <v>83</v>
      </c>
      <c r="K25" s="17">
        <v>89</v>
      </c>
      <c r="L25" s="17">
        <v>90</v>
      </c>
      <c r="M25" s="17">
        <v>88</v>
      </c>
      <c r="N25" s="17">
        <v>86</v>
      </c>
      <c r="O25" s="17">
        <v>81</v>
      </c>
      <c r="P25" s="17">
        <v>77</v>
      </c>
      <c r="Q25" s="17">
        <v>70</v>
      </c>
      <c r="R25" s="17">
        <v>64</v>
      </c>
      <c r="S25" s="17">
        <v>61</v>
      </c>
      <c r="T25" s="17">
        <v>65</v>
      </c>
      <c r="U25" s="17">
        <v>66</v>
      </c>
      <c r="V25" s="17">
        <v>65</v>
      </c>
      <c r="W25" s="17">
        <v>64</v>
      </c>
      <c r="X25" s="17">
        <v>66</v>
      </c>
      <c r="Y25" s="17">
        <v>70</v>
      </c>
      <c r="Z25" s="17">
        <v>73</v>
      </c>
      <c r="AA25" s="17">
        <v>76</v>
      </c>
      <c r="AB25" s="17">
        <v>78</v>
      </c>
      <c r="AC25" s="17">
        <v>80</v>
      </c>
      <c r="AD25" s="17">
        <v>81</v>
      </c>
      <c r="AE25" s="17">
        <v>80</v>
      </c>
      <c r="AF25" s="17">
        <v>79</v>
      </c>
      <c r="AG25" s="17">
        <v>81</v>
      </c>
      <c r="AH25" s="17">
        <v>82</v>
      </c>
      <c r="AI25" s="17">
        <v>83</v>
      </c>
      <c r="AJ25" s="17">
        <v>81</v>
      </c>
      <c r="AK25" s="17">
        <v>79</v>
      </c>
      <c r="AL25" s="17">
        <v>77</v>
      </c>
      <c r="AM25" s="17">
        <v>71</v>
      </c>
      <c r="AN25" s="17">
        <v>66</v>
      </c>
      <c r="AO25" s="17">
        <v>65</v>
      </c>
      <c r="AP25" s="17">
        <v>68</v>
      </c>
      <c r="AQ25" s="17">
        <v>74</v>
      </c>
      <c r="AR25" s="17">
        <v>79</v>
      </c>
      <c r="AS25" s="17">
        <v>80</v>
      </c>
      <c r="AT25" s="17">
        <v>78</v>
      </c>
      <c r="AU25" s="17">
        <v>79</v>
      </c>
      <c r="AV25" s="17">
        <v>80</v>
      </c>
      <c r="AW25" s="17">
        <v>86</v>
      </c>
      <c r="AX25" s="17">
        <v>89</v>
      </c>
      <c r="AY25" s="17">
        <v>91</v>
      </c>
      <c r="AZ25" s="17">
        <v>89</v>
      </c>
      <c r="BA25" s="17">
        <v>84</v>
      </c>
      <c r="BB25" s="17">
        <v>79</v>
      </c>
      <c r="BC25" s="17">
        <v>75</v>
      </c>
      <c r="BD25" s="17">
        <v>76</v>
      </c>
      <c r="BE25" s="17">
        <v>78</v>
      </c>
      <c r="BF25" s="17">
        <v>81</v>
      </c>
      <c r="BG25" s="17">
        <v>81</v>
      </c>
      <c r="BH25" s="17">
        <v>77</v>
      </c>
      <c r="BI25" s="17">
        <v>69</v>
      </c>
      <c r="BJ25" s="17">
        <v>66</v>
      </c>
      <c r="BK25" s="17">
        <v>64</v>
      </c>
      <c r="BL25" s="17">
        <v>64</v>
      </c>
      <c r="BM25" s="17">
        <v>64</v>
      </c>
      <c r="BN25" s="17">
        <v>65</v>
      </c>
      <c r="BO25" s="17">
        <v>67</v>
      </c>
      <c r="BP25" s="17">
        <v>67</v>
      </c>
      <c r="BQ25" s="17">
        <v>68</v>
      </c>
      <c r="BR25" s="17">
        <v>69</v>
      </c>
      <c r="BS25" s="17">
        <v>67</v>
      </c>
      <c r="BT25" s="17">
        <v>62</v>
      </c>
      <c r="BU25" s="17">
        <v>57</v>
      </c>
      <c r="BV25" s="17">
        <v>52</v>
      </c>
      <c r="BW25" s="17">
        <v>49</v>
      </c>
      <c r="BX25" s="17">
        <v>47</v>
      </c>
      <c r="BY25" s="17">
        <v>47</v>
      </c>
      <c r="BZ25" s="17">
        <v>44</v>
      </c>
      <c r="CA25" s="17">
        <v>40</v>
      </c>
      <c r="CB25" s="17">
        <v>36</v>
      </c>
      <c r="CC25" s="17">
        <v>35</v>
      </c>
      <c r="CD25" s="17">
        <v>270</v>
      </c>
      <c r="CE25" s="10">
        <f t="shared" si="11"/>
        <v>5964</v>
      </c>
    </row>
    <row r="26" spans="1:83" x14ac:dyDescent="0.2">
      <c r="A26" s="11" t="s">
        <v>14</v>
      </c>
      <c r="B26" s="18">
        <f>+B11+B14+B17+B20+B23</f>
        <v>1170</v>
      </c>
      <c r="C26" s="12">
        <f t="shared" ref="C26:BN26" si="14">+C11+C14+C17+C20+C23</f>
        <v>1176</v>
      </c>
      <c r="D26" s="12">
        <f t="shared" si="14"/>
        <v>1185</v>
      </c>
      <c r="E26" s="12">
        <f t="shared" si="14"/>
        <v>1205</v>
      </c>
      <c r="F26" s="12">
        <f t="shared" si="14"/>
        <v>1234</v>
      </c>
      <c r="G26" s="12">
        <f t="shared" si="14"/>
        <v>1262</v>
      </c>
      <c r="H26" s="12">
        <f t="shared" si="14"/>
        <v>1295</v>
      </c>
      <c r="I26" s="12">
        <f t="shared" si="14"/>
        <v>1348</v>
      </c>
      <c r="J26" s="12">
        <f t="shared" si="14"/>
        <v>1467</v>
      </c>
      <c r="K26" s="12">
        <f t="shared" si="14"/>
        <v>1574</v>
      </c>
      <c r="L26" s="12">
        <f t="shared" si="14"/>
        <v>1580</v>
      </c>
      <c r="M26" s="12">
        <f t="shared" si="14"/>
        <v>1583</v>
      </c>
      <c r="N26" s="12">
        <f t="shared" si="14"/>
        <v>1599</v>
      </c>
      <c r="O26" s="12">
        <f t="shared" si="14"/>
        <v>1576</v>
      </c>
      <c r="P26" s="12">
        <f t="shared" si="14"/>
        <v>1533</v>
      </c>
      <c r="Q26" s="12">
        <f t="shared" si="14"/>
        <v>1486</v>
      </c>
      <c r="R26" s="12">
        <f t="shared" si="14"/>
        <v>1360</v>
      </c>
      <c r="S26" s="12">
        <f t="shared" si="14"/>
        <v>1209</v>
      </c>
      <c r="T26" s="12">
        <f t="shared" si="14"/>
        <v>1106</v>
      </c>
      <c r="U26" s="12">
        <f t="shared" si="14"/>
        <v>1018</v>
      </c>
      <c r="V26" s="12">
        <f t="shared" si="14"/>
        <v>1007</v>
      </c>
      <c r="W26" s="12">
        <f t="shared" si="14"/>
        <v>1044</v>
      </c>
      <c r="X26" s="12">
        <f t="shared" si="14"/>
        <v>1142</v>
      </c>
      <c r="Y26" s="12">
        <f t="shared" si="14"/>
        <v>1202</v>
      </c>
      <c r="Z26" s="12">
        <f t="shared" si="14"/>
        <v>1259</v>
      </c>
      <c r="AA26" s="12">
        <f t="shared" si="14"/>
        <v>1308</v>
      </c>
      <c r="AB26" s="12">
        <f t="shared" si="14"/>
        <v>1371</v>
      </c>
      <c r="AC26" s="12">
        <f t="shared" si="14"/>
        <v>1438</v>
      </c>
      <c r="AD26" s="12">
        <f t="shared" si="14"/>
        <v>1494</v>
      </c>
      <c r="AE26" s="12">
        <f t="shared" si="14"/>
        <v>1535</v>
      </c>
      <c r="AF26" s="12">
        <f t="shared" si="14"/>
        <v>1584</v>
      </c>
      <c r="AG26" s="12">
        <f t="shared" si="14"/>
        <v>1643</v>
      </c>
      <c r="AH26" s="12">
        <f t="shared" si="14"/>
        <v>1697</v>
      </c>
      <c r="AI26" s="12">
        <f t="shared" si="14"/>
        <v>1731</v>
      </c>
      <c r="AJ26" s="12">
        <f t="shared" si="14"/>
        <v>1708</v>
      </c>
      <c r="AK26" s="12">
        <f t="shared" si="14"/>
        <v>1663</v>
      </c>
      <c r="AL26" s="12">
        <f t="shared" si="14"/>
        <v>1591</v>
      </c>
      <c r="AM26" s="12">
        <f t="shared" si="14"/>
        <v>1542</v>
      </c>
      <c r="AN26" s="12">
        <f t="shared" si="14"/>
        <v>1500</v>
      </c>
      <c r="AO26" s="12">
        <f t="shared" si="14"/>
        <v>1489</v>
      </c>
      <c r="AP26" s="12">
        <f t="shared" si="14"/>
        <v>1471</v>
      </c>
      <c r="AQ26" s="12">
        <f t="shared" si="14"/>
        <v>1495</v>
      </c>
      <c r="AR26" s="12">
        <f t="shared" si="14"/>
        <v>1496</v>
      </c>
      <c r="AS26" s="12">
        <f t="shared" si="14"/>
        <v>1499</v>
      </c>
      <c r="AT26" s="12">
        <f t="shared" si="14"/>
        <v>1484</v>
      </c>
      <c r="AU26" s="12">
        <f t="shared" si="14"/>
        <v>1487</v>
      </c>
      <c r="AV26" s="12">
        <f t="shared" si="14"/>
        <v>1463</v>
      </c>
      <c r="AW26" s="12">
        <f t="shared" si="14"/>
        <v>1457</v>
      </c>
      <c r="AX26" s="12">
        <f t="shared" si="14"/>
        <v>1486</v>
      </c>
      <c r="AY26" s="12">
        <f t="shared" si="14"/>
        <v>1534</v>
      </c>
      <c r="AZ26" s="12">
        <f t="shared" si="14"/>
        <v>1545</v>
      </c>
      <c r="BA26" s="12">
        <f t="shared" si="14"/>
        <v>1499</v>
      </c>
      <c r="BB26" s="12">
        <f t="shared" si="14"/>
        <v>1450</v>
      </c>
      <c r="BC26" s="12">
        <f t="shared" si="14"/>
        <v>1421</v>
      </c>
      <c r="BD26" s="12">
        <f t="shared" si="14"/>
        <v>1445</v>
      </c>
      <c r="BE26" s="12">
        <f t="shared" si="14"/>
        <v>1450</v>
      </c>
      <c r="BF26" s="12">
        <f t="shared" si="14"/>
        <v>1460</v>
      </c>
      <c r="BG26" s="12">
        <f t="shared" si="14"/>
        <v>1452</v>
      </c>
      <c r="BH26" s="12">
        <f t="shared" si="14"/>
        <v>1426</v>
      </c>
      <c r="BI26" s="12">
        <f t="shared" si="14"/>
        <v>1389</v>
      </c>
      <c r="BJ26" s="12">
        <f t="shared" si="14"/>
        <v>1354</v>
      </c>
      <c r="BK26" s="12">
        <f t="shared" si="14"/>
        <v>1318</v>
      </c>
      <c r="BL26" s="12">
        <f t="shared" si="14"/>
        <v>1269</v>
      </c>
      <c r="BM26" s="12">
        <f t="shared" si="14"/>
        <v>1234</v>
      </c>
      <c r="BN26" s="12">
        <f t="shared" si="14"/>
        <v>1212</v>
      </c>
      <c r="BO26" s="12">
        <f t="shared" ref="BO26:CD26" si="15">+BO11+BO14+BO17+BO20+BO23</f>
        <v>1203</v>
      </c>
      <c r="BP26" s="12">
        <f t="shared" si="15"/>
        <v>1160</v>
      </c>
      <c r="BQ26" s="12">
        <f t="shared" si="15"/>
        <v>1150</v>
      </c>
      <c r="BR26" s="12">
        <f t="shared" si="15"/>
        <v>1120</v>
      </c>
      <c r="BS26" s="12">
        <f t="shared" si="15"/>
        <v>1082</v>
      </c>
      <c r="BT26" s="12">
        <f t="shared" si="15"/>
        <v>1040</v>
      </c>
      <c r="BU26" s="12">
        <f t="shared" si="15"/>
        <v>996</v>
      </c>
      <c r="BV26" s="12">
        <f t="shared" si="15"/>
        <v>936</v>
      </c>
      <c r="BW26" s="12">
        <f t="shared" si="15"/>
        <v>892</v>
      </c>
      <c r="BX26" s="12">
        <f t="shared" si="15"/>
        <v>844</v>
      </c>
      <c r="BY26" s="12">
        <f t="shared" si="15"/>
        <v>815</v>
      </c>
      <c r="BZ26" s="12">
        <f t="shared" si="15"/>
        <v>757</v>
      </c>
      <c r="CA26" s="12">
        <f t="shared" si="15"/>
        <v>715</v>
      </c>
      <c r="CB26" s="12">
        <f t="shared" si="15"/>
        <v>679</v>
      </c>
      <c r="CC26" s="12">
        <f t="shared" si="15"/>
        <v>648</v>
      </c>
      <c r="CD26" s="12">
        <f t="shared" si="15"/>
        <v>4809</v>
      </c>
      <c r="CE26" s="12">
        <f>SUM(B26:CD26)</f>
        <v>110556</v>
      </c>
    </row>
    <row r="28" spans="1:83" x14ac:dyDescent="0.2">
      <c r="CE28" s="13"/>
    </row>
    <row r="30" spans="1:83" x14ac:dyDescent="0.2">
      <c r="A30" s="14" t="s">
        <v>15</v>
      </c>
    </row>
    <row r="31" spans="1:83" x14ac:dyDescent="0.2">
      <c r="A31" s="21" t="s">
        <v>4</v>
      </c>
      <c r="B31" s="22" t="s">
        <v>5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4"/>
    </row>
    <row r="32" spans="1:83" x14ac:dyDescent="0.2">
      <c r="A32" s="21"/>
      <c r="B32" s="4">
        <v>0</v>
      </c>
      <c r="C32" s="4">
        <v>1</v>
      </c>
      <c r="D32" s="4">
        <v>2</v>
      </c>
      <c r="E32" s="4">
        <v>3</v>
      </c>
      <c r="F32" s="4">
        <v>4</v>
      </c>
      <c r="G32" s="4">
        <v>5</v>
      </c>
      <c r="H32" s="4">
        <v>6</v>
      </c>
      <c r="I32" s="4">
        <v>7</v>
      </c>
      <c r="J32" s="4">
        <v>8</v>
      </c>
      <c r="K32" s="4">
        <v>9</v>
      </c>
      <c r="L32" s="4">
        <v>10</v>
      </c>
      <c r="M32" s="4">
        <v>11</v>
      </c>
      <c r="N32" s="4">
        <v>12</v>
      </c>
      <c r="O32" s="4">
        <v>13</v>
      </c>
      <c r="P32" s="4">
        <v>14</v>
      </c>
      <c r="Q32" s="4">
        <v>15</v>
      </c>
      <c r="R32" s="4">
        <v>16</v>
      </c>
      <c r="S32" s="4">
        <v>17</v>
      </c>
      <c r="T32" s="4">
        <v>18</v>
      </c>
      <c r="U32" s="4">
        <v>19</v>
      </c>
      <c r="V32" s="4">
        <v>20</v>
      </c>
      <c r="W32" s="4">
        <v>21</v>
      </c>
      <c r="X32" s="4">
        <v>22</v>
      </c>
      <c r="Y32" s="4">
        <v>23</v>
      </c>
      <c r="Z32" s="4">
        <v>24</v>
      </c>
      <c r="AA32" s="4">
        <v>25</v>
      </c>
      <c r="AB32" s="4">
        <v>26</v>
      </c>
      <c r="AC32" s="4">
        <v>27</v>
      </c>
      <c r="AD32" s="4">
        <v>28</v>
      </c>
      <c r="AE32" s="4">
        <v>29</v>
      </c>
      <c r="AF32" s="4">
        <v>30</v>
      </c>
      <c r="AG32" s="4">
        <v>31</v>
      </c>
      <c r="AH32" s="4">
        <v>32</v>
      </c>
      <c r="AI32" s="4">
        <v>33</v>
      </c>
      <c r="AJ32" s="4">
        <v>34</v>
      </c>
      <c r="AK32" s="4">
        <v>35</v>
      </c>
      <c r="AL32" s="4">
        <v>36</v>
      </c>
      <c r="AM32" s="4">
        <v>37</v>
      </c>
      <c r="AN32" s="4">
        <v>38</v>
      </c>
      <c r="AO32" s="4">
        <v>39</v>
      </c>
      <c r="AP32" s="4">
        <v>40</v>
      </c>
      <c r="AQ32" s="4">
        <v>41</v>
      </c>
      <c r="AR32" s="4">
        <v>42</v>
      </c>
      <c r="AS32" s="4">
        <v>43</v>
      </c>
      <c r="AT32" s="4">
        <v>44</v>
      </c>
      <c r="AU32" s="4">
        <v>45</v>
      </c>
      <c r="AV32" s="4">
        <v>46</v>
      </c>
      <c r="AW32" s="4">
        <v>47</v>
      </c>
      <c r="AX32" s="4">
        <v>48</v>
      </c>
      <c r="AY32" s="4">
        <v>49</v>
      </c>
      <c r="AZ32" s="4">
        <v>50</v>
      </c>
      <c r="BA32" s="4">
        <v>51</v>
      </c>
      <c r="BB32" s="4">
        <v>52</v>
      </c>
      <c r="BC32" s="4">
        <v>53</v>
      </c>
      <c r="BD32" s="4">
        <v>54</v>
      </c>
      <c r="BE32" s="4">
        <v>55</v>
      </c>
      <c r="BF32" s="4">
        <v>56</v>
      </c>
      <c r="BG32" s="4">
        <v>57</v>
      </c>
      <c r="BH32" s="4">
        <v>58</v>
      </c>
      <c r="BI32" s="4">
        <v>59</v>
      </c>
      <c r="BJ32" s="4">
        <v>60</v>
      </c>
      <c r="BK32" s="4">
        <v>61</v>
      </c>
      <c r="BL32" s="4">
        <v>62</v>
      </c>
      <c r="BM32" s="4">
        <v>63</v>
      </c>
      <c r="BN32" s="4">
        <v>64</v>
      </c>
      <c r="BO32" s="4">
        <v>65</v>
      </c>
      <c r="BP32" s="4">
        <v>66</v>
      </c>
      <c r="BQ32" s="4">
        <v>67</v>
      </c>
      <c r="BR32" s="4">
        <v>68</v>
      </c>
      <c r="BS32" s="4">
        <v>69</v>
      </c>
      <c r="BT32" s="4">
        <v>70</v>
      </c>
      <c r="BU32" s="4">
        <v>71</v>
      </c>
      <c r="BV32" s="4">
        <v>72</v>
      </c>
      <c r="BW32" s="4">
        <v>73</v>
      </c>
      <c r="BX32" s="4">
        <v>74</v>
      </c>
      <c r="BY32" s="4">
        <v>75</v>
      </c>
      <c r="BZ32" s="4">
        <v>76</v>
      </c>
      <c r="CA32" s="4">
        <v>77</v>
      </c>
      <c r="CB32" s="4">
        <v>78</v>
      </c>
      <c r="CC32" s="4">
        <v>79</v>
      </c>
      <c r="CD32" s="4" t="s">
        <v>6</v>
      </c>
      <c r="CE32" s="4" t="s">
        <v>7</v>
      </c>
    </row>
    <row r="33" spans="1:83" x14ac:dyDescent="0.2">
      <c r="A33" s="5" t="s">
        <v>8</v>
      </c>
      <c r="B33" s="6">
        <f>+B34+B35</f>
        <v>55</v>
      </c>
      <c r="C33" s="6">
        <f t="shared" ref="C33:BN33" si="16">+C34+C35</f>
        <v>62</v>
      </c>
      <c r="D33" s="6">
        <f t="shared" si="16"/>
        <v>79</v>
      </c>
      <c r="E33" s="6">
        <f t="shared" si="16"/>
        <v>105</v>
      </c>
      <c r="F33" s="6">
        <f t="shared" si="16"/>
        <v>96</v>
      </c>
      <c r="G33" s="6">
        <f t="shared" si="16"/>
        <v>99</v>
      </c>
      <c r="H33" s="6">
        <f t="shared" si="16"/>
        <v>133</v>
      </c>
      <c r="I33" s="6">
        <f t="shared" si="16"/>
        <v>132</v>
      </c>
      <c r="J33" s="6">
        <f t="shared" si="16"/>
        <v>194</v>
      </c>
      <c r="K33" s="6">
        <f t="shared" si="16"/>
        <v>206</v>
      </c>
      <c r="L33" s="6">
        <f t="shared" si="16"/>
        <v>230</v>
      </c>
      <c r="M33" s="6">
        <f t="shared" si="16"/>
        <v>209</v>
      </c>
      <c r="N33" s="6">
        <f t="shared" si="16"/>
        <v>230</v>
      </c>
      <c r="O33" s="6">
        <f t="shared" si="16"/>
        <v>219</v>
      </c>
      <c r="P33" s="6">
        <f t="shared" si="16"/>
        <v>226</v>
      </c>
      <c r="Q33" s="6">
        <f t="shared" si="16"/>
        <v>193</v>
      </c>
      <c r="R33" s="6">
        <f t="shared" si="16"/>
        <v>204</v>
      </c>
      <c r="S33" s="6">
        <f t="shared" si="16"/>
        <v>221</v>
      </c>
      <c r="T33" s="6">
        <f t="shared" si="16"/>
        <v>213</v>
      </c>
      <c r="U33" s="6">
        <f t="shared" si="16"/>
        <v>212</v>
      </c>
      <c r="V33" s="6">
        <f t="shared" si="16"/>
        <v>212</v>
      </c>
      <c r="W33" s="6">
        <f t="shared" si="16"/>
        <v>219</v>
      </c>
      <c r="X33" s="6">
        <f t="shared" si="16"/>
        <v>226</v>
      </c>
      <c r="Y33" s="6">
        <f t="shared" si="16"/>
        <v>258</v>
      </c>
      <c r="Z33" s="6">
        <f t="shared" si="16"/>
        <v>235</v>
      </c>
      <c r="AA33" s="6">
        <f t="shared" si="16"/>
        <v>313</v>
      </c>
      <c r="AB33" s="6">
        <f t="shared" si="16"/>
        <v>306</v>
      </c>
      <c r="AC33" s="6">
        <f t="shared" si="16"/>
        <v>295</v>
      </c>
      <c r="AD33" s="6">
        <f t="shared" si="16"/>
        <v>246</v>
      </c>
      <c r="AE33" s="6">
        <f t="shared" si="16"/>
        <v>248</v>
      </c>
      <c r="AF33" s="6">
        <f t="shared" si="16"/>
        <v>242</v>
      </c>
      <c r="AG33" s="6">
        <f t="shared" si="16"/>
        <v>261</v>
      </c>
      <c r="AH33" s="6">
        <f t="shared" si="16"/>
        <v>244</v>
      </c>
      <c r="AI33" s="6">
        <f t="shared" si="16"/>
        <v>241</v>
      </c>
      <c r="AJ33" s="6">
        <f t="shared" si="16"/>
        <v>212</v>
      </c>
      <c r="AK33" s="6">
        <f t="shared" si="16"/>
        <v>275</v>
      </c>
      <c r="AL33" s="6">
        <f t="shared" si="16"/>
        <v>226</v>
      </c>
      <c r="AM33" s="6">
        <f t="shared" si="16"/>
        <v>233</v>
      </c>
      <c r="AN33" s="6">
        <f t="shared" si="16"/>
        <v>225</v>
      </c>
      <c r="AO33" s="6">
        <f t="shared" si="16"/>
        <v>226</v>
      </c>
      <c r="AP33" s="6">
        <f t="shared" si="16"/>
        <v>214</v>
      </c>
      <c r="AQ33" s="6">
        <f t="shared" si="16"/>
        <v>226</v>
      </c>
      <c r="AR33" s="6">
        <f t="shared" si="16"/>
        <v>239</v>
      </c>
      <c r="AS33" s="6">
        <f t="shared" si="16"/>
        <v>228</v>
      </c>
      <c r="AT33" s="6">
        <f t="shared" si="16"/>
        <v>189</v>
      </c>
      <c r="AU33" s="6">
        <f t="shared" si="16"/>
        <v>203</v>
      </c>
      <c r="AV33" s="6">
        <f t="shared" si="16"/>
        <v>216</v>
      </c>
      <c r="AW33" s="6">
        <f t="shared" si="16"/>
        <v>227</v>
      </c>
      <c r="AX33" s="6">
        <f t="shared" si="16"/>
        <v>237</v>
      </c>
      <c r="AY33" s="6">
        <f t="shared" si="16"/>
        <v>233</v>
      </c>
      <c r="AZ33" s="6">
        <f t="shared" si="16"/>
        <v>222</v>
      </c>
      <c r="BA33" s="6">
        <f t="shared" si="16"/>
        <v>218</v>
      </c>
      <c r="BB33" s="6">
        <f t="shared" si="16"/>
        <v>193</v>
      </c>
      <c r="BC33" s="6">
        <f t="shared" si="16"/>
        <v>195</v>
      </c>
      <c r="BD33" s="6">
        <f t="shared" si="16"/>
        <v>229</v>
      </c>
      <c r="BE33" s="6">
        <f t="shared" si="16"/>
        <v>229</v>
      </c>
      <c r="BF33" s="6">
        <f t="shared" si="16"/>
        <v>241</v>
      </c>
      <c r="BG33" s="6">
        <f t="shared" si="16"/>
        <v>226</v>
      </c>
      <c r="BH33" s="6">
        <f t="shared" si="16"/>
        <v>228</v>
      </c>
      <c r="BI33" s="6">
        <f t="shared" si="16"/>
        <v>217</v>
      </c>
      <c r="BJ33" s="6">
        <f t="shared" si="16"/>
        <v>203</v>
      </c>
      <c r="BK33" s="6">
        <f t="shared" si="16"/>
        <v>192</v>
      </c>
      <c r="BL33" s="6">
        <f t="shared" si="16"/>
        <v>246</v>
      </c>
      <c r="BM33" s="6">
        <f t="shared" si="16"/>
        <v>199</v>
      </c>
      <c r="BN33" s="6">
        <f t="shared" si="16"/>
        <v>205</v>
      </c>
      <c r="BO33" s="6">
        <f t="shared" ref="BO33:CD33" si="17">+BO34+BO35</f>
        <v>164</v>
      </c>
      <c r="BP33" s="6">
        <f t="shared" si="17"/>
        <v>140</v>
      </c>
      <c r="BQ33" s="6">
        <f t="shared" si="17"/>
        <v>159</v>
      </c>
      <c r="BR33" s="6">
        <f t="shared" si="17"/>
        <v>145</v>
      </c>
      <c r="BS33" s="6">
        <f t="shared" si="17"/>
        <v>130</v>
      </c>
      <c r="BT33" s="6">
        <f t="shared" si="17"/>
        <v>120</v>
      </c>
      <c r="BU33" s="6">
        <f t="shared" si="17"/>
        <v>121</v>
      </c>
      <c r="BV33" s="6">
        <f t="shared" si="17"/>
        <v>111</v>
      </c>
      <c r="BW33" s="6">
        <f t="shared" si="17"/>
        <v>111</v>
      </c>
      <c r="BX33" s="6">
        <f t="shared" si="17"/>
        <v>101</v>
      </c>
      <c r="BY33" s="6">
        <f t="shared" si="17"/>
        <v>89</v>
      </c>
      <c r="BZ33" s="6">
        <f t="shared" si="17"/>
        <v>77</v>
      </c>
      <c r="CA33" s="6">
        <f t="shared" si="17"/>
        <v>83</v>
      </c>
      <c r="CB33" s="6">
        <f t="shared" si="17"/>
        <v>69</v>
      </c>
      <c r="CC33" s="6">
        <f t="shared" si="17"/>
        <v>66</v>
      </c>
      <c r="CD33" s="6">
        <f t="shared" si="17"/>
        <v>560</v>
      </c>
      <c r="CE33" s="6">
        <f t="shared" ref="CE33:CE47" si="18">SUM(B33:CD33)</f>
        <v>15962</v>
      </c>
    </row>
    <row r="34" spans="1:83" x14ac:dyDescent="0.2">
      <c r="A34" s="8" t="s">
        <v>9</v>
      </c>
      <c r="B34" s="9">
        <v>31</v>
      </c>
      <c r="C34" s="9">
        <v>30</v>
      </c>
      <c r="D34" s="9">
        <v>43</v>
      </c>
      <c r="E34" s="9">
        <v>49</v>
      </c>
      <c r="F34" s="9">
        <v>54</v>
      </c>
      <c r="G34" s="9">
        <v>51</v>
      </c>
      <c r="H34" s="9">
        <v>69</v>
      </c>
      <c r="I34" s="9">
        <v>70</v>
      </c>
      <c r="J34" s="9">
        <v>103</v>
      </c>
      <c r="K34" s="9">
        <v>102</v>
      </c>
      <c r="L34" s="9">
        <v>106</v>
      </c>
      <c r="M34" s="9">
        <v>107</v>
      </c>
      <c r="N34" s="9">
        <v>114</v>
      </c>
      <c r="O34" s="9">
        <v>122</v>
      </c>
      <c r="P34" s="9">
        <v>107</v>
      </c>
      <c r="Q34" s="9">
        <v>94</v>
      </c>
      <c r="R34" s="9">
        <v>112</v>
      </c>
      <c r="S34" s="9">
        <v>109</v>
      </c>
      <c r="T34" s="9">
        <v>109</v>
      </c>
      <c r="U34" s="9">
        <v>116</v>
      </c>
      <c r="V34" s="9">
        <v>104</v>
      </c>
      <c r="W34" s="9">
        <v>98</v>
      </c>
      <c r="X34" s="9">
        <v>110</v>
      </c>
      <c r="Y34" s="9">
        <v>125</v>
      </c>
      <c r="Z34" s="9">
        <v>111</v>
      </c>
      <c r="AA34" s="9">
        <v>154</v>
      </c>
      <c r="AB34" s="9">
        <v>143</v>
      </c>
      <c r="AC34" s="9">
        <v>152</v>
      </c>
      <c r="AD34" s="9">
        <v>114</v>
      </c>
      <c r="AE34" s="9">
        <v>124</v>
      </c>
      <c r="AF34" s="9">
        <v>111</v>
      </c>
      <c r="AG34" s="9">
        <v>114</v>
      </c>
      <c r="AH34" s="9">
        <v>112</v>
      </c>
      <c r="AI34" s="9">
        <v>122</v>
      </c>
      <c r="AJ34" s="9">
        <v>96</v>
      </c>
      <c r="AK34" s="9">
        <v>111</v>
      </c>
      <c r="AL34" s="9">
        <v>116</v>
      </c>
      <c r="AM34" s="9">
        <v>118</v>
      </c>
      <c r="AN34" s="9">
        <v>109</v>
      </c>
      <c r="AO34" s="9">
        <v>102</v>
      </c>
      <c r="AP34" s="9">
        <v>98</v>
      </c>
      <c r="AQ34" s="9">
        <v>92</v>
      </c>
      <c r="AR34" s="9">
        <v>112</v>
      </c>
      <c r="AS34" s="9">
        <v>97</v>
      </c>
      <c r="AT34" s="9">
        <v>99</v>
      </c>
      <c r="AU34" s="9">
        <v>99</v>
      </c>
      <c r="AV34" s="9">
        <v>107</v>
      </c>
      <c r="AW34" s="9">
        <v>102</v>
      </c>
      <c r="AX34" s="9">
        <v>112</v>
      </c>
      <c r="AY34" s="9">
        <v>110</v>
      </c>
      <c r="AZ34" s="9">
        <v>119</v>
      </c>
      <c r="BA34" s="9">
        <v>99</v>
      </c>
      <c r="BB34" s="9">
        <v>89</v>
      </c>
      <c r="BC34" s="9">
        <v>105</v>
      </c>
      <c r="BD34" s="9">
        <v>107</v>
      </c>
      <c r="BE34" s="9">
        <v>110</v>
      </c>
      <c r="BF34" s="9">
        <v>119</v>
      </c>
      <c r="BG34" s="9">
        <v>110</v>
      </c>
      <c r="BH34" s="9">
        <v>121</v>
      </c>
      <c r="BI34" s="9">
        <v>110</v>
      </c>
      <c r="BJ34" s="9">
        <v>102</v>
      </c>
      <c r="BK34" s="9">
        <v>118</v>
      </c>
      <c r="BL34" s="9">
        <v>119</v>
      </c>
      <c r="BM34" s="9">
        <v>108</v>
      </c>
      <c r="BN34" s="9">
        <v>106</v>
      </c>
      <c r="BO34" s="9">
        <v>81</v>
      </c>
      <c r="BP34" s="9">
        <v>79</v>
      </c>
      <c r="BQ34" s="9">
        <v>77</v>
      </c>
      <c r="BR34" s="9">
        <v>69</v>
      </c>
      <c r="BS34" s="9">
        <v>75</v>
      </c>
      <c r="BT34" s="9">
        <v>63</v>
      </c>
      <c r="BU34" s="9">
        <v>64</v>
      </c>
      <c r="BV34" s="9">
        <v>62</v>
      </c>
      <c r="BW34" s="9">
        <v>56</v>
      </c>
      <c r="BX34" s="9">
        <v>53</v>
      </c>
      <c r="BY34" s="9">
        <v>46</v>
      </c>
      <c r="BZ34" s="9">
        <v>32</v>
      </c>
      <c r="CA34" s="9">
        <v>45</v>
      </c>
      <c r="CB34" s="9">
        <v>27</v>
      </c>
      <c r="CC34" s="9">
        <v>37</v>
      </c>
      <c r="CD34" s="9">
        <v>250</v>
      </c>
      <c r="CE34" s="10">
        <f t="shared" si="18"/>
        <v>7830</v>
      </c>
    </row>
    <row r="35" spans="1:83" x14ac:dyDescent="0.2">
      <c r="A35" s="8" t="s">
        <v>10</v>
      </c>
      <c r="B35" s="9">
        <v>24</v>
      </c>
      <c r="C35" s="9">
        <v>32</v>
      </c>
      <c r="D35" s="9">
        <v>36</v>
      </c>
      <c r="E35" s="9">
        <v>56</v>
      </c>
      <c r="F35" s="9">
        <v>42</v>
      </c>
      <c r="G35" s="9">
        <v>48</v>
      </c>
      <c r="H35" s="9">
        <v>64</v>
      </c>
      <c r="I35" s="9">
        <v>62</v>
      </c>
      <c r="J35" s="9">
        <v>91</v>
      </c>
      <c r="K35" s="9">
        <v>104</v>
      </c>
      <c r="L35" s="9">
        <v>124</v>
      </c>
      <c r="M35" s="9">
        <v>102</v>
      </c>
      <c r="N35" s="9">
        <v>116</v>
      </c>
      <c r="O35" s="9">
        <v>97</v>
      </c>
      <c r="P35" s="9">
        <v>119</v>
      </c>
      <c r="Q35" s="9">
        <v>99</v>
      </c>
      <c r="R35" s="9">
        <v>92</v>
      </c>
      <c r="S35" s="9">
        <v>112</v>
      </c>
      <c r="T35" s="9">
        <v>104</v>
      </c>
      <c r="U35" s="9">
        <v>96</v>
      </c>
      <c r="V35" s="9">
        <v>108</v>
      </c>
      <c r="W35" s="9">
        <v>121</v>
      </c>
      <c r="X35" s="9">
        <v>116</v>
      </c>
      <c r="Y35" s="9">
        <v>133</v>
      </c>
      <c r="Z35" s="9">
        <v>124</v>
      </c>
      <c r="AA35" s="9">
        <v>159</v>
      </c>
      <c r="AB35" s="9">
        <v>163</v>
      </c>
      <c r="AC35" s="9">
        <v>143</v>
      </c>
      <c r="AD35" s="9">
        <v>132</v>
      </c>
      <c r="AE35" s="9">
        <v>124</v>
      </c>
      <c r="AF35" s="9">
        <v>131</v>
      </c>
      <c r="AG35" s="9">
        <v>147</v>
      </c>
      <c r="AH35" s="9">
        <v>132</v>
      </c>
      <c r="AI35" s="9">
        <v>119</v>
      </c>
      <c r="AJ35" s="9">
        <v>116</v>
      </c>
      <c r="AK35" s="9">
        <v>164</v>
      </c>
      <c r="AL35" s="9">
        <v>110</v>
      </c>
      <c r="AM35" s="9">
        <v>115</v>
      </c>
      <c r="AN35" s="9">
        <v>116</v>
      </c>
      <c r="AO35" s="9">
        <v>124</v>
      </c>
      <c r="AP35" s="9">
        <v>116</v>
      </c>
      <c r="AQ35" s="9">
        <v>134</v>
      </c>
      <c r="AR35" s="9">
        <v>127</v>
      </c>
      <c r="AS35" s="9">
        <v>131</v>
      </c>
      <c r="AT35" s="9">
        <v>90</v>
      </c>
      <c r="AU35" s="9">
        <v>104</v>
      </c>
      <c r="AV35" s="9">
        <v>109</v>
      </c>
      <c r="AW35" s="9">
        <v>125</v>
      </c>
      <c r="AX35" s="9">
        <v>125</v>
      </c>
      <c r="AY35" s="9">
        <v>123</v>
      </c>
      <c r="AZ35" s="9">
        <v>103</v>
      </c>
      <c r="BA35" s="9">
        <v>119</v>
      </c>
      <c r="BB35" s="9">
        <v>104</v>
      </c>
      <c r="BC35" s="9">
        <v>90</v>
      </c>
      <c r="BD35" s="9">
        <v>122</v>
      </c>
      <c r="BE35" s="9">
        <v>119</v>
      </c>
      <c r="BF35" s="9">
        <v>122</v>
      </c>
      <c r="BG35" s="9">
        <v>116</v>
      </c>
      <c r="BH35" s="9">
        <v>107</v>
      </c>
      <c r="BI35" s="9">
        <v>107</v>
      </c>
      <c r="BJ35" s="9">
        <v>101</v>
      </c>
      <c r="BK35" s="9">
        <v>74</v>
      </c>
      <c r="BL35" s="9">
        <v>127</v>
      </c>
      <c r="BM35" s="9">
        <v>91</v>
      </c>
      <c r="BN35" s="9">
        <v>99</v>
      </c>
      <c r="BO35" s="9">
        <v>83</v>
      </c>
      <c r="BP35" s="9">
        <v>61</v>
      </c>
      <c r="BQ35" s="9">
        <v>82</v>
      </c>
      <c r="BR35" s="9">
        <v>76</v>
      </c>
      <c r="BS35" s="9">
        <v>55</v>
      </c>
      <c r="BT35" s="9">
        <v>57</v>
      </c>
      <c r="BU35" s="9">
        <v>57</v>
      </c>
      <c r="BV35" s="9">
        <v>49</v>
      </c>
      <c r="BW35" s="9">
        <v>55</v>
      </c>
      <c r="BX35" s="9">
        <v>48</v>
      </c>
      <c r="BY35" s="9">
        <v>43</v>
      </c>
      <c r="BZ35" s="9">
        <v>45</v>
      </c>
      <c r="CA35" s="9">
        <v>38</v>
      </c>
      <c r="CB35" s="9">
        <v>42</v>
      </c>
      <c r="CC35" s="9">
        <v>29</v>
      </c>
      <c r="CD35" s="9">
        <v>310</v>
      </c>
      <c r="CE35" s="10">
        <f t="shared" si="18"/>
        <v>8132</v>
      </c>
    </row>
    <row r="36" spans="1:83" x14ac:dyDescent="0.2">
      <c r="A36" s="5" t="s">
        <v>11</v>
      </c>
      <c r="B36" s="6">
        <f>+B37+B38</f>
        <v>15</v>
      </c>
      <c r="C36" s="6">
        <f t="shared" ref="C36:G36" si="19">+C37+C38</f>
        <v>18</v>
      </c>
      <c r="D36" s="6">
        <f t="shared" si="19"/>
        <v>21</v>
      </c>
      <c r="E36" s="6">
        <f t="shared" si="19"/>
        <v>46</v>
      </c>
      <c r="F36" s="6">
        <f t="shared" si="19"/>
        <v>49</v>
      </c>
      <c r="G36" s="6">
        <f t="shared" si="19"/>
        <v>60</v>
      </c>
      <c r="H36" s="6">
        <f t="shared" ref="H36" si="20">+H37+H38</f>
        <v>85</v>
      </c>
      <c r="I36" s="6">
        <f t="shared" ref="I36" si="21">+I37+I38</f>
        <v>103</v>
      </c>
      <c r="J36" s="6">
        <f t="shared" ref="J36" si="22">+J37+J38</f>
        <v>138</v>
      </c>
      <c r="K36" s="6">
        <f t="shared" ref="K36:L36" si="23">+K37+K38</f>
        <v>151</v>
      </c>
      <c r="L36" s="6">
        <f t="shared" si="23"/>
        <v>155</v>
      </c>
      <c r="M36" s="6">
        <f t="shared" ref="M36" si="24">+M37+M38</f>
        <v>151</v>
      </c>
      <c r="N36" s="6">
        <f t="shared" ref="N36" si="25">+N37+N38</f>
        <v>195</v>
      </c>
      <c r="O36" s="6">
        <f t="shared" ref="O36" si="26">+O37+O38</f>
        <v>190</v>
      </c>
      <c r="P36" s="6">
        <f t="shared" ref="P36:Q36" si="27">+P37+P38</f>
        <v>192</v>
      </c>
      <c r="Q36" s="6">
        <f t="shared" si="27"/>
        <v>171</v>
      </c>
      <c r="R36" s="6">
        <f t="shared" ref="R36" si="28">+R37+R38</f>
        <v>152</v>
      </c>
      <c r="S36" s="6">
        <f t="shared" ref="S36" si="29">+S37+S38</f>
        <v>157</v>
      </c>
      <c r="T36" s="6">
        <f t="shared" ref="T36" si="30">+T37+T38</f>
        <v>171</v>
      </c>
      <c r="U36" s="6">
        <f t="shared" ref="U36:V36" si="31">+U37+U38</f>
        <v>192</v>
      </c>
      <c r="V36" s="6">
        <f t="shared" si="31"/>
        <v>164</v>
      </c>
      <c r="W36" s="6">
        <f t="shared" ref="W36" si="32">+W37+W38</f>
        <v>158</v>
      </c>
      <c r="X36" s="6">
        <f t="shared" ref="X36" si="33">+X37+X38</f>
        <v>202</v>
      </c>
      <c r="Y36" s="6">
        <f t="shared" ref="Y36" si="34">+Y37+Y38</f>
        <v>188</v>
      </c>
      <c r="Z36" s="6">
        <f t="shared" ref="Z36:AA36" si="35">+Z37+Z38</f>
        <v>205</v>
      </c>
      <c r="AA36" s="6">
        <f t="shared" si="35"/>
        <v>185</v>
      </c>
      <c r="AB36" s="6">
        <f t="shared" ref="AB36" si="36">+AB37+AB38</f>
        <v>192</v>
      </c>
      <c r="AC36" s="6">
        <f t="shared" ref="AC36" si="37">+AC37+AC38</f>
        <v>195</v>
      </c>
      <c r="AD36" s="6">
        <f t="shared" ref="AD36" si="38">+AD37+AD38</f>
        <v>194</v>
      </c>
      <c r="AE36" s="6">
        <f t="shared" ref="AE36:AF36" si="39">+AE37+AE38</f>
        <v>167</v>
      </c>
      <c r="AF36" s="6">
        <f t="shared" si="39"/>
        <v>184</v>
      </c>
      <c r="AG36" s="6">
        <f t="shared" ref="AG36" si="40">+AG37+AG38</f>
        <v>193</v>
      </c>
      <c r="AH36" s="6">
        <f t="shared" ref="AH36" si="41">+AH37+AH38</f>
        <v>208</v>
      </c>
      <c r="AI36" s="6">
        <f t="shared" ref="AI36" si="42">+AI37+AI38</f>
        <v>230</v>
      </c>
      <c r="AJ36" s="6">
        <f t="shared" ref="AJ36:AK36" si="43">+AJ37+AJ38</f>
        <v>200</v>
      </c>
      <c r="AK36" s="6">
        <f t="shared" si="43"/>
        <v>194</v>
      </c>
      <c r="AL36" s="6">
        <f t="shared" ref="AL36" si="44">+AL37+AL38</f>
        <v>185</v>
      </c>
      <c r="AM36" s="6">
        <f t="shared" ref="AM36" si="45">+AM37+AM38</f>
        <v>183</v>
      </c>
      <c r="AN36" s="6">
        <f t="shared" ref="AN36" si="46">+AN37+AN38</f>
        <v>172</v>
      </c>
      <c r="AO36" s="6">
        <f t="shared" ref="AO36:AP36" si="47">+AO37+AO38</f>
        <v>171</v>
      </c>
      <c r="AP36" s="6">
        <f t="shared" si="47"/>
        <v>180</v>
      </c>
      <c r="AQ36" s="6">
        <f t="shared" ref="AQ36" si="48">+AQ37+AQ38</f>
        <v>180</v>
      </c>
      <c r="AR36" s="6">
        <f t="shared" ref="AR36" si="49">+AR37+AR38</f>
        <v>154</v>
      </c>
      <c r="AS36" s="6">
        <f t="shared" ref="AS36" si="50">+AS37+AS38</f>
        <v>154</v>
      </c>
      <c r="AT36" s="6">
        <f t="shared" ref="AT36:AU36" si="51">+AT37+AT38</f>
        <v>177</v>
      </c>
      <c r="AU36" s="6">
        <f t="shared" si="51"/>
        <v>186</v>
      </c>
      <c r="AV36" s="6">
        <f t="shared" ref="AV36" si="52">+AV37+AV38</f>
        <v>172</v>
      </c>
      <c r="AW36" s="6">
        <f t="shared" ref="AW36" si="53">+AW37+AW38</f>
        <v>187</v>
      </c>
      <c r="AX36" s="6">
        <f t="shared" ref="AX36" si="54">+AX37+AX38</f>
        <v>189</v>
      </c>
      <c r="AY36" s="6">
        <f t="shared" ref="AY36:AZ36" si="55">+AY37+AY38</f>
        <v>195</v>
      </c>
      <c r="AZ36" s="6">
        <f t="shared" si="55"/>
        <v>174</v>
      </c>
      <c r="BA36" s="6">
        <f t="shared" ref="BA36" si="56">+BA37+BA38</f>
        <v>181</v>
      </c>
      <c r="BB36" s="6">
        <f t="shared" ref="BB36" si="57">+BB37+BB38</f>
        <v>177</v>
      </c>
      <c r="BC36" s="6">
        <f t="shared" ref="BC36" si="58">+BC37+BC38</f>
        <v>204</v>
      </c>
      <c r="BD36" s="6">
        <f t="shared" ref="BD36:BE36" si="59">+BD37+BD38</f>
        <v>192</v>
      </c>
      <c r="BE36" s="6">
        <f t="shared" si="59"/>
        <v>217</v>
      </c>
      <c r="BF36" s="6">
        <f t="shared" ref="BF36" si="60">+BF37+BF38</f>
        <v>199</v>
      </c>
      <c r="BG36" s="6">
        <f t="shared" ref="BG36" si="61">+BG37+BG38</f>
        <v>200</v>
      </c>
      <c r="BH36" s="6">
        <f t="shared" ref="BH36" si="62">+BH37+BH38</f>
        <v>195</v>
      </c>
      <c r="BI36" s="6">
        <f t="shared" ref="BI36:BJ36" si="63">+BI37+BI38</f>
        <v>196</v>
      </c>
      <c r="BJ36" s="6">
        <f t="shared" si="63"/>
        <v>165</v>
      </c>
      <c r="BK36" s="6">
        <f t="shared" ref="BK36" si="64">+BK37+BK38</f>
        <v>174</v>
      </c>
      <c r="BL36" s="6">
        <f t="shared" ref="BL36" si="65">+BL37+BL38</f>
        <v>221</v>
      </c>
      <c r="BM36" s="6">
        <f t="shared" ref="BM36" si="66">+BM37+BM38</f>
        <v>156</v>
      </c>
      <c r="BN36" s="6">
        <f t="shared" ref="BN36:BO36" si="67">+BN37+BN38</f>
        <v>163</v>
      </c>
      <c r="BO36" s="6">
        <f t="shared" si="67"/>
        <v>166</v>
      </c>
      <c r="BP36" s="6">
        <f t="shared" ref="BP36" si="68">+BP37+BP38</f>
        <v>154</v>
      </c>
      <c r="BQ36" s="6">
        <f t="shared" ref="BQ36" si="69">+BQ37+BQ38</f>
        <v>153</v>
      </c>
      <c r="BR36" s="6">
        <f t="shared" ref="BR36" si="70">+BR37+BR38</f>
        <v>162</v>
      </c>
      <c r="BS36" s="6">
        <f t="shared" ref="BS36:BT36" si="71">+BS37+BS38</f>
        <v>120</v>
      </c>
      <c r="BT36" s="6">
        <f t="shared" si="71"/>
        <v>129</v>
      </c>
      <c r="BU36" s="6">
        <f t="shared" ref="BU36" si="72">+BU37+BU38</f>
        <v>115</v>
      </c>
      <c r="BV36" s="6">
        <f t="shared" ref="BV36" si="73">+BV37+BV38</f>
        <v>105</v>
      </c>
      <c r="BW36" s="6">
        <f t="shared" ref="BW36" si="74">+BW37+BW38</f>
        <v>123</v>
      </c>
      <c r="BX36" s="6">
        <f t="shared" ref="BX36:BY36" si="75">+BX37+BX38</f>
        <v>94</v>
      </c>
      <c r="BY36" s="6">
        <f t="shared" si="75"/>
        <v>87</v>
      </c>
      <c r="BZ36" s="6">
        <f t="shared" ref="BZ36" si="76">+BZ37+BZ38</f>
        <v>71</v>
      </c>
      <c r="CA36" s="6">
        <f t="shared" ref="CA36" si="77">+CA37+CA38</f>
        <v>82</v>
      </c>
      <c r="CB36" s="6">
        <f t="shared" ref="CB36" si="78">+CB37+CB38</f>
        <v>80</v>
      </c>
      <c r="CC36" s="6">
        <f t="shared" ref="CC36:CD36" si="79">+CC37+CC38</f>
        <v>87</v>
      </c>
      <c r="CD36" s="6">
        <f t="shared" si="79"/>
        <v>546</v>
      </c>
      <c r="CE36" s="6">
        <f t="shared" si="18"/>
        <v>13044</v>
      </c>
    </row>
    <row r="37" spans="1:83" x14ac:dyDescent="0.2">
      <c r="A37" s="8" t="s">
        <v>9</v>
      </c>
      <c r="B37" s="9">
        <v>9</v>
      </c>
      <c r="C37" s="9">
        <v>9</v>
      </c>
      <c r="D37" s="9">
        <v>15</v>
      </c>
      <c r="E37" s="9">
        <v>25</v>
      </c>
      <c r="F37" s="9">
        <v>26</v>
      </c>
      <c r="G37" s="9">
        <v>33</v>
      </c>
      <c r="H37" s="9">
        <v>45</v>
      </c>
      <c r="I37" s="9">
        <v>53</v>
      </c>
      <c r="J37" s="9">
        <v>74</v>
      </c>
      <c r="K37" s="9">
        <v>91</v>
      </c>
      <c r="L37" s="9">
        <v>77</v>
      </c>
      <c r="M37" s="9">
        <v>81</v>
      </c>
      <c r="N37" s="9">
        <v>100</v>
      </c>
      <c r="O37" s="9">
        <v>88</v>
      </c>
      <c r="P37" s="9">
        <v>99</v>
      </c>
      <c r="Q37" s="9">
        <v>84</v>
      </c>
      <c r="R37" s="9">
        <v>84</v>
      </c>
      <c r="S37" s="9">
        <v>78</v>
      </c>
      <c r="T37" s="9">
        <v>92</v>
      </c>
      <c r="U37" s="9">
        <v>114</v>
      </c>
      <c r="V37" s="9">
        <v>88</v>
      </c>
      <c r="W37" s="9">
        <v>82</v>
      </c>
      <c r="X37" s="9">
        <v>96</v>
      </c>
      <c r="Y37" s="9">
        <v>107</v>
      </c>
      <c r="Z37" s="9">
        <v>107</v>
      </c>
      <c r="AA37" s="9">
        <v>102</v>
      </c>
      <c r="AB37" s="9">
        <v>101</v>
      </c>
      <c r="AC37" s="9">
        <v>93</v>
      </c>
      <c r="AD37" s="9">
        <v>101</v>
      </c>
      <c r="AE37" s="9">
        <v>80</v>
      </c>
      <c r="AF37" s="9">
        <v>94</v>
      </c>
      <c r="AG37" s="9">
        <v>75</v>
      </c>
      <c r="AH37" s="9">
        <v>104</v>
      </c>
      <c r="AI37" s="9">
        <v>110</v>
      </c>
      <c r="AJ37" s="9">
        <v>86</v>
      </c>
      <c r="AK37" s="9">
        <v>101</v>
      </c>
      <c r="AL37" s="9">
        <v>89</v>
      </c>
      <c r="AM37" s="9">
        <v>90</v>
      </c>
      <c r="AN37" s="9">
        <v>81</v>
      </c>
      <c r="AO37" s="9">
        <v>88</v>
      </c>
      <c r="AP37" s="9">
        <v>83</v>
      </c>
      <c r="AQ37" s="9">
        <v>96</v>
      </c>
      <c r="AR37" s="9">
        <v>61</v>
      </c>
      <c r="AS37" s="9">
        <v>63</v>
      </c>
      <c r="AT37" s="9">
        <v>85</v>
      </c>
      <c r="AU37" s="9">
        <v>84</v>
      </c>
      <c r="AV37" s="9">
        <v>76</v>
      </c>
      <c r="AW37" s="9">
        <v>92</v>
      </c>
      <c r="AX37" s="9">
        <v>89</v>
      </c>
      <c r="AY37" s="9">
        <v>83</v>
      </c>
      <c r="AZ37" s="9">
        <v>94</v>
      </c>
      <c r="BA37" s="9">
        <v>84</v>
      </c>
      <c r="BB37" s="9">
        <v>80</v>
      </c>
      <c r="BC37" s="9">
        <v>115</v>
      </c>
      <c r="BD37" s="9">
        <v>94</v>
      </c>
      <c r="BE37" s="9">
        <v>107</v>
      </c>
      <c r="BF37" s="9">
        <v>97</v>
      </c>
      <c r="BG37" s="9">
        <v>110</v>
      </c>
      <c r="BH37" s="9">
        <v>94</v>
      </c>
      <c r="BI37" s="9">
        <v>95</v>
      </c>
      <c r="BJ37" s="9">
        <v>89</v>
      </c>
      <c r="BK37" s="9">
        <v>97</v>
      </c>
      <c r="BL37" s="9">
        <v>120</v>
      </c>
      <c r="BM37" s="9">
        <v>88</v>
      </c>
      <c r="BN37" s="9">
        <v>96</v>
      </c>
      <c r="BO37" s="9">
        <v>99</v>
      </c>
      <c r="BP37" s="9">
        <v>93</v>
      </c>
      <c r="BQ37" s="9">
        <v>73</v>
      </c>
      <c r="BR37" s="9">
        <v>85</v>
      </c>
      <c r="BS37" s="9">
        <v>61</v>
      </c>
      <c r="BT37" s="9">
        <v>70</v>
      </c>
      <c r="BU37" s="9">
        <v>64</v>
      </c>
      <c r="BV37" s="9">
        <v>58</v>
      </c>
      <c r="BW37" s="9">
        <v>73</v>
      </c>
      <c r="BX37" s="9">
        <v>37</v>
      </c>
      <c r="BY37" s="9">
        <v>40</v>
      </c>
      <c r="BZ37" s="9">
        <v>38</v>
      </c>
      <c r="CA37" s="9">
        <v>36</v>
      </c>
      <c r="CB37" s="9">
        <v>40</v>
      </c>
      <c r="CC37" s="9">
        <v>41</v>
      </c>
      <c r="CD37" s="9">
        <v>267</v>
      </c>
      <c r="CE37" s="10">
        <f t="shared" si="18"/>
        <v>6599</v>
      </c>
    </row>
    <row r="38" spans="1:83" x14ac:dyDescent="0.2">
      <c r="A38" s="8" t="s">
        <v>10</v>
      </c>
      <c r="B38" s="9">
        <v>6</v>
      </c>
      <c r="C38" s="9">
        <v>9</v>
      </c>
      <c r="D38" s="9">
        <v>6</v>
      </c>
      <c r="E38" s="9">
        <v>21</v>
      </c>
      <c r="F38" s="9">
        <v>23</v>
      </c>
      <c r="G38" s="9">
        <v>27</v>
      </c>
      <c r="H38" s="9">
        <v>40</v>
      </c>
      <c r="I38" s="9">
        <v>50</v>
      </c>
      <c r="J38" s="9">
        <v>64</v>
      </c>
      <c r="K38" s="9">
        <v>60</v>
      </c>
      <c r="L38" s="9">
        <v>78</v>
      </c>
      <c r="M38" s="9">
        <v>70</v>
      </c>
      <c r="N38" s="9">
        <v>95</v>
      </c>
      <c r="O38" s="9">
        <v>102</v>
      </c>
      <c r="P38" s="9">
        <v>93</v>
      </c>
      <c r="Q38" s="9">
        <v>87</v>
      </c>
      <c r="R38" s="9">
        <v>68</v>
      </c>
      <c r="S38" s="9">
        <v>79</v>
      </c>
      <c r="T38" s="9">
        <v>79</v>
      </c>
      <c r="U38" s="9">
        <v>78</v>
      </c>
      <c r="V38" s="9">
        <v>76</v>
      </c>
      <c r="W38" s="9">
        <v>76</v>
      </c>
      <c r="X38" s="9">
        <v>106</v>
      </c>
      <c r="Y38" s="9">
        <v>81</v>
      </c>
      <c r="Z38" s="9">
        <v>98</v>
      </c>
      <c r="AA38" s="9">
        <v>83</v>
      </c>
      <c r="AB38" s="9">
        <v>91</v>
      </c>
      <c r="AC38" s="9">
        <v>102</v>
      </c>
      <c r="AD38" s="9">
        <v>93</v>
      </c>
      <c r="AE38" s="9">
        <v>87</v>
      </c>
      <c r="AF38" s="9">
        <v>90</v>
      </c>
      <c r="AG38" s="9">
        <v>118</v>
      </c>
      <c r="AH38" s="9">
        <v>104</v>
      </c>
      <c r="AI38" s="9">
        <v>120</v>
      </c>
      <c r="AJ38" s="9">
        <v>114</v>
      </c>
      <c r="AK38" s="9">
        <v>93</v>
      </c>
      <c r="AL38" s="9">
        <v>96</v>
      </c>
      <c r="AM38" s="9">
        <v>93</v>
      </c>
      <c r="AN38" s="9">
        <v>91</v>
      </c>
      <c r="AO38" s="9">
        <v>83</v>
      </c>
      <c r="AP38" s="9">
        <v>97</v>
      </c>
      <c r="AQ38" s="9">
        <v>84</v>
      </c>
      <c r="AR38" s="9">
        <v>93</v>
      </c>
      <c r="AS38" s="9">
        <v>91</v>
      </c>
      <c r="AT38" s="9">
        <v>92</v>
      </c>
      <c r="AU38" s="9">
        <v>102</v>
      </c>
      <c r="AV38" s="9">
        <v>96</v>
      </c>
      <c r="AW38" s="9">
        <v>95</v>
      </c>
      <c r="AX38" s="9">
        <v>100</v>
      </c>
      <c r="AY38" s="9">
        <v>112</v>
      </c>
      <c r="AZ38" s="9">
        <v>80</v>
      </c>
      <c r="BA38" s="9">
        <v>97</v>
      </c>
      <c r="BB38" s="9">
        <v>97</v>
      </c>
      <c r="BC38" s="9">
        <v>89</v>
      </c>
      <c r="BD38" s="9">
        <v>98</v>
      </c>
      <c r="BE38" s="9">
        <v>110</v>
      </c>
      <c r="BF38" s="9">
        <v>102</v>
      </c>
      <c r="BG38" s="9">
        <v>90</v>
      </c>
      <c r="BH38" s="9">
        <v>101</v>
      </c>
      <c r="BI38" s="9">
        <v>101</v>
      </c>
      <c r="BJ38" s="9">
        <v>76</v>
      </c>
      <c r="BK38" s="9">
        <v>77</v>
      </c>
      <c r="BL38" s="9">
        <v>101</v>
      </c>
      <c r="BM38" s="9">
        <v>68</v>
      </c>
      <c r="BN38" s="9">
        <v>67</v>
      </c>
      <c r="BO38" s="9">
        <v>67</v>
      </c>
      <c r="BP38" s="9">
        <v>61</v>
      </c>
      <c r="BQ38" s="9">
        <v>80</v>
      </c>
      <c r="BR38" s="9">
        <v>77</v>
      </c>
      <c r="BS38" s="9">
        <v>59</v>
      </c>
      <c r="BT38" s="9">
        <v>59</v>
      </c>
      <c r="BU38" s="9">
        <v>51</v>
      </c>
      <c r="BV38" s="9">
        <v>47</v>
      </c>
      <c r="BW38" s="9">
        <v>50</v>
      </c>
      <c r="BX38" s="9">
        <v>57</v>
      </c>
      <c r="BY38" s="9">
        <v>47</v>
      </c>
      <c r="BZ38" s="9">
        <v>33</v>
      </c>
      <c r="CA38" s="9">
        <v>46</v>
      </c>
      <c r="CB38" s="9">
        <v>40</v>
      </c>
      <c r="CC38" s="9">
        <v>46</v>
      </c>
      <c r="CD38" s="9">
        <v>279</v>
      </c>
      <c r="CE38" s="10">
        <f t="shared" si="18"/>
        <v>6445</v>
      </c>
    </row>
    <row r="39" spans="1:83" x14ac:dyDescent="0.2">
      <c r="A39" s="5" t="s">
        <v>12</v>
      </c>
      <c r="B39" s="6">
        <f>+B40+B41</f>
        <v>41</v>
      </c>
      <c r="C39" s="6">
        <f t="shared" ref="C39" si="80">+C40+C41</f>
        <v>52</v>
      </c>
      <c r="D39" s="6">
        <f t="shared" ref="D39" si="81">+D40+D41</f>
        <v>68</v>
      </c>
      <c r="E39" s="6">
        <f t="shared" ref="E39" si="82">+E40+E41</f>
        <v>67</v>
      </c>
      <c r="F39" s="6">
        <f t="shared" ref="F39" si="83">+F40+F41</f>
        <v>107</v>
      </c>
      <c r="G39" s="6">
        <f t="shared" ref="G39" si="84">+G40+G41</f>
        <v>107</v>
      </c>
      <c r="H39" s="6">
        <f t="shared" ref="H39" si="85">+H40+H41</f>
        <v>98</v>
      </c>
      <c r="I39" s="6">
        <f t="shared" ref="I39" si="86">+I40+I41</f>
        <v>113</v>
      </c>
      <c r="J39" s="6">
        <f t="shared" ref="J39" si="87">+J40+J41</f>
        <v>107</v>
      </c>
      <c r="K39" s="6">
        <f t="shared" ref="K39" si="88">+K40+K41</f>
        <v>90</v>
      </c>
      <c r="L39" s="6">
        <f t="shared" ref="L39" si="89">+L40+L41</f>
        <v>88</v>
      </c>
      <c r="M39" s="6">
        <f t="shared" ref="M39" si="90">+M40+M41</f>
        <v>99</v>
      </c>
      <c r="N39" s="6">
        <f t="shared" ref="N39" si="91">+N40+N41</f>
        <v>114</v>
      </c>
      <c r="O39" s="6">
        <f t="shared" ref="O39" si="92">+O40+O41</f>
        <v>123</v>
      </c>
      <c r="P39" s="6">
        <f t="shared" ref="P39" si="93">+P40+P41</f>
        <v>124</v>
      </c>
      <c r="Q39" s="6">
        <f t="shared" ref="Q39" si="94">+Q40+Q41</f>
        <v>94</v>
      </c>
      <c r="R39" s="6">
        <f t="shared" ref="R39" si="95">+R40+R41</f>
        <v>110</v>
      </c>
      <c r="S39" s="6">
        <f t="shared" ref="S39" si="96">+S40+S41</f>
        <v>100</v>
      </c>
      <c r="T39" s="6">
        <f t="shared" ref="T39" si="97">+T40+T41</f>
        <v>92</v>
      </c>
      <c r="U39" s="6">
        <f t="shared" ref="U39" si="98">+U40+U41</f>
        <v>88</v>
      </c>
      <c r="V39" s="6">
        <f t="shared" ref="V39" si="99">+V40+V41</f>
        <v>97</v>
      </c>
      <c r="W39" s="6">
        <f t="shared" ref="W39" si="100">+W40+W41</f>
        <v>100</v>
      </c>
      <c r="X39" s="6">
        <f t="shared" ref="X39" si="101">+X40+X41</f>
        <v>90</v>
      </c>
      <c r="Y39" s="6">
        <f t="shared" ref="Y39" si="102">+Y40+Y41</f>
        <v>100</v>
      </c>
      <c r="Z39" s="6">
        <f t="shared" ref="Z39" si="103">+Z40+Z41</f>
        <v>98</v>
      </c>
      <c r="AA39" s="6">
        <f t="shared" ref="AA39" si="104">+AA40+AA41</f>
        <v>119</v>
      </c>
      <c r="AB39" s="6">
        <f t="shared" ref="AB39" si="105">+AB40+AB41</f>
        <v>125</v>
      </c>
      <c r="AC39" s="6">
        <f t="shared" ref="AC39" si="106">+AC40+AC41</f>
        <v>113</v>
      </c>
      <c r="AD39" s="6">
        <f t="shared" ref="AD39" si="107">+AD40+AD41</f>
        <v>134</v>
      </c>
      <c r="AE39" s="6">
        <f t="shared" ref="AE39" si="108">+AE40+AE41</f>
        <v>121</v>
      </c>
      <c r="AF39" s="6">
        <f t="shared" ref="AF39" si="109">+AF40+AF41</f>
        <v>143</v>
      </c>
      <c r="AG39" s="6">
        <f t="shared" ref="AG39" si="110">+AG40+AG41</f>
        <v>108</v>
      </c>
      <c r="AH39" s="6">
        <f t="shared" ref="AH39" si="111">+AH40+AH41</f>
        <v>104</v>
      </c>
      <c r="AI39" s="6">
        <f t="shared" ref="AI39" si="112">+AI40+AI41</f>
        <v>108</v>
      </c>
      <c r="AJ39" s="6">
        <f t="shared" ref="AJ39" si="113">+AJ40+AJ41</f>
        <v>125</v>
      </c>
      <c r="AK39" s="6">
        <f t="shared" ref="AK39" si="114">+AK40+AK41</f>
        <v>115</v>
      </c>
      <c r="AL39" s="6">
        <f t="shared" ref="AL39" si="115">+AL40+AL41</f>
        <v>132</v>
      </c>
      <c r="AM39" s="6">
        <f t="shared" ref="AM39" si="116">+AM40+AM41</f>
        <v>103</v>
      </c>
      <c r="AN39" s="6">
        <f t="shared" ref="AN39" si="117">+AN40+AN41</f>
        <v>119</v>
      </c>
      <c r="AO39" s="6">
        <f t="shared" ref="AO39" si="118">+AO40+AO41</f>
        <v>99</v>
      </c>
      <c r="AP39" s="6">
        <f t="shared" ref="AP39" si="119">+AP40+AP41</f>
        <v>100</v>
      </c>
      <c r="AQ39" s="6">
        <f t="shared" ref="AQ39" si="120">+AQ40+AQ41</f>
        <v>118</v>
      </c>
      <c r="AR39" s="6">
        <f t="shared" ref="AR39" si="121">+AR40+AR41</f>
        <v>106</v>
      </c>
      <c r="AS39" s="6">
        <f t="shared" ref="AS39" si="122">+AS40+AS41</f>
        <v>104</v>
      </c>
      <c r="AT39" s="6">
        <f t="shared" ref="AT39" si="123">+AT40+AT41</f>
        <v>93</v>
      </c>
      <c r="AU39" s="6">
        <f t="shared" ref="AU39" si="124">+AU40+AU41</f>
        <v>100</v>
      </c>
      <c r="AV39" s="6">
        <f t="shared" ref="AV39" si="125">+AV40+AV41</f>
        <v>74</v>
      </c>
      <c r="AW39" s="6">
        <f t="shared" ref="AW39" si="126">+AW40+AW41</f>
        <v>106</v>
      </c>
      <c r="AX39" s="6">
        <f t="shared" ref="AX39" si="127">+AX40+AX41</f>
        <v>106</v>
      </c>
      <c r="AY39" s="6">
        <f t="shared" ref="AY39" si="128">+AY40+AY41</f>
        <v>110</v>
      </c>
      <c r="AZ39" s="6">
        <f t="shared" ref="AZ39" si="129">+AZ40+AZ41</f>
        <v>92</v>
      </c>
      <c r="BA39" s="6">
        <f t="shared" ref="BA39" si="130">+BA40+BA41</f>
        <v>94</v>
      </c>
      <c r="BB39" s="6">
        <f t="shared" ref="BB39" si="131">+BB40+BB41</f>
        <v>96</v>
      </c>
      <c r="BC39" s="6">
        <f t="shared" ref="BC39" si="132">+BC40+BC41</f>
        <v>94</v>
      </c>
      <c r="BD39" s="6">
        <f t="shared" ref="BD39" si="133">+BD40+BD41</f>
        <v>82</v>
      </c>
      <c r="BE39" s="6">
        <f t="shared" ref="BE39" si="134">+BE40+BE41</f>
        <v>96</v>
      </c>
      <c r="BF39" s="6">
        <f t="shared" ref="BF39" si="135">+BF40+BF41</f>
        <v>107</v>
      </c>
      <c r="BG39" s="6">
        <f t="shared" ref="BG39" si="136">+BG40+BG41</f>
        <v>89</v>
      </c>
      <c r="BH39" s="6">
        <f t="shared" ref="BH39" si="137">+BH40+BH41</f>
        <v>106</v>
      </c>
      <c r="BI39" s="6">
        <f t="shared" ref="BI39" si="138">+BI40+BI41</f>
        <v>102</v>
      </c>
      <c r="BJ39" s="6">
        <f t="shared" ref="BJ39" si="139">+BJ40+BJ41</f>
        <v>111</v>
      </c>
      <c r="BK39" s="6">
        <f t="shared" ref="BK39" si="140">+BK40+BK41</f>
        <v>93</v>
      </c>
      <c r="BL39" s="6">
        <f t="shared" ref="BL39" si="141">+BL40+BL41</f>
        <v>116</v>
      </c>
      <c r="BM39" s="6">
        <f t="shared" ref="BM39" si="142">+BM40+BM41</f>
        <v>105</v>
      </c>
      <c r="BN39" s="6">
        <f t="shared" ref="BN39" si="143">+BN40+BN41</f>
        <v>86</v>
      </c>
      <c r="BO39" s="6">
        <f t="shared" ref="BO39" si="144">+BO40+BO41</f>
        <v>97</v>
      </c>
      <c r="BP39" s="6">
        <f t="shared" ref="BP39" si="145">+BP40+BP41</f>
        <v>85</v>
      </c>
      <c r="BQ39" s="6">
        <f t="shared" ref="BQ39" si="146">+BQ40+BQ41</f>
        <v>89</v>
      </c>
      <c r="BR39" s="6">
        <f t="shared" ref="BR39" si="147">+BR40+BR41</f>
        <v>76</v>
      </c>
      <c r="BS39" s="6">
        <f t="shared" ref="BS39" si="148">+BS40+BS41</f>
        <v>90</v>
      </c>
      <c r="BT39" s="6">
        <f t="shared" ref="BT39" si="149">+BT40+BT41</f>
        <v>72</v>
      </c>
      <c r="BU39" s="6">
        <f t="shared" ref="BU39" si="150">+BU40+BU41</f>
        <v>48</v>
      </c>
      <c r="BV39" s="6">
        <f t="shared" ref="BV39" si="151">+BV40+BV41</f>
        <v>77</v>
      </c>
      <c r="BW39" s="6">
        <f t="shared" ref="BW39" si="152">+BW40+BW41</f>
        <v>45</v>
      </c>
      <c r="BX39" s="6">
        <f t="shared" ref="BX39" si="153">+BX40+BX41</f>
        <v>53</v>
      </c>
      <c r="BY39" s="6">
        <f t="shared" ref="BY39" si="154">+BY40+BY41</f>
        <v>51</v>
      </c>
      <c r="BZ39" s="6">
        <f t="shared" ref="BZ39" si="155">+BZ40+BZ41</f>
        <v>52</v>
      </c>
      <c r="CA39" s="6">
        <f t="shared" ref="CA39" si="156">+CA40+CA41</f>
        <v>56</v>
      </c>
      <c r="CB39" s="6">
        <f t="shared" ref="CB39" si="157">+CB40+CB41</f>
        <v>44</v>
      </c>
      <c r="CC39" s="6">
        <f t="shared" ref="CC39" si="158">+CC40+CC41</f>
        <v>33</v>
      </c>
      <c r="CD39" s="6">
        <f t="shared" ref="CD39" si="159">+CD40+CD41</f>
        <v>343</v>
      </c>
      <c r="CE39" s="6">
        <f t="shared" si="18"/>
        <v>7932</v>
      </c>
    </row>
    <row r="40" spans="1:83" x14ac:dyDescent="0.2">
      <c r="A40" s="8" t="s">
        <v>9</v>
      </c>
      <c r="B40" s="9">
        <v>16</v>
      </c>
      <c r="C40" s="9">
        <v>22</v>
      </c>
      <c r="D40" s="9">
        <v>39</v>
      </c>
      <c r="E40" s="9">
        <v>34</v>
      </c>
      <c r="F40" s="9">
        <v>48</v>
      </c>
      <c r="G40" s="9">
        <v>54</v>
      </c>
      <c r="H40" s="9">
        <v>48</v>
      </c>
      <c r="I40" s="9">
        <v>52</v>
      </c>
      <c r="J40" s="9">
        <v>51</v>
      </c>
      <c r="K40" s="9">
        <v>49</v>
      </c>
      <c r="L40" s="9">
        <v>52</v>
      </c>
      <c r="M40" s="9">
        <v>50</v>
      </c>
      <c r="N40" s="9">
        <v>55</v>
      </c>
      <c r="O40" s="9">
        <v>63</v>
      </c>
      <c r="P40" s="9">
        <v>58</v>
      </c>
      <c r="Q40" s="9">
        <v>53</v>
      </c>
      <c r="R40" s="9">
        <v>60</v>
      </c>
      <c r="S40" s="9">
        <v>54</v>
      </c>
      <c r="T40" s="9">
        <v>51</v>
      </c>
      <c r="U40" s="9">
        <v>54</v>
      </c>
      <c r="V40" s="9">
        <v>45</v>
      </c>
      <c r="W40" s="9">
        <v>48</v>
      </c>
      <c r="X40" s="9">
        <v>41</v>
      </c>
      <c r="Y40" s="9">
        <v>44</v>
      </c>
      <c r="Z40" s="9">
        <v>47</v>
      </c>
      <c r="AA40" s="9">
        <v>56</v>
      </c>
      <c r="AB40" s="9">
        <v>63</v>
      </c>
      <c r="AC40" s="9">
        <v>46</v>
      </c>
      <c r="AD40" s="9">
        <v>68</v>
      </c>
      <c r="AE40" s="9">
        <v>55</v>
      </c>
      <c r="AF40" s="9">
        <v>56</v>
      </c>
      <c r="AG40" s="9">
        <v>55</v>
      </c>
      <c r="AH40" s="9">
        <v>40</v>
      </c>
      <c r="AI40" s="9">
        <v>50</v>
      </c>
      <c r="AJ40" s="9">
        <v>52</v>
      </c>
      <c r="AK40" s="9">
        <v>48</v>
      </c>
      <c r="AL40" s="9">
        <v>60</v>
      </c>
      <c r="AM40" s="9">
        <v>46</v>
      </c>
      <c r="AN40" s="9">
        <v>56</v>
      </c>
      <c r="AO40" s="9">
        <v>46</v>
      </c>
      <c r="AP40" s="9">
        <v>55</v>
      </c>
      <c r="AQ40" s="9">
        <v>58</v>
      </c>
      <c r="AR40" s="9">
        <v>57</v>
      </c>
      <c r="AS40" s="9">
        <v>50</v>
      </c>
      <c r="AT40" s="9">
        <v>39</v>
      </c>
      <c r="AU40" s="9">
        <v>43</v>
      </c>
      <c r="AV40" s="9">
        <v>41</v>
      </c>
      <c r="AW40" s="9">
        <v>45</v>
      </c>
      <c r="AX40" s="9">
        <v>48</v>
      </c>
      <c r="AY40" s="9">
        <v>50</v>
      </c>
      <c r="AZ40" s="9">
        <v>50</v>
      </c>
      <c r="BA40" s="9">
        <v>41</v>
      </c>
      <c r="BB40" s="9">
        <v>50</v>
      </c>
      <c r="BC40" s="9">
        <v>45</v>
      </c>
      <c r="BD40" s="9">
        <v>39</v>
      </c>
      <c r="BE40" s="9">
        <v>47</v>
      </c>
      <c r="BF40" s="9">
        <v>55</v>
      </c>
      <c r="BG40" s="9">
        <v>46</v>
      </c>
      <c r="BH40" s="9">
        <v>58</v>
      </c>
      <c r="BI40" s="9">
        <v>40</v>
      </c>
      <c r="BJ40" s="9">
        <v>57</v>
      </c>
      <c r="BK40" s="9">
        <v>42</v>
      </c>
      <c r="BL40" s="9">
        <v>58</v>
      </c>
      <c r="BM40" s="9">
        <v>56</v>
      </c>
      <c r="BN40" s="9">
        <v>37</v>
      </c>
      <c r="BO40" s="9">
        <v>40</v>
      </c>
      <c r="BP40" s="9">
        <v>44</v>
      </c>
      <c r="BQ40" s="9">
        <v>40</v>
      </c>
      <c r="BR40" s="9">
        <v>37</v>
      </c>
      <c r="BS40" s="9">
        <v>52</v>
      </c>
      <c r="BT40" s="9">
        <v>34</v>
      </c>
      <c r="BU40" s="9">
        <v>18</v>
      </c>
      <c r="BV40" s="9">
        <v>44</v>
      </c>
      <c r="BW40" s="9">
        <v>21</v>
      </c>
      <c r="BX40" s="9">
        <v>29</v>
      </c>
      <c r="BY40" s="9">
        <v>30</v>
      </c>
      <c r="BZ40" s="9">
        <v>30</v>
      </c>
      <c r="CA40" s="9">
        <v>29</v>
      </c>
      <c r="CB40" s="9">
        <v>21</v>
      </c>
      <c r="CC40" s="9">
        <v>14</v>
      </c>
      <c r="CD40" s="9">
        <v>151</v>
      </c>
      <c r="CE40" s="10">
        <f t="shared" si="18"/>
        <v>3826</v>
      </c>
    </row>
    <row r="41" spans="1:83" x14ac:dyDescent="0.2">
      <c r="A41" s="8" t="s">
        <v>10</v>
      </c>
      <c r="B41" s="9">
        <v>25</v>
      </c>
      <c r="C41" s="9">
        <v>30</v>
      </c>
      <c r="D41" s="9">
        <v>29</v>
      </c>
      <c r="E41" s="9">
        <v>33</v>
      </c>
      <c r="F41" s="9">
        <v>59</v>
      </c>
      <c r="G41" s="9">
        <v>53</v>
      </c>
      <c r="H41" s="9">
        <v>50</v>
      </c>
      <c r="I41" s="9">
        <v>61</v>
      </c>
      <c r="J41" s="9">
        <v>56</v>
      </c>
      <c r="K41" s="9">
        <v>41</v>
      </c>
      <c r="L41" s="9">
        <v>36</v>
      </c>
      <c r="M41" s="9">
        <v>49</v>
      </c>
      <c r="N41" s="9">
        <v>59</v>
      </c>
      <c r="O41" s="9">
        <v>60</v>
      </c>
      <c r="P41" s="9">
        <v>66</v>
      </c>
      <c r="Q41" s="9">
        <v>41</v>
      </c>
      <c r="R41" s="9">
        <v>50</v>
      </c>
      <c r="S41" s="9">
        <v>46</v>
      </c>
      <c r="T41" s="9">
        <v>41</v>
      </c>
      <c r="U41" s="9">
        <v>34</v>
      </c>
      <c r="V41" s="9">
        <v>52</v>
      </c>
      <c r="W41" s="9">
        <v>52</v>
      </c>
      <c r="X41" s="9">
        <v>49</v>
      </c>
      <c r="Y41" s="9">
        <v>56</v>
      </c>
      <c r="Z41" s="9">
        <v>51</v>
      </c>
      <c r="AA41" s="9">
        <v>63</v>
      </c>
      <c r="AB41" s="9">
        <v>62</v>
      </c>
      <c r="AC41" s="9">
        <v>67</v>
      </c>
      <c r="AD41" s="9">
        <v>66</v>
      </c>
      <c r="AE41" s="9">
        <v>66</v>
      </c>
      <c r="AF41" s="9">
        <v>87</v>
      </c>
      <c r="AG41" s="9">
        <v>53</v>
      </c>
      <c r="AH41" s="9">
        <v>64</v>
      </c>
      <c r="AI41" s="9">
        <v>58</v>
      </c>
      <c r="AJ41" s="9">
        <v>73</v>
      </c>
      <c r="AK41" s="9">
        <v>67</v>
      </c>
      <c r="AL41" s="9">
        <v>72</v>
      </c>
      <c r="AM41" s="9">
        <v>57</v>
      </c>
      <c r="AN41" s="9">
        <v>63</v>
      </c>
      <c r="AO41" s="9">
        <v>53</v>
      </c>
      <c r="AP41" s="9">
        <v>45</v>
      </c>
      <c r="AQ41" s="9">
        <v>60</v>
      </c>
      <c r="AR41" s="9">
        <v>49</v>
      </c>
      <c r="AS41" s="9">
        <v>54</v>
      </c>
      <c r="AT41" s="9">
        <v>54</v>
      </c>
      <c r="AU41" s="9">
        <v>57</v>
      </c>
      <c r="AV41" s="9">
        <v>33</v>
      </c>
      <c r="AW41" s="9">
        <v>61</v>
      </c>
      <c r="AX41" s="9">
        <v>58</v>
      </c>
      <c r="AY41" s="9">
        <v>60</v>
      </c>
      <c r="AZ41" s="9">
        <v>42</v>
      </c>
      <c r="BA41" s="9">
        <v>53</v>
      </c>
      <c r="BB41" s="9">
        <v>46</v>
      </c>
      <c r="BC41" s="9">
        <v>49</v>
      </c>
      <c r="BD41" s="9">
        <v>43</v>
      </c>
      <c r="BE41" s="9">
        <v>49</v>
      </c>
      <c r="BF41" s="9">
        <v>52</v>
      </c>
      <c r="BG41" s="9">
        <v>43</v>
      </c>
      <c r="BH41" s="9">
        <v>48</v>
      </c>
      <c r="BI41" s="9">
        <v>62</v>
      </c>
      <c r="BJ41" s="9">
        <v>54</v>
      </c>
      <c r="BK41" s="9">
        <v>51</v>
      </c>
      <c r="BL41" s="9">
        <v>58</v>
      </c>
      <c r="BM41" s="9">
        <v>49</v>
      </c>
      <c r="BN41" s="9">
        <v>49</v>
      </c>
      <c r="BO41" s="9">
        <v>57</v>
      </c>
      <c r="BP41" s="9">
        <v>41</v>
      </c>
      <c r="BQ41" s="9">
        <v>49</v>
      </c>
      <c r="BR41" s="9">
        <v>39</v>
      </c>
      <c r="BS41" s="9">
        <v>38</v>
      </c>
      <c r="BT41" s="9">
        <v>38</v>
      </c>
      <c r="BU41" s="9">
        <v>30</v>
      </c>
      <c r="BV41" s="9">
        <v>33</v>
      </c>
      <c r="BW41" s="9">
        <v>24</v>
      </c>
      <c r="BX41" s="9">
        <v>24</v>
      </c>
      <c r="BY41" s="9">
        <v>21</v>
      </c>
      <c r="BZ41" s="9">
        <v>22</v>
      </c>
      <c r="CA41" s="9">
        <v>27</v>
      </c>
      <c r="CB41" s="9">
        <v>23</v>
      </c>
      <c r="CC41" s="9">
        <v>19</v>
      </c>
      <c r="CD41" s="9">
        <v>192</v>
      </c>
      <c r="CE41" s="10">
        <f t="shared" si="18"/>
        <v>4106</v>
      </c>
    </row>
    <row r="42" spans="1:83" x14ac:dyDescent="0.2">
      <c r="A42" s="5" t="s">
        <v>13</v>
      </c>
      <c r="B42" s="6">
        <f>+B43+B44</f>
        <v>9</v>
      </c>
      <c r="C42" s="6">
        <f t="shared" ref="C42" si="160">+C43+C44</f>
        <v>13</v>
      </c>
      <c r="D42" s="6">
        <f t="shared" ref="D42" si="161">+D43+D44</f>
        <v>12</v>
      </c>
      <c r="E42" s="6">
        <f t="shared" ref="E42" si="162">+E43+E44</f>
        <v>29</v>
      </c>
      <c r="F42" s="6">
        <f t="shared" ref="F42" si="163">+F43+F44</f>
        <v>32</v>
      </c>
      <c r="G42" s="6">
        <f t="shared" ref="G42" si="164">+G43+G44</f>
        <v>28</v>
      </c>
      <c r="H42" s="6">
        <f t="shared" ref="H42" si="165">+H43+H44</f>
        <v>21</v>
      </c>
      <c r="I42" s="6">
        <f t="shared" ref="I42" si="166">+I43+I44</f>
        <v>45</v>
      </c>
      <c r="J42" s="6">
        <f t="shared" ref="J42" si="167">+J43+J44</f>
        <v>45</v>
      </c>
      <c r="K42" s="6">
        <f t="shared" ref="K42" si="168">+K43+K44</f>
        <v>54</v>
      </c>
      <c r="L42" s="6">
        <f t="shared" ref="L42" si="169">+L43+L44</f>
        <v>49</v>
      </c>
      <c r="M42" s="6">
        <f t="shared" ref="M42" si="170">+M43+M44</f>
        <v>61</v>
      </c>
      <c r="N42" s="6">
        <f>+N43+N44</f>
        <v>57</v>
      </c>
      <c r="O42" s="6">
        <f t="shared" ref="O42" si="171">+O43+O44</f>
        <v>62</v>
      </c>
      <c r="P42" s="6">
        <f t="shared" ref="P42" si="172">+P43+P44</f>
        <v>58</v>
      </c>
      <c r="Q42" s="6">
        <f t="shared" ref="Q42" si="173">+Q43+Q44</f>
        <v>70</v>
      </c>
      <c r="R42" s="6">
        <f t="shared" ref="R42" si="174">+R43+R44</f>
        <v>77</v>
      </c>
      <c r="S42" s="6">
        <f t="shared" ref="S42" si="175">+S43+S44</f>
        <v>53</v>
      </c>
      <c r="T42" s="6">
        <f t="shared" ref="T42" si="176">+T43+T44</f>
        <v>59</v>
      </c>
      <c r="U42" s="6">
        <f t="shared" ref="U42" si="177">+U43+U44</f>
        <v>57</v>
      </c>
      <c r="V42" s="6">
        <f t="shared" ref="V42" si="178">+V43+V44</f>
        <v>57</v>
      </c>
      <c r="W42" s="6">
        <f t="shared" ref="W42" si="179">+W43+W44</f>
        <v>65</v>
      </c>
      <c r="X42" s="6">
        <f t="shared" ref="X42" si="180">+X43+X44</f>
        <v>71</v>
      </c>
      <c r="Y42" s="6">
        <f t="shared" ref="Y42" si="181">+Y43+Y44</f>
        <v>81</v>
      </c>
      <c r="Z42" s="6">
        <f t="shared" ref="Z42" si="182">+Z43+Z44</f>
        <v>71</v>
      </c>
      <c r="AA42" s="6">
        <f t="shared" ref="AA42" si="183">+AA43+AA44</f>
        <v>72</v>
      </c>
      <c r="AB42" s="6">
        <f t="shared" ref="AB42" si="184">+AB43+AB44</f>
        <v>86</v>
      </c>
      <c r="AC42" s="6">
        <f t="shared" ref="AC42" si="185">+AC43+AC44</f>
        <v>75</v>
      </c>
      <c r="AD42" s="6">
        <f t="shared" ref="AD42" si="186">+AD43+AD44</f>
        <v>102</v>
      </c>
      <c r="AE42" s="6">
        <f t="shared" ref="AE42" si="187">+AE43+AE44</f>
        <v>72</v>
      </c>
      <c r="AF42" s="6">
        <f t="shared" ref="AF42" si="188">+AF43+AF44</f>
        <v>76</v>
      </c>
      <c r="AG42" s="6">
        <f t="shared" ref="AG42" si="189">+AG43+AG44</f>
        <v>70</v>
      </c>
      <c r="AH42" s="6">
        <f t="shared" ref="AH42" si="190">+AH43+AH44</f>
        <v>86</v>
      </c>
      <c r="AI42" s="6">
        <f t="shared" ref="AI42" si="191">+AI43+AI44</f>
        <v>80</v>
      </c>
      <c r="AJ42" s="6">
        <f t="shared" ref="AJ42" si="192">+AJ43+AJ44</f>
        <v>82</v>
      </c>
      <c r="AK42" s="6">
        <f t="shared" ref="AK42" si="193">+AK43+AK44</f>
        <v>68</v>
      </c>
      <c r="AL42" s="6">
        <f t="shared" ref="AL42" si="194">+AL43+AL44</f>
        <v>60</v>
      </c>
      <c r="AM42" s="6">
        <f t="shared" ref="AM42" si="195">+AM43+AM44</f>
        <v>75</v>
      </c>
      <c r="AN42" s="6">
        <f t="shared" ref="AN42" si="196">+AN43+AN44</f>
        <v>81</v>
      </c>
      <c r="AO42" s="6">
        <f t="shared" ref="AO42" si="197">+AO43+AO44</f>
        <v>79</v>
      </c>
      <c r="AP42" s="6">
        <f t="shared" ref="AP42" si="198">+AP43+AP44</f>
        <v>90</v>
      </c>
      <c r="AQ42" s="6">
        <f t="shared" ref="AQ42" si="199">+AQ43+AQ44</f>
        <v>79</v>
      </c>
      <c r="AR42" s="6">
        <f t="shared" ref="AR42" si="200">+AR43+AR44</f>
        <v>67</v>
      </c>
      <c r="AS42" s="6">
        <f t="shared" ref="AS42" si="201">+AS43+AS44</f>
        <v>101</v>
      </c>
      <c r="AT42" s="6">
        <f t="shared" ref="AT42" si="202">+AT43+AT44</f>
        <v>88</v>
      </c>
      <c r="AU42" s="6">
        <f t="shared" ref="AU42" si="203">+AU43+AU44</f>
        <v>102</v>
      </c>
      <c r="AV42" s="6">
        <f t="shared" ref="AV42" si="204">+AV43+AV44</f>
        <v>92</v>
      </c>
      <c r="AW42" s="6">
        <f t="shared" ref="AW42" si="205">+AW43+AW44</f>
        <v>90</v>
      </c>
      <c r="AX42" s="6">
        <f t="shared" ref="AX42" si="206">+AX43+AX44</f>
        <v>89</v>
      </c>
      <c r="AY42" s="6">
        <f t="shared" ref="AY42" si="207">+AY43+AY44</f>
        <v>91</v>
      </c>
      <c r="AZ42" s="6">
        <f t="shared" ref="AZ42" si="208">+AZ43+AZ44</f>
        <v>107</v>
      </c>
      <c r="BA42" s="6">
        <f t="shared" ref="BA42" si="209">+BA43+BA44</f>
        <v>99</v>
      </c>
      <c r="BB42" s="6">
        <f t="shared" ref="BB42" si="210">+BB43+BB44</f>
        <v>88</v>
      </c>
      <c r="BC42" s="6">
        <f t="shared" ref="BC42" si="211">+BC43+BC44</f>
        <v>98</v>
      </c>
      <c r="BD42" s="6">
        <f t="shared" ref="BD42" si="212">+BD43+BD44</f>
        <v>97</v>
      </c>
      <c r="BE42" s="6">
        <f t="shared" ref="BE42" si="213">+BE43+BE44</f>
        <v>113</v>
      </c>
      <c r="BF42" s="6">
        <f t="shared" ref="BF42" si="214">+BF43+BF44</f>
        <v>103</v>
      </c>
      <c r="BG42" s="6">
        <f t="shared" ref="BG42" si="215">+BG43+BG44</f>
        <v>105</v>
      </c>
      <c r="BH42" s="6">
        <f t="shared" ref="BH42" si="216">+BH43+BH44</f>
        <v>108</v>
      </c>
      <c r="BI42" s="6">
        <f t="shared" ref="BI42" si="217">+BI43+BI44</f>
        <v>109</v>
      </c>
      <c r="BJ42" s="6">
        <f t="shared" ref="BJ42" si="218">+BJ43+BJ44</f>
        <v>101</v>
      </c>
      <c r="BK42" s="6">
        <f t="shared" ref="BK42" si="219">+BK43+BK44</f>
        <v>98</v>
      </c>
      <c r="BL42" s="6">
        <f t="shared" ref="BL42" si="220">+BL43+BL44</f>
        <v>95</v>
      </c>
      <c r="BM42" s="6">
        <f t="shared" ref="BM42" si="221">+BM43+BM44</f>
        <v>91</v>
      </c>
      <c r="BN42" s="6">
        <f t="shared" ref="BN42" si="222">+BN43+BN44</f>
        <v>97</v>
      </c>
      <c r="BO42" s="6">
        <f t="shared" ref="BO42" si="223">+BO43+BO44</f>
        <v>97</v>
      </c>
      <c r="BP42" s="6">
        <f t="shared" ref="BP42" si="224">+BP43+BP44</f>
        <v>82</v>
      </c>
      <c r="BQ42" s="6">
        <f t="shared" ref="BQ42" si="225">+BQ43+BQ44</f>
        <v>68</v>
      </c>
      <c r="BR42" s="6">
        <f t="shared" ref="BR42" si="226">+BR43+BR44</f>
        <v>88</v>
      </c>
      <c r="BS42" s="6">
        <f t="shared" ref="BS42" si="227">+BS43+BS44</f>
        <v>87</v>
      </c>
      <c r="BT42" s="6">
        <f t="shared" ref="BT42" si="228">+BT43+BT44</f>
        <v>86</v>
      </c>
      <c r="BU42" s="6">
        <f t="shared" ref="BU42" si="229">+BU43+BU44</f>
        <v>71</v>
      </c>
      <c r="BV42" s="6">
        <f t="shared" ref="BV42" si="230">+BV43+BV44</f>
        <v>66</v>
      </c>
      <c r="BW42" s="6">
        <f t="shared" ref="BW42" si="231">+BW43+BW44</f>
        <v>55</v>
      </c>
      <c r="BX42" s="6">
        <f t="shared" ref="BX42" si="232">+BX43+BX44</f>
        <v>65</v>
      </c>
      <c r="BY42" s="6">
        <f t="shared" ref="BY42" si="233">+BY43+BY44</f>
        <v>56</v>
      </c>
      <c r="BZ42" s="6">
        <f t="shared" ref="BZ42" si="234">+BZ43+BZ44</f>
        <v>63</v>
      </c>
      <c r="CA42" s="6">
        <f t="shared" ref="CA42" si="235">+CA43+CA44</f>
        <v>40</v>
      </c>
      <c r="CB42" s="6">
        <f t="shared" ref="CB42" si="236">+CB43+CB44</f>
        <v>46</v>
      </c>
      <c r="CC42" s="6">
        <f t="shared" ref="CC42" si="237">+CC43+CC44</f>
        <v>50</v>
      </c>
      <c r="CD42" s="6">
        <f t="shared" ref="CD42" si="238">+CD43+CD44</f>
        <v>440</v>
      </c>
      <c r="CE42" s="6">
        <f t="shared" si="18"/>
        <v>6258</v>
      </c>
    </row>
    <row r="43" spans="1:83" x14ac:dyDescent="0.2">
      <c r="A43" s="8" t="s">
        <v>9</v>
      </c>
      <c r="B43" s="9">
        <v>5</v>
      </c>
      <c r="C43" s="9">
        <v>8</v>
      </c>
      <c r="D43" s="9">
        <v>7</v>
      </c>
      <c r="E43" s="9">
        <v>17</v>
      </c>
      <c r="F43" s="9">
        <v>17</v>
      </c>
      <c r="G43" s="9">
        <v>17</v>
      </c>
      <c r="H43" s="9">
        <v>9</v>
      </c>
      <c r="I43" s="9">
        <v>22</v>
      </c>
      <c r="J43" s="9">
        <v>24</v>
      </c>
      <c r="K43" s="9">
        <v>29</v>
      </c>
      <c r="L43" s="9">
        <v>25</v>
      </c>
      <c r="M43" s="9">
        <v>31</v>
      </c>
      <c r="N43" s="9">
        <v>32</v>
      </c>
      <c r="O43" s="9">
        <v>32</v>
      </c>
      <c r="P43" s="9">
        <v>26</v>
      </c>
      <c r="Q43" s="9">
        <v>39</v>
      </c>
      <c r="R43" s="9">
        <v>35</v>
      </c>
      <c r="S43" s="9">
        <v>25</v>
      </c>
      <c r="T43" s="9">
        <v>28</v>
      </c>
      <c r="U43" s="9">
        <v>33</v>
      </c>
      <c r="V43" s="9">
        <v>33</v>
      </c>
      <c r="W43" s="9">
        <v>39</v>
      </c>
      <c r="X43" s="9">
        <v>36</v>
      </c>
      <c r="Y43" s="9">
        <v>37</v>
      </c>
      <c r="Z43" s="9">
        <v>36</v>
      </c>
      <c r="AA43" s="9">
        <v>41</v>
      </c>
      <c r="AB43" s="9">
        <v>39</v>
      </c>
      <c r="AC43" s="9">
        <v>40</v>
      </c>
      <c r="AD43" s="9">
        <v>50</v>
      </c>
      <c r="AE43" s="9">
        <v>34</v>
      </c>
      <c r="AF43" s="9">
        <v>39</v>
      </c>
      <c r="AG43" s="9">
        <v>37</v>
      </c>
      <c r="AH43" s="9">
        <v>42</v>
      </c>
      <c r="AI43" s="9">
        <v>44</v>
      </c>
      <c r="AJ43" s="9">
        <v>36</v>
      </c>
      <c r="AK43" s="9">
        <v>40</v>
      </c>
      <c r="AL43" s="9">
        <v>35</v>
      </c>
      <c r="AM43" s="9">
        <v>31</v>
      </c>
      <c r="AN43" s="9">
        <v>36</v>
      </c>
      <c r="AO43" s="9">
        <v>35</v>
      </c>
      <c r="AP43" s="9">
        <v>56</v>
      </c>
      <c r="AQ43" s="9">
        <v>35</v>
      </c>
      <c r="AR43" s="9">
        <v>32</v>
      </c>
      <c r="AS43" s="9">
        <v>52</v>
      </c>
      <c r="AT43" s="9">
        <v>41</v>
      </c>
      <c r="AU43" s="9">
        <v>52</v>
      </c>
      <c r="AV43" s="9">
        <v>44</v>
      </c>
      <c r="AW43" s="9">
        <v>42</v>
      </c>
      <c r="AX43" s="9">
        <v>39</v>
      </c>
      <c r="AY43" s="9">
        <v>47</v>
      </c>
      <c r="AZ43" s="9">
        <v>52</v>
      </c>
      <c r="BA43" s="9">
        <v>51</v>
      </c>
      <c r="BB43" s="9">
        <v>43</v>
      </c>
      <c r="BC43" s="9">
        <v>44</v>
      </c>
      <c r="BD43" s="9">
        <v>51</v>
      </c>
      <c r="BE43" s="9">
        <v>51</v>
      </c>
      <c r="BF43" s="9">
        <v>58</v>
      </c>
      <c r="BG43" s="9">
        <v>56</v>
      </c>
      <c r="BH43" s="9">
        <v>50</v>
      </c>
      <c r="BI43" s="9">
        <v>48</v>
      </c>
      <c r="BJ43" s="9">
        <v>52</v>
      </c>
      <c r="BK43" s="9">
        <v>52</v>
      </c>
      <c r="BL43" s="9">
        <v>46</v>
      </c>
      <c r="BM43" s="9">
        <v>40</v>
      </c>
      <c r="BN43" s="9">
        <v>44</v>
      </c>
      <c r="BO43" s="9">
        <v>49</v>
      </c>
      <c r="BP43" s="9">
        <v>39</v>
      </c>
      <c r="BQ43" s="9">
        <v>33</v>
      </c>
      <c r="BR43" s="9">
        <v>50</v>
      </c>
      <c r="BS43" s="9">
        <v>46</v>
      </c>
      <c r="BT43" s="9">
        <v>44</v>
      </c>
      <c r="BU43" s="9">
        <v>41</v>
      </c>
      <c r="BV43" s="9">
        <v>27</v>
      </c>
      <c r="BW43" s="9">
        <v>28</v>
      </c>
      <c r="BX43" s="9">
        <v>32</v>
      </c>
      <c r="BY43" s="9">
        <v>26</v>
      </c>
      <c r="BZ43" s="9">
        <v>24</v>
      </c>
      <c r="CA43" s="9">
        <v>20</v>
      </c>
      <c r="CB43" s="9">
        <v>19</v>
      </c>
      <c r="CC43" s="9">
        <v>27</v>
      </c>
      <c r="CD43" s="9">
        <v>171</v>
      </c>
      <c r="CE43" s="10">
        <f t="shared" si="18"/>
        <v>3075</v>
      </c>
    </row>
    <row r="44" spans="1:83" x14ac:dyDescent="0.2">
      <c r="A44" s="8" t="s">
        <v>10</v>
      </c>
      <c r="B44" s="9">
        <v>4</v>
      </c>
      <c r="C44" s="9">
        <v>5</v>
      </c>
      <c r="D44" s="9">
        <v>5</v>
      </c>
      <c r="E44" s="9">
        <v>12</v>
      </c>
      <c r="F44" s="9">
        <v>15</v>
      </c>
      <c r="G44" s="9">
        <v>11</v>
      </c>
      <c r="H44" s="9">
        <v>12</v>
      </c>
      <c r="I44" s="9">
        <v>23</v>
      </c>
      <c r="J44" s="9">
        <v>21</v>
      </c>
      <c r="K44" s="9">
        <v>25</v>
      </c>
      <c r="L44" s="9">
        <v>24</v>
      </c>
      <c r="M44" s="9">
        <v>30</v>
      </c>
      <c r="N44" s="9">
        <v>25</v>
      </c>
      <c r="O44" s="9">
        <v>30</v>
      </c>
      <c r="P44" s="9">
        <v>32</v>
      </c>
      <c r="Q44" s="9">
        <v>31</v>
      </c>
      <c r="R44" s="9">
        <v>42</v>
      </c>
      <c r="S44" s="9">
        <v>28</v>
      </c>
      <c r="T44" s="9">
        <v>31</v>
      </c>
      <c r="U44" s="9">
        <v>24</v>
      </c>
      <c r="V44" s="9">
        <v>24</v>
      </c>
      <c r="W44" s="9">
        <v>26</v>
      </c>
      <c r="X44" s="9">
        <v>35</v>
      </c>
      <c r="Y44" s="9">
        <v>44</v>
      </c>
      <c r="Z44" s="9">
        <v>35</v>
      </c>
      <c r="AA44" s="9">
        <v>31</v>
      </c>
      <c r="AB44" s="9">
        <v>47</v>
      </c>
      <c r="AC44" s="9">
        <v>35</v>
      </c>
      <c r="AD44" s="9">
        <v>52</v>
      </c>
      <c r="AE44" s="9">
        <v>38</v>
      </c>
      <c r="AF44" s="9">
        <v>37</v>
      </c>
      <c r="AG44" s="9">
        <v>33</v>
      </c>
      <c r="AH44" s="9">
        <v>44</v>
      </c>
      <c r="AI44" s="9">
        <v>36</v>
      </c>
      <c r="AJ44" s="9">
        <v>46</v>
      </c>
      <c r="AK44" s="9">
        <v>28</v>
      </c>
      <c r="AL44" s="9">
        <v>25</v>
      </c>
      <c r="AM44" s="9">
        <v>44</v>
      </c>
      <c r="AN44" s="9">
        <v>45</v>
      </c>
      <c r="AO44" s="9">
        <v>44</v>
      </c>
      <c r="AP44" s="9">
        <v>34</v>
      </c>
      <c r="AQ44" s="9">
        <v>44</v>
      </c>
      <c r="AR44" s="9">
        <v>35</v>
      </c>
      <c r="AS44" s="9">
        <v>49</v>
      </c>
      <c r="AT44" s="9">
        <v>47</v>
      </c>
      <c r="AU44" s="9">
        <v>50</v>
      </c>
      <c r="AV44" s="9">
        <v>48</v>
      </c>
      <c r="AW44" s="9">
        <v>48</v>
      </c>
      <c r="AX44" s="9">
        <v>50</v>
      </c>
      <c r="AY44" s="9">
        <v>44</v>
      </c>
      <c r="AZ44" s="9">
        <v>55</v>
      </c>
      <c r="BA44" s="9">
        <v>48</v>
      </c>
      <c r="BB44" s="9">
        <v>45</v>
      </c>
      <c r="BC44" s="9">
        <v>54</v>
      </c>
      <c r="BD44" s="9">
        <v>46</v>
      </c>
      <c r="BE44" s="9">
        <v>62</v>
      </c>
      <c r="BF44" s="9">
        <v>45</v>
      </c>
      <c r="BG44" s="9">
        <v>49</v>
      </c>
      <c r="BH44" s="9">
        <v>58</v>
      </c>
      <c r="BI44" s="9">
        <v>61</v>
      </c>
      <c r="BJ44" s="9">
        <v>49</v>
      </c>
      <c r="BK44" s="9">
        <v>46</v>
      </c>
      <c r="BL44" s="9">
        <v>49</v>
      </c>
      <c r="BM44" s="9">
        <v>51</v>
      </c>
      <c r="BN44" s="9">
        <v>53</v>
      </c>
      <c r="BO44" s="9">
        <v>48</v>
      </c>
      <c r="BP44" s="9">
        <v>43</v>
      </c>
      <c r="BQ44" s="9">
        <v>35</v>
      </c>
      <c r="BR44" s="9">
        <v>38</v>
      </c>
      <c r="BS44" s="9">
        <v>41</v>
      </c>
      <c r="BT44" s="9">
        <v>42</v>
      </c>
      <c r="BU44" s="9">
        <v>30</v>
      </c>
      <c r="BV44" s="9">
        <v>39</v>
      </c>
      <c r="BW44" s="9">
        <v>27</v>
      </c>
      <c r="BX44" s="9">
        <v>33</v>
      </c>
      <c r="BY44" s="9">
        <v>30</v>
      </c>
      <c r="BZ44" s="9">
        <v>39</v>
      </c>
      <c r="CA44" s="9">
        <v>20</v>
      </c>
      <c r="CB44" s="9">
        <v>27</v>
      </c>
      <c r="CC44" s="9">
        <v>23</v>
      </c>
      <c r="CD44" s="9">
        <v>269</v>
      </c>
      <c r="CE44" s="10">
        <f t="shared" si="18"/>
        <v>3183</v>
      </c>
    </row>
    <row r="45" spans="1:83" x14ac:dyDescent="0.2">
      <c r="A45" s="15" t="s">
        <v>16</v>
      </c>
      <c r="B45" s="6">
        <f>+B46+B47</f>
        <v>0</v>
      </c>
      <c r="C45" s="6">
        <f t="shared" ref="C45:BN45" si="239">+C46+C47</f>
        <v>0</v>
      </c>
      <c r="D45" s="6">
        <f t="shared" si="239"/>
        <v>0</v>
      </c>
      <c r="E45" s="6">
        <f t="shared" si="239"/>
        <v>0</v>
      </c>
      <c r="F45" s="6">
        <f t="shared" si="239"/>
        <v>0</v>
      </c>
      <c r="G45" s="6">
        <f t="shared" si="239"/>
        <v>0</v>
      </c>
      <c r="H45" s="6">
        <f t="shared" si="239"/>
        <v>0</v>
      </c>
      <c r="I45" s="6">
        <f t="shared" si="239"/>
        <v>0</v>
      </c>
      <c r="J45" s="6">
        <f t="shared" si="239"/>
        <v>0</v>
      </c>
      <c r="K45" s="6">
        <f t="shared" si="239"/>
        <v>0</v>
      </c>
      <c r="L45" s="6">
        <f t="shared" si="239"/>
        <v>0</v>
      </c>
      <c r="M45" s="6">
        <f t="shared" si="239"/>
        <v>0</v>
      </c>
      <c r="N45" s="6">
        <f t="shared" si="239"/>
        <v>0</v>
      </c>
      <c r="O45" s="6">
        <f t="shared" si="239"/>
        <v>0</v>
      </c>
      <c r="P45" s="6">
        <f t="shared" si="239"/>
        <v>0</v>
      </c>
      <c r="Q45" s="6">
        <f t="shared" si="239"/>
        <v>0</v>
      </c>
      <c r="R45" s="6">
        <f t="shared" si="239"/>
        <v>0</v>
      </c>
      <c r="S45" s="6">
        <f t="shared" si="239"/>
        <v>0</v>
      </c>
      <c r="T45" s="6">
        <f t="shared" si="239"/>
        <v>0</v>
      </c>
      <c r="U45" s="6">
        <f t="shared" si="239"/>
        <v>0</v>
      </c>
      <c r="V45" s="6">
        <f t="shared" si="239"/>
        <v>0</v>
      </c>
      <c r="W45" s="6">
        <f t="shared" si="239"/>
        <v>0</v>
      </c>
      <c r="X45" s="6">
        <f t="shared" si="239"/>
        <v>0</v>
      </c>
      <c r="Y45" s="6">
        <f t="shared" si="239"/>
        <v>0</v>
      </c>
      <c r="Z45" s="6">
        <f t="shared" si="239"/>
        <v>0</v>
      </c>
      <c r="AA45" s="6">
        <f t="shared" si="239"/>
        <v>0</v>
      </c>
      <c r="AB45" s="6">
        <f t="shared" si="239"/>
        <v>0</v>
      </c>
      <c r="AC45" s="6">
        <f t="shared" si="239"/>
        <v>0</v>
      </c>
      <c r="AD45" s="6">
        <f t="shared" si="239"/>
        <v>0</v>
      </c>
      <c r="AE45" s="6">
        <f t="shared" si="239"/>
        <v>0</v>
      </c>
      <c r="AF45" s="6">
        <f t="shared" si="239"/>
        <v>0</v>
      </c>
      <c r="AG45" s="6">
        <f t="shared" si="239"/>
        <v>0</v>
      </c>
      <c r="AH45" s="6">
        <f t="shared" si="239"/>
        <v>0</v>
      </c>
      <c r="AI45" s="6">
        <f t="shared" si="239"/>
        <v>0</v>
      </c>
      <c r="AJ45" s="6">
        <f t="shared" si="239"/>
        <v>0</v>
      </c>
      <c r="AK45" s="6">
        <f t="shared" si="239"/>
        <v>0</v>
      </c>
      <c r="AL45" s="6">
        <f t="shared" si="239"/>
        <v>0</v>
      </c>
      <c r="AM45" s="6">
        <f t="shared" si="239"/>
        <v>0</v>
      </c>
      <c r="AN45" s="6">
        <f t="shared" si="239"/>
        <v>0</v>
      </c>
      <c r="AO45" s="6">
        <f t="shared" si="239"/>
        <v>0</v>
      </c>
      <c r="AP45" s="6">
        <f t="shared" si="239"/>
        <v>0</v>
      </c>
      <c r="AQ45" s="6">
        <f t="shared" si="239"/>
        <v>0</v>
      </c>
      <c r="AR45" s="6">
        <f t="shared" si="239"/>
        <v>0</v>
      </c>
      <c r="AS45" s="6">
        <f t="shared" si="239"/>
        <v>0</v>
      </c>
      <c r="AT45" s="6">
        <f t="shared" si="239"/>
        <v>0</v>
      </c>
      <c r="AU45" s="6">
        <f t="shared" si="239"/>
        <v>0</v>
      </c>
      <c r="AV45" s="6">
        <f t="shared" si="239"/>
        <v>0</v>
      </c>
      <c r="AW45" s="6">
        <f t="shared" si="239"/>
        <v>0</v>
      </c>
      <c r="AX45" s="6">
        <f t="shared" si="239"/>
        <v>0</v>
      </c>
      <c r="AY45" s="6">
        <f t="shared" si="239"/>
        <v>0</v>
      </c>
      <c r="AZ45" s="6">
        <f t="shared" si="239"/>
        <v>0</v>
      </c>
      <c r="BA45" s="6">
        <f t="shared" si="239"/>
        <v>0</v>
      </c>
      <c r="BB45" s="6">
        <f t="shared" si="239"/>
        <v>0</v>
      </c>
      <c r="BC45" s="6">
        <f t="shared" si="239"/>
        <v>0</v>
      </c>
      <c r="BD45" s="6">
        <f t="shared" si="239"/>
        <v>0</v>
      </c>
      <c r="BE45" s="6">
        <f t="shared" si="239"/>
        <v>0</v>
      </c>
      <c r="BF45" s="6">
        <f t="shared" si="239"/>
        <v>0</v>
      </c>
      <c r="BG45" s="6">
        <f t="shared" si="239"/>
        <v>0</v>
      </c>
      <c r="BH45" s="6">
        <f t="shared" si="239"/>
        <v>0</v>
      </c>
      <c r="BI45" s="6">
        <f t="shared" si="239"/>
        <v>0</v>
      </c>
      <c r="BJ45" s="6">
        <f t="shared" si="239"/>
        <v>0</v>
      </c>
      <c r="BK45" s="6">
        <f t="shared" si="239"/>
        <v>0</v>
      </c>
      <c r="BL45" s="6">
        <f t="shared" si="239"/>
        <v>0</v>
      </c>
      <c r="BM45" s="6">
        <f t="shared" si="239"/>
        <v>0</v>
      </c>
      <c r="BN45" s="6">
        <f t="shared" si="239"/>
        <v>0</v>
      </c>
      <c r="BO45" s="6">
        <f t="shared" ref="BO45:CD45" si="240">+BO46+BO47</f>
        <v>0</v>
      </c>
      <c r="BP45" s="6">
        <f t="shared" si="240"/>
        <v>0</v>
      </c>
      <c r="BQ45" s="6">
        <f t="shared" si="240"/>
        <v>0</v>
      </c>
      <c r="BR45" s="6">
        <f t="shared" si="240"/>
        <v>0</v>
      </c>
      <c r="BS45" s="6">
        <f t="shared" si="240"/>
        <v>0</v>
      </c>
      <c r="BT45" s="6">
        <f t="shared" si="240"/>
        <v>0</v>
      </c>
      <c r="BU45" s="6">
        <f t="shared" si="240"/>
        <v>0</v>
      </c>
      <c r="BV45" s="6">
        <f t="shared" si="240"/>
        <v>0</v>
      </c>
      <c r="BW45" s="6">
        <f t="shared" si="240"/>
        <v>0</v>
      </c>
      <c r="BX45" s="6">
        <f t="shared" si="240"/>
        <v>0</v>
      </c>
      <c r="BY45" s="6">
        <f t="shared" si="240"/>
        <v>0</v>
      </c>
      <c r="BZ45" s="6">
        <f t="shared" si="240"/>
        <v>0</v>
      </c>
      <c r="CA45" s="6">
        <f t="shared" si="240"/>
        <v>0</v>
      </c>
      <c r="CB45" s="6">
        <f t="shared" si="240"/>
        <v>0</v>
      </c>
      <c r="CC45" s="6">
        <f t="shared" si="240"/>
        <v>0</v>
      </c>
      <c r="CD45" s="6">
        <f t="shared" si="240"/>
        <v>0</v>
      </c>
      <c r="CE45" s="6">
        <f t="shared" si="18"/>
        <v>0</v>
      </c>
    </row>
    <row r="46" spans="1:83" x14ac:dyDescent="0.2">
      <c r="A46" s="8" t="s">
        <v>9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10">
        <f t="shared" si="18"/>
        <v>0</v>
      </c>
    </row>
    <row r="47" spans="1:83" x14ac:dyDescent="0.2">
      <c r="A47" s="8" t="s">
        <v>10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10">
        <f t="shared" si="18"/>
        <v>0</v>
      </c>
    </row>
    <row r="48" spans="1:83" x14ac:dyDescent="0.2">
      <c r="A48" s="11" t="s">
        <v>14</v>
      </c>
      <c r="B48" s="12">
        <f>B42+B39+B36+B33+B45</f>
        <v>120</v>
      </c>
      <c r="C48" s="12">
        <f t="shared" ref="C48:BN48" si="241">C42+C39+C36+C33+C45</f>
        <v>145</v>
      </c>
      <c r="D48" s="12">
        <f t="shared" si="241"/>
        <v>180</v>
      </c>
      <c r="E48" s="12">
        <f t="shared" si="241"/>
        <v>247</v>
      </c>
      <c r="F48" s="12">
        <f t="shared" si="241"/>
        <v>284</v>
      </c>
      <c r="G48" s="12">
        <f t="shared" si="241"/>
        <v>294</v>
      </c>
      <c r="H48" s="12">
        <f t="shared" si="241"/>
        <v>337</v>
      </c>
      <c r="I48" s="12">
        <f t="shared" si="241"/>
        <v>393</v>
      </c>
      <c r="J48" s="12">
        <f t="shared" si="241"/>
        <v>484</v>
      </c>
      <c r="K48" s="12">
        <f t="shared" si="241"/>
        <v>501</v>
      </c>
      <c r="L48" s="12">
        <f t="shared" si="241"/>
        <v>522</v>
      </c>
      <c r="M48" s="12">
        <f t="shared" si="241"/>
        <v>520</v>
      </c>
      <c r="N48" s="12">
        <f t="shared" si="241"/>
        <v>596</v>
      </c>
      <c r="O48" s="12">
        <f t="shared" si="241"/>
        <v>594</v>
      </c>
      <c r="P48" s="12">
        <f t="shared" si="241"/>
        <v>600</v>
      </c>
      <c r="Q48" s="12">
        <f t="shared" si="241"/>
        <v>528</v>
      </c>
      <c r="R48" s="12">
        <f t="shared" si="241"/>
        <v>543</v>
      </c>
      <c r="S48" s="12">
        <f t="shared" si="241"/>
        <v>531</v>
      </c>
      <c r="T48" s="12">
        <f t="shared" si="241"/>
        <v>535</v>
      </c>
      <c r="U48" s="12">
        <f t="shared" si="241"/>
        <v>549</v>
      </c>
      <c r="V48" s="12">
        <f t="shared" si="241"/>
        <v>530</v>
      </c>
      <c r="W48" s="12">
        <f t="shared" si="241"/>
        <v>542</v>
      </c>
      <c r="X48" s="12">
        <f t="shared" si="241"/>
        <v>589</v>
      </c>
      <c r="Y48" s="12">
        <f t="shared" si="241"/>
        <v>627</v>
      </c>
      <c r="Z48" s="12">
        <f t="shared" si="241"/>
        <v>609</v>
      </c>
      <c r="AA48" s="12">
        <f t="shared" si="241"/>
        <v>689</v>
      </c>
      <c r="AB48" s="12">
        <f t="shared" si="241"/>
        <v>709</v>
      </c>
      <c r="AC48" s="12">
        <f t="shared" si="241"/>
        <v>678</v>
      </c>
      <c r="AD48" s="12">
        <f t="shared" si="241"/>
        <v>676</v>
      </c>
      <c r="AE48" s="12">
        <f t="shared" si="241"/>
        <v>608</v>
      </c>
      <c r="AF48" s="12">
        <f t="shared" si="241"/>
        <v>645</v>
      </c>
      <c r="AG48" s="12">
        <f t="shared" si="241"/>
        <v>632</v>
      </c>
      <c r="AH48" s="12">
        <f t="shared" si="241"/>
        <v>642</v>
      </c>
      <c r="AI48" s="12">
        <f t="shared" si="241"/>
        <v>659</v>
      </c>
      <c r="AJ48" s="12">
        <f t="shared" si="241"/>
        <v>619</v>
      </c>
      <c r="AK48" s="12">
        <f t="shared" si="241"/>
        <v>652</v>
      </c>
      <c r="AL48" s="12">
        <f t="shared" si="241"/>
        <v>603</v>
      </c>
      <c r="AM48" s="12">
        <f t="shared" si="241"/>
        <v>594</v>
      </c>
      <c r="AN48" s="12">
        <f t="shared" si="241"/>
        <v>597</v>
      </c>
      <c r="AO48" s="12">
        <f t="shared" si="241"/>
        <v>575</v>
      </c>
      <c r="AP48" s="12">
        <f t="shared" si="241"/>
        <v>584</v>
      </c>
      <c r="AQ48" s="12">
        <f t="shared" si="241"/>
        <v>603</v>
      </c>
      <c r="AR48" s="12">
        <f t="shared" si="241"/>
        <v>566</v>
      </c>
      <c r="AS48" s="12">
        <f t="shared" si="241"/>
        <v>587</v>
      </c>
      <c r="AT48" s="12">
        <f t="shared" si="241"/>
        <v>547</v>
      </c>
      <c r="AU48" s="12">
        <f t="shared" si="241"/>
        <v>591</v>
      </c>
      <c r="AV48" s="12">
        <f t="shared" si="241"/>
        <v>554</v>
      </c>
      <c r="AW48" s="12">
        <f t="shared" si="241"/>
        <v>610</v>
      </c>
      <c r="AX48" s="12">
        <f t="shared" si="241"/>
        <v>621</v>
      </c>
      <c r="AY48" s="12">
        <f t="shared" si="241"/>
        <v>629</v>
      </c>
      <c r="AZ48" s="12">
        <f t="shared" si="241"/>
        <v>595</v>
      </c>
      <c r="BA48" s="12">
        <f t="shared" si="241"/>
        <v>592</v>
      </c>
      <c r="BB48" s="12">
        <f t="shared" si="241"/>
        <v>554</v>
      </c>
      <c r="BC48" s="12">
        <f t="shared" si="241"/>
        <v>591</v>
      </c>
      <c r="BD48" s="12">
        <f t="shared" si="241"/>
        <v>600</v>
      </c>
      <c r="BE48" s="12">
        <f t="shared" si="241"/>
        <v>655</v>
      </c>
      <c r="BF48" s="12">
        <f t="shared" si="241"/>
        <v>650</v>
      </c>
      <c r="BG48" s="12">
        <f t="shared" si="241"/>
        <v>620</v>
      </c>
      <c r="BH48" s="12">
        <f t="shared" si="241"/>
        <v>637</v>
      </c>
      <c r="BI48" s="12">
        <f t="shared" si="241"/>
        <v>624</v>
      </c>
      <c r="BJ48" s="12">
        <f t="shared" si="241"/>
        <v>580</v>
      </c>
      <c r="BK48" s="12">
        <f t="shared" si="241"/>
        <v>557</v>
      </c>
      <c r="BL48" s="12">
        <f t="shared" si="241"/>
        <v>678</v>
      </c>
      <c r="BM48" s="12">
        <f t="shared" si="241"/>
        <v>551</v>
      </c>
      <c r="BN48" s="12">
        <f t="shared" si="241"/>
        <v>551</v>
      </c>
      <c r="BO48" s="12">
        <f t="shared" ref="BO48:CE48" si="242">BO42+BO39+BO36+BO33+BO45</f>
        <v>524</v>
      </c>
      <c r="BP48" s="12">
        <f t="shared" si="242"/>
        <v>461</v>
      </c>
      <c r="BQ48" s="12">
        <f t="shared" si="242"/>
        <v>469</v>
      </c>
      <c r="BR48" s="12">
        <f t="shared" si="242"/>
        <v>471</v>
      </c>
      <c r="BS48" s="12">
        <f t="shared" si="242"/>
        <v>427</v>
      </c>
      <c r="BT48" s="12">
        <f t="shared" si="242"/>
        <v>407</v>
      </c>
      <c r="BU48" s="12">
        <f t="shared" si="242"/>
        <v>355</v>
      </c>
      <c r="BV48" s="12">
        <f t="shared" si="242"/>
        <v>359</v>
      </c>
      <c r="BW48" s="12">
        <f t="shared" si="242"/>
        <v>334</v>
      </c>
      <c r="BX48" s="12">
        <f t="shared" si="242"/>
        <v>313</v>
      </c>
      <c r="BY48" s="12">
        <f t="shared" si="242"/>
        <v>283</v>
      </c>
      <c r="BZ48" s="12">
        <f t="shared" si="242"/>
        <v>263</v>
      </c>
      <c r="CA48" s="12">
        <f t="shared" si="242"/>
        <v>261</v>
      </c>
      <c r="CB48" s="12">
        <f t="shared" si="242"/>
        <v>239</v>
      </c>
      <c r="CC48" s="12">
        <f t="shared" si="242"/>
        <v>236</v>
      </c>
      <c r="CD48" s="12">
        <f t="shared" si="242"/>
        <v>1889</v>
      </c>
      <c r="CE48" s="12">
        <f t="shared" si="242"/>
        <v>43196</v>
      </c>
    </row>
    <row r="52" spans="1:83" x14ac:dyDescent="0.2">
      <c r="A52" s="14" t="s">
        <v>17</v>
      </c>
    </row>
    <row r="53" spans="1:83" x14ac:dyDescent="0.2">
      <c r="A53" s="21" t="s">
        <v>4</v>
      </c>
      <c r="B53" s="22" t="s">
        <v>5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4"/>
    </row>
    <row r="54" spans="1:83" x14ac:dyDescent="0.2">
      <c r="A54" s="21"/>
      <c r="B54" s="4">
        <v>0</v>
      </c>
      <c r="C54" s="4">
        <v>1</v>
      </c>
      <c r="D54" s="4">
        <v>2</v>
      </c>
      <c r="E54" s="4">
        <v>3</v>
      </c>
      <c r="F54" s="4">
        <v>4</v>
      </c>
      <c r="G54" s="4">
        <v>5</v>
      </c>
      <c r="H54" s="4">
        <v>6</v>
      </c>
      <c r="I54" s="4">
        <v>7</v>
      </c>
      <c r="J54" s="4">
        <v>8</v>
      </c>
      <c r="K54" s="4">
        <v>9</v>
      </c>
      <c r="L54" s="4">
        <v>10</v>
      </c>
      <c r="M54" s="4">
        <v>11</v>
      </c>
      <c r="N54" s="4">
        <v>12</v>
      </c>
      <c r="O54" s="4">
        <v>13</v>
      </c>
      <c r="P54" s="4">
        <v>14</v>
      </c>
      <c r="Q54" s="4">
        <v>15</v>
      </c>
      <c r="R54" s="4">
        <v>16</v>
      </c>
      <c r="S54" s="4">
        <v>17</v>
      </c>
      <c r="T54" s="4">
        <v>18</v>
      </c>
      <c r="U54" s="4">
        <v>19</v>
      </c>
      <c r="V54" s="4">
        <v>20</v>
      </c>
      <c r="W54" s="4">
        <v>21</v>
      </c>
      <c r="X54" s="4">
        <v>22</v>
      </c>
      <c r="Y54" s="4">
        <v>23</v>
      </c>
      <c r="Z54" s="4">
        <v>24</v>
      </c>
      <c r="AA54" s="4">
        <v>25</v>
      </c>
      <c r="AB54" s="4">
        <v>26</v>
      </c>
      <c r="AC54" s="4">
        <v>27</v>
      </c>
      <c r="AD54" s="4">
        <v>28</v>
      </c>
      <c r="AE54" s="4">
        <v>29</v>
      </c>
      <c r="AF54" s="4">
        <v>30</v>
      </c>
      <c r="AG54" s="4">
        <v>31</v>
      </c>
      <c r="AH54" s="4">
        <v>32</v>
      </c>
      <c r="AI54" s="4">
        <v>33</v>
      </c>
      <c r="AJ54" s="4">
        <v>34</v>
      </c>
      <c r="AK54" s="4">
        <v>35</v>
      </c>
      <c r="AL54" s="4">
        <v>36</v>
      </c>
      <c r="AM54" s="4">
        <v>37</v>
      </c>
      <c r="AN54" s="4">
        <v>38</v>
      </c>
      <c r="AO54" s="4">
        <v>39</v>
      </c>
      <c r="AP54" s="4">
        <v>40</v>
      </c>
      <c r="AQ54" s="4">
        <v>41</v>
      </c>
      <c r="AR54" s="4">
        <v>42</v>
      </c>
      <c r="AS54" s="4">
        <v>43</v>
      </c>
      <c r="AT54" s="4">
        <v>44</v>
      </c>
      <c r="AU54" s="4">
        <v>45</v>
      </c>
      <c r="AV54" s="4">
        <v>46</v>
      </c>
      <c r="AW54" s="4">
        <v>47</v>
      </c>
      <c r="AX54" s="4">
        <v>48</v>
      </c>
      <c r="AY54" s="4">
        <v>49</v>
      </c>
      <c r="AZ54" s="4">
        <v>50</v>
      </c>
      <c r="BA54" s="4">
        <v>51</v>
      </c>
      <c r="BB54" s="4">
        <v>52</v>
      </c>
      <c r="BC54" s="4">
        <v>53</v>
      </c>
      <c r="BD54" s="4">
        <v>54</v>
      </c>
      <c r="BE54" s="4">
        <v>55</v>
      </c>
      <c r="BF54" s="4">
        <v>56</v>
      </c>
      <c r="BG54" s="4">
        <v>57</v>
      </c>
      <c r="BH54" s="4">
        <v>58</v>
      </c>
      <c r="BI54" s="4">
        <v>59</v>
      </c>
      <c r="BJ54" s="4">
        <v>60</v>
      </c>
      <c r="BK54" s="4">
        <v>61</v>
      </c>
      <c r="BL54" s="4">
        <v>62</v>
      </c>
      <c r="BM54" s="4">
        <v>63</v>
      </c>
      <c r="BN54" s="4">
        <v>64</v>
      </c>
      <c r="BO54" s="4">
        <v>65</v>
      </c>
      <c r="BP54" s="4">
        <v>66</v>
      </c>
      <c r="BQ54" s="4">
        <v>67</v>
      </c>
      <c r="BR54" s="4">
        <v>68</v>
      </c>
      <c r="BS54" s="4">
        <v>69</v>
      </c>
      <c r="BT54" s="4">
        <v>70</v>
      </c>
      <c r="BU54" s="4">
        <v>71</v>
      </c>
      <c r="BV54" s="4">
        <v>72</v>
      </c>
      <c r="BW54" s="4">
        <v>73</v>
      </c>
      <c r="BX54" s="4">
        <v>74</v>
      </c>
      <c r="BY54" s="4">
        <v>75</v>
      </c>
      <c r="BZ54" s="4">
        <v>76</v>
      </c>
      <c r="CA54" s="4">
        <v>77</v>
      </c>
      <c r="CB54" s="4">
        <v>78</v>
      </c>
      <c r="CC54" s="4">
        <v>79</v>
      </c>
      <c r="CD54" s="4" t="s">
        <v>6</v>
      </c>
      <c r="CE54" s="4" t="s">
        <v>7</v>
      </c>
    </row>
    <row r="55" spans="1:83" x14ac:dyDescent="0.2">
      <c r="A55" s="5" t="s">
        <v>8</v>
      </c>
      <c r="B55" s="6">
        <f>B56+B57</f>
        <v>266</v>
      </c>
      <c r="C55" s="6">
        <f t="shared" ref="C55:BN55" si="243">C56+C57</f>
        <v>264</v>
      </c>
      <c r="D55" s="6">
        <f t="shared" si="243"/>
        <v>262</v>
      </c>
      <c r="E55" s="6">
        <f t="shared" si="243"/>
        <v>244</v>
      </c>
      <c r="F55" s="6">
        <f t="shared" si="243"/>
        <v>265</v>
      </c>
      <c r="G55" s="6">
        <f t="shared" si="243"/>
        <v>272</v>
      </c>
      <c r="H55" s="6">
        <f t="shared" si="243"/>
        <v>249</v>
      </c>
      <c r="I55" s="6">
        <f t="shared" si="243"/>
        <v>265</v>
      </c>
      <c r="J55" s="6">
        <f t="shared" si="243"/>
        <v>233</v>
      </c>
      <c r="K55" s="6">
        <f t="shared" si="243"/>
        <v>245</v>
      </c>
      <c r="L55" s="6">
        <f t="shared" si="243"/>
        <v>219</v>
      </c>
      <c r="M55" s="6">
        <f t="shared" si="243"/>
        <v>240</v>
      </c>
      <c r="N55" s="6">
        <f t="shared" si="243"/>
        <v>226</v>
      </c>
      <c r="O55" s="6">
        <f t="shared" si="243"/>
        <v>233</v>
      </c>
      <c r="P55" s="6">
        <f t="shared" si="243"/>
        <v>220</v>
      </c>
      <c r="Q55" s="6">
        <f t="shared" si="243"/>
        <v>242</v>
      </c>
      <c r="R55" s="6">
        <f t="shared" si="243"/>
        <v>204</v>
      </c>
      <c r="S55" s="6">
        <f t="shared" si="243"/>
        <v>156</v>
      </c>
      <c r="T55" s="6">
        <f t="shared" si="243"/>
        <v>153</v>
      </c>
      <c r="U55" s="6">
        <f t="shared" si="243"/>
        <v>134</v>
      </c>
      <c r="V55" s="6">
        <f t="shared" si="243"/>
        <v>123</v>
      </c>
      <c r="W55" s="6">
        <f t="shared" si="243"/>
        <v>114</v>
      </c>
      <c r="X55" s="6">
        <f t="shared" si="243"/>
        <v>125</v>
      </c>
      <c r="Y55" s="6">
        <f t="shared" si="243"/>
        <v>106</v>
      </c>
      <c r="Z55" s="6">
        <f t="shared" si="243"/>
        <v>142</v>
      </c>
      <c r="AA55" s="6">
        <f t="shared" si="243"/>
        <v>76</v>
      </c>
      <c r="AB55" s="6">
        <f t="shared" si="243"/>
        <v>92</v>
      </c>
      <c r="AC55" s="6">
        <f t="shared" si="243"/>
        <v>116</v>
      </c>
      <c r="AD55" s="6">
        <f t="shared" si="243"/>
        <v>169</v>
      </c>
      <c r="AE55" s="6">
        <f t="shared" si="243"/>
        <v>175</v>
      </c>
      <c r="AF55" s="6">
        <f t="shared" si="243"/>
        <v>189</v>
      </c>
      <c r="AG55" s="6">
        <f t="shared" si="243"/>
        <v>188</v>
      </c>
      <c r="AH55" s="6">
        <f t="shared" si="243"/>
        <v>218</v>
      </c>
      <c r="AI55" s="6">
        <f t="shared" si="243"/>
        <v>231</v>
      </c>
      <c r="AJ55" s="6">
        <f t="shared" si="243"/>
        <v>253</v>
      </c>
      <c r="AK55" s="6">
        <f t="shared" si="243"/>
        <v>175</v>
      </c>
      <c r="AL55" s="6">
        <f t="shared" si="243"/>
        <v>205</v>
      </c>
      <c r="AM55" s="6">
        <f t="shared" si="243"/>
        <v>184</v>
      </c>
      <c r="AN55" s="6">
        <f t="shared" si="243"/>
        <v>185</v>
      </c>
      <c r="AO55" s="6">
        <f t="shared" si="243"/>
        <v>185</v>
      </c>
      <c r="AP55" s="6">
        <f t="shared" si="243"/>
        <v>199</v>
      </c>
      <c r="AQ55" s="6">
        <f t="shared" si="243"/>
        <v>193</v>
      </c>
      <c r="AR55" s="6">
        <f t="shared" si="243"/>
        <v>174</v>
      </c>
      <c r="AS55" s="6">
        <f t="shared" si="243"/>
        <v>179</v>
      </c>
      <c r="AT55" s="6">
        <f t="shared" si="243"/>
        <v>213</v>
      </c>
      <c r="AU55" s="6">
        <f t="shared" si="243"/>
        <v>202</v>
      </c>
      <c r="AV55" s="6">
        <f t="shared" si="243"/>
        <v>185</v>
      </c>
      <c r="AW55" s="6">
        <f t="shared" si="243"/>
        <v>175</v>
      </c>
      <c r="AX55" s="6">
        <f t="shared" si="243"/>
        <v>177</v>
      </c>
      <c r="AY55" s="6">
        <f t="shared" si="243"/>
        <v>199</v>
      </c>
      <c r="AZ55" s="6">
        <f t="shared" si="243"/>
        <v>214</v>
      </c>
      <c r="BA55" s="6">
        <f t="shared" si="243"/>
        <v>198</v>
      </c>
      <c r="BB55" s="6">
        <f t="shared" si="243"/>
        <v>204</v>
      </c>
      <c r="BC55" s="6">
        <f t="shared" si="243"/>
        <v>191</v>
      </c>
      <c r="BD55" s="6">
        <f t="shared" si="243"/>
        <v>157</v>
      </c>
      <c r="BE55" s="6">
        <f t="shared" si="243"/>
        <v>157</v>
      </c>
      <c r="BF55" s="6">
        <f t="shared" si="243"/>
        <v>143</v>
      </c>
      <c r="BG55" s="6">
        <f t="shared" si="243"/>
        <v>158</v>
      </c>
      <c r="BH55" s="6">
        <f t="shared" si="243"/>
        <v>147</v>
      </c>
      <c r="BI55" s="6">
        <f t="shared" si="243"/>
        <v>152</v>
      </c>
      <c r="BJ55" s="6">
        <f t="shared" si="243"/>
        <v>157</v>
      </c>
      <c r="BK55" s="6">
        <f t="shared" si="243"/>
        <v>160</v>
      </c>
      <c r="BL55" s="6">
        <f t="shared" si="243"/>
        <v>88</v>
      </c>
      <c r="BM55" s="6">
        <f t="shared" si="243"/>
        <v>122</v>
      </c>
      <c r="BN55" s="6">
        <f t="shared" si="243"/>
        <v>104</v>
      </c>
      <c r="BO55" s="6">
        <f t="shared" ref="BO55:CD55" si="244">BO56+BO57</f>
        <v>136</v>
      </c>
      <c r="BP55" s="6">
        <f t="shared" si="244"/>
        <v>144</v>
      </c>
      <c r="BQ55" s="6">
        <f t="shared" si="244"/>
        <v>125</v>
      </c>
      <c r="BR55" s="6">
        <f t="shared" si="244"/>
        <v>137</v>
      </c>
      <c r="BS55" s="6">
        <f t="shared" si="244"/>
        <v>150</v>
      </c>
      <c r="BT55" s="6">
        <f t="shared" si="244"/>
        <v>146</v>
      </c>
      <c r="BU55" s="6">
        <f t="shared" si="244"/>
        <v>132</v>
      </c>
      <c r="BV55" s="6">
        <f t="shared" si="244"/>
        <v>120</v>
      </c>
      <c r="BW55" s="6">
        <f t="shared" si="244"/>
        <v>116</v>
      </c>
      <c r="BX55" s="6">
        <f t="shared" si="244"/>
        <v>111</v>
      </c>
      <c r="BY55" s="6">
        <f t="shared" si="244"/>
        <v>115</v>
      </c>
      <c r="BZ55" s="6">
        <f t="shared" si="244"/>
        <v>108</v>
      </c>
      <c r="CA55" s="6">
        <f t="shared" si="244"/>
        <v>95</v>
      </c>
      <c r="CB55" s="6">
        <f t="shared" si="244"/>
        <v>103</v>
      </c>
      <c r="CC55" s="6">
        <f t="shared" si="244"/>
        <v>98</v>
      </c>
      <c r="CD55" s="6">
        <f t="shared" si="244"/>
        <v>652</v>
      </c>
      <c r="CE55" s="6">
        <f>CE56+CE57</f>
        <v>14579</v>
      </c>
    </row>
    <row r="56" spans="1:83" x14ac:dyDescent="0.2">
      <c r="A56" s="8" t="s">
        <v>9</v>
      </c>
      <c r="B56" s="9">
        <f t="shared" ref="B56:AG56" si="245">B12-B34</f>
        <v>121</v>
      </c>
      <c r="C56" s="9">
        <f t="shared" si="245"/>
        <v>127</v>
      </c>
      <c r="D56" s="9">
        <f t="shared" si="245"/>
        <v>127</v>
      </c>
      <c r="E56" s="9">
        <f t="shared" si="245"/>
        <v>128</v>
      </c>
      <c r="F56" s="9">
        <f t="shared" si="245"/>
        <v>131</v>
      </c>
      <c r="G56" s="9">
        <f t="shared" si="245"/>
        <v>141</v>
      </c>
      <c r="H56" s="9">
        <f t="shared" si="245"/>
        <v>128</v>
      </c>
      <c r="I56" s="9">
        <f t="shared" si="245"/>
        <v>133</v>
      </c>
      <c r="J56" s="9">
        <f t="shared" si="245"/>
        <v>109</v>
      </c>
      <c r="K56" s="9">
        <f t="shared" si="245"/>
        <v>120</v>
      </c>
      <c r="L56" s="9">
        <f t="shared" si="245"/>
        <v>114</v>
      </c>
      <c r="M56" s="9">
        <f t="shared" si="245"/>
        <v>113</v>
      </c>
      <c r="N56" s="9">
        <f t="shared" si="245"/>
        <v>107</v>
      </c>
      <c r="O56" s="9">
        <f t="shared" si="245"/>
        <v>97</v>
      </c>
      <c r="P56" s="9">
        <f t="shared" si="245"/>
        <v>111</v>
      </c>
      <c r="Q56" s="9">
        <f t="shared" si="245"/>
        <v>122</v>
      </c>
      <c r="R56" s="9">
        <f t="shared" si="245"/>
        <v>92</v>
      </c>
      <c r="S56" s="9">
        <f t="shared" si="245"/>
        <v>80</v>
      </c>
      <c r="T56" s="9">
        <f t="shared" si="245"/>
        <v>76</v>
      </c>
      <c r="U56" s="9">
        <f t="shared" si="245"/>
        <v>61</v>
      </c>
      <c r="V56" s="9">
        <f t="shared" si="245"/>
        <v>71</v>
      </c>
      <c r="W56" s="9">
        <f t="shared" si="245"/>
        <v>74</v>
      </c>
      <c r="X56" s="9">
        <f t="shared" si="245"/>
        <v>68</v>
      </c>
      <c r="Y56" s="9">
        <f t="shared" si="245"/>
        <v>55</v>
      </c>
      <c r="Z56" s="9">
        <f t="shared" si="245"/>
        <v>75</v>
      </c>
      <c r="AA56" s="9">
        <f t="shared" si="245"/>
        <v>38</v>
      </c>
      <c r="AB56" s="9">
        <f t="shared" si="245"/>
        <v>54</v>
      </c>
      <c r="AC56" s="9">
        <f t="shared" si="245"/>
        <v>53</v>
      </c>
      <c r="AD56" s="9">
        <f t="shared" si="245"/>
        <v>91</v>
      </c>
      <c r="AE56" s="9">
        <f t="shared" si="245"/>
        <v>83</v>
      </c>
      <c r="AF56" s="9">
        <f t="shared" si="245"/>
        <v>99</v>
      </c>
      <c r="AG56" s="9">
        <f t="shared" si="245"/>
        <v>108</v>
      </c>
      <c r="AH56" s="9">
        <f t="shared" ref="AH56:BM56" si="246">AH12-AH34</f>
        <v>120</v>
      </c>
      <c r="AI56" s="9">
        <f t="shared" si="246"/>
        <v>114</v>
      </c>
      <c r="AJ56" s="9">
        <f t="shared" si="246"/>
        <v>133</v>
      </c>
      <c r="AK56" s="9">
        <f t="shared" si="246"/>
        <v>106</v>
      </c>
      <c r="AL56" s="9">
        <f t="shared" si="246"/>
        <v>92</v>
      </c>
      <c r="AM56" s="9">
        <f t="shared" si="246"/>
        <v>81</v>
      </c>
      <c r="AN56" s="9">
        <f t="shared" si="246"/>
        <v>88</v>
      </c>
      <c r="AO56" s="9">
        <f t="shared" si="246"/>
        <v>94</v>
      </c>
      <c r="AP56" s="9">
        <f t="shared" si="246"/>
        <v>102</v>
      </c>
      <c r="AQ56" s="9">
        <f t="shared" si="246"/>
        <v>111</v>
      </c>
      <c r="AR56" s="9">
        <f t="shared" si="246"/>
        <v>91</v>
      </c>
      <c r="AS56" s="9">
        <f t="shared" si="246"/>
        <v>103</v>
      </c>
      <c r="AT56" s="9">
        <f t="shared" si="246"/>
        <v>100</v>
      </c>
      <c r="AU56" s="9">
        <f t="shared" si="246"/>
        <v>101</v>
      </c>
      <c r="AV56" s="9">
        <f t="shared" si="246"/>
        <v>92</v>
      </c>
      <c r="AW56" s="9">
        <f t="shared" si="246"/>
        <v>96</v>
      </c>
      <c r="AX56" s="9">
        <f t="shared" si="246"/>
        <v>91</v>
      </c>
      <c r="AY56" s="9">
        <f t="shared" si="246"/>
        <v>101</v>
      </c>
      <c r="AZ56" s="9">
        <f t="shared" si="246"/>
        <v>95</v>
      </c>
      <c r="BA56" s="9">
        <f t="shared" si="246"/>
        <v>109</v>
      </c>
      <c r="BB56" s="9">
        <f t="shared" si="246"/>
        <v>112</v>
      </c>
      <c r="BC56" s="9">
        <f t="shared" si="246"/>
        <v>93</v>
      </c>
      <c r="BD56" s="9">
        <f t="shared" si="246"/>
        <v>90</v>
      </c>
      <c r="BE56" s="9">
        <f t="shared" si="246"/>
        <v>85</v>
      </c>
      <c r="BF56" s="9">
        <f t="shared" si="246"/>
        <v>72</v>
      </c>
      <c r="BG56" s="9">
        <f t="shared" si="246"/>
        <v>79</v>
      </c>
      <c r="BH56" s="9">
        <f t="shared" si="246"/>
        <v>66</v>
      </c>
      <c r="BI56" s="9">
        <f t="shared" si="246"/>
        <v>76</v>
      </c>
      <c r="BJ56" s="9">
        <f t="shared" si="246"/>
        <v>83</v>
      </c>
      <c r="BK56" s="9">
        <f t="shared" si="246"/>
        <v>63</v>
      </c>
      <c r="BL56" s="9">
        <f t="shared" si="246"/>
        <v>52</v>
      </c>
      <c r="BM56" s="9">
        <f t="shared" si="246"/>
        <v>54</v>
      </c>
      <c r="BN56" s="9">
        <f t="shared" ref="BN56:CD56" si="247">BN12-BN34</f>
        <v>48</v>
      </c>
      <c r="BO56" s="9">
        <f t="shared" si="247"/>
        <v>66</v>
      </c>
      <c r="BP56" s="9">
        <f t="shared" si="247"/>
        <v>58</v>
      </c>
      <c r="BQ56" s="9">
        <f t="shared" si="247"/>
        <v>60</v>
      </c>
      <c r="BR56" s="9">
        <f t="shared" si="247"/>
        <v>70</v>
      </c>
      <c r="BS56" s="9">
        <f t="shared" si="247"/>
        <v>65</v>
      </c>
      <c r="BT56" s="9">
        <f t="shared" si="247"/>
        <v>71</v>
      </c>
      <c r="BU56" s="9">
        <f t="shared" si="247"/>
        <v>58</v>
      </c>
      <c r="BV56" s="9">
        <f t="shared" si="247"/>
        <v>46</v>
      </c>
      <c r="BW56" s="9">
        <f t="shared" si="247"/>
        <v>46</v>
      </c>
      <c r="BX56" s="9">
        <f t="shared" si="247"/>
        <v>41</v>
      </c>
      <c r="BY56" s="9">
        <f t="shared" si="247"/>
        <v>42</v>
      </c>
      <c r="BZ56" s="9">
        <f t="shared" si="247"/>
        <v>49</v>
      </c>
      <c r="CA56" s="9">
        <f t="shared" si="247"/>
        <v>34</v>
      </c>
      <c r="CB56" s="9">
        <f t="shared" si="247"/>
        <v>52</v>
      </c>
      <c r="CC56" s="9">
        <f t="shared" si="247"/>
        <v>39</v>
      </c>
      <c r="CD56" s="9">
        <f t="shared" si="247"/>
        <v>292</v>
      </c>
      <c r="CE56" s="10">
        <f t="shared" ref="CE56:CE57" si="248">SUM(B56:CD56)</f>
        <v>7189</v>
      </c>
    </row>
    <row r="57" spans="1:83" x14ac:dyDescent="0.2">
      <c r="A57" s="8" t="s">
        <v>10</v>
      </c>
      <c r="B57" s="9">
        <f t="shared" ref="B57:AG57" si="249">B13-B35</f>
        <v>145</v>
      </c>
      <c r="C57" s="9">
        <f t="shared" si="249"/>
        <v>137</v>
      </c>
      <c r="D57" s="9">
        <f t="shared" si="249"/>
        <v>135</v>
      </c>
      <c r="E57" s="9">
        <f t="shared" si="249"/>
        <v>116</v>
      </c>
      <c r="F57" s="9">
        <f t="shared" si="249"/>
        <v>134</v>
      </c>
      <c r="G57" s="9">
        <f t="shared" si="249"/>
        <v>131</v>
      </c>
      <c r="H57" s="9">
        <f t="shared" si="249"/>
        <v>121</v>
      </c>
      <c r="I57" s="9">
        <f t="shared" si="249"/>
        <v>132</v>
      </c>
      <c r="J57" s="9">
        <f t="shared" si="249"/>
        <v>124</v>
      </c>
      <c r="K57" s="9">
        <f t="shared" si="249"/>
        <v>125</v>
      </c>
      <c r="L57" s="9">
        <f t="shared" si="249"/>
        <v>105</v>
      </c>
      <c r="M57" s="9">
        <f t="shared" si="249"/>
        <v>127</v>
      </c>
      <c r="N57" s="9">
        <f t="shared" si="249"/>
        <v>119</v>
      </c>
      <c r="O57" s="9">
        <f t="shared" si="249"/>
        <v>136</v>
      </c>
      <c r="P57" s="9">
        <f t="shared" si="249"/>
        <v>109</v>
      </c>
      <c r="Q57" s="9">
        <f t="shared" si="249"/>
        <v>120</v>
      </c>
      <c r="R57" s="9">
        <f t="shared" si="249"/>
        <v>112</v>
      </c>
      <c r="S57" s="9">
        <f t="shared" si="249"/>
        <v>76</v>
      </c>
      <c r="T57" s="9">
        <f t="shared" si="249"/>
        <v>77</v>
      </c>
      <c r="U57" s="9">
        <f t="shared" si="249"/>
        <v>73</v>
      </c>
      <c r="V57" s="9">
        <f t="shared" si="249"/>
        <v>52</v>
      </c>
      <c r="W57" s="9">
        <f t="shared" si="249"/>
        <v>40</v>
      </c>
      <c r="X57" s="9">
        <f t="shared" si="249"/>
        <v>57</v>
      </c>
      <c r="Y57" s="9">
        <f t="shared" si="249"/>
        <v>51</v>
      </c>
      <c r="Z57" s="9">
        <f t="shared" si="249"/>
        <v>67</v>
      </c>
      <c r="AA57" s="9">
        <f t="shared" si="249"/>
        <v>38</v>
      </c>
      <c r="AB57" s="9">
        <f t="shared" si="249"/>
        <v>38</v>
      </c>
      <c r="AC57" s="9">
        <f t="shared" si="249"/>
        <v>63</v>
      </c>
      <c r="AD57" s="9">
        <f t="shared" si="249"/>
        <v>78</v>
      </c>
      <c r="AE57" s="9">
        <f t="shared" si="249"/>
        <v>92</v>
      </c>
      <c r="AF57" s="9">
        <f t="shared" si="249"/>
        <v>90</v>
      </c>
      <c r="AG57" s="9">
        <f t="shared" si="249"/>
        <v>80</v>
      </c>
      <c r="AH57" s="9">
        <f t="shared" ref="AH57:BM57" si="250">AH13-AH35</f>
        <v>98</v>
      </c>
      <c r="AI57" s="9">
        <f t="shared" si="250"/>
        <v>117</v>
      </c>
      <c r="AJ57" s="9">
        <f t="shared" si="250"/>
        <v>120</v>
      </c>
      <c r="AK57" s="9">
        <f t="shared" si="250"/>
        <v>69</v>
      </c>
      <c r="AL57" s="9">
        <f t="shared" si="250"/>
        <v>113</v>
      </c>
      <c r="AM57" s="9">
        <f t="shared" si="250"/>
        <v>103</v>
      </c>
      <c r="AN57" s="9">
        <f t="shared" si="250"/>
        <v>97</v>
      </c>
      <c r="AO57" s="9">
        <f t="shared" si="250"/>
        <v>91</v>
      </c>
      <c r="AP57" s="9">
        <f t="shared" si="250"/>
        <v>97</v>
      </c>
      <c r="AQ57" s="9">
        <f t="shared" si="250"/>
        <v>82</v>
      </c>
      <c r="AR57" s="9">
        <f t="shared" si="250"/>
        <v>83</v>
      </c>
      <c r="AS57" s="9">
        <f t="shared" si="250"/>
        <v>76</v>
      </c>
      <c r="AT57" s="9">
        <f t="shared" si="250"/>
        <v>113</v>
      </c>
      <c r="AU57" s="9">
        <f t="shared" si="250"/>
        <v>101</v>
      </c>
      <c r="AV57" s="9">
        <f t="shared" si="250"/>
        <v>93</v>
      </c>
      <c r="AW57" s="9">
        <f t="shared" si="250"/>
        <v>79</v>
      </c>
      <c r="AX57" s="9">
        <f t="shared" si="250"/>
        <v>86</v>
      </c>
      <c r="AY57" s="9">
        <f t="shared" si="250"/>
        <v>98</v>
      </c>
      <c r="AZ57" s="9">
        <f t="shared" si="250"/>
        <v>119</v>
      </c>
      <c r="BA57" s="9">
        <f t="shared" si="250"/>
        <v>89</v>
      </c>
      <c r="BB57" s="9">
        <f t="shared" si="250"/>
        <v>92</v>
      </c>
      <c r="BC57" s="9">
        <f t="shared" si="250"/>
        <v>98</v>
      </c>
      <c r="BD57" s="9">
        <f t="shared" si="250"/>
        <v>67</v>
      </c>
      <c r="BE57" s="9">
        <f t="shared" si="250"/>
        <v>72</v>
      </c>
      <c r="BF57" s="9">
        <f t="shared" si="250"/>
        <v>71</v>
      </c>
      <c r="BG57" s="9">
        <f t="shared" si="250"/>
        <v>79</v>
      </c>
      <c r="BH57" s="9">
        <f t="shared" si="250"/>
        <v>81</v>
      </c>
      <c r="BI57" s="9">
        <f t="shared" si="250"/>
        <v>76</v>
      </c>
      <c r="BJ57" s="9">
        <f t="shared" si="250"/>
        <v>74</v>
      </c>
      <c r="BK57" s="9">
        <f t="shared" si="250"/>
        <v>97</v>
      </c>
      <c r="BL57" s="9">
        <f t="shared" si="250"/>
        <v>36</v>
      </c>
      <c r="BM57" s="9">
        <f t="shared" si="250"/>
        <v>68</v>
      </c>
      <c r="BN57" s="9">
        <f t="shared" ref="BN57:CD57" si="251">BN13-BN35</f>
        <v>56</v>
      </c>
      <c r="BO57" s="9">
        <f t="shared" si="251"/>
        <v>70</v>
      </c>
      <c r="BP57" s="9">
        <f t="shared" si="251"/>
        <v>86</v>
      </c>
      <c r="BQ57" s="9">
        <f t="shared" si="251"/>
        <v>65</v>
      </c>
      <c r="BR57" s="9">
        <f t="shared" si="251"/>
        <v>67</v>
      </c>
      <c r="BS57" s="9">
        <f t="shared" si="251"/>
        <v>85</v>
      </c>
      <c r="BT57" s="9">
        <f t="shared" si="251"/>
        <v>75</v>
      </c>
      <c r="BU57" s="9">
        <f t="shared" si="251"/>
        <v>74</v>
      </c>
      <c r="BV57" s="9">
        <f t="shared" si="251"/>
        <v>74</v>
      </c>
      <c r="BW57" s="9">
        <f t="shared" si="251"/>
        <v>70</v>
      </c>
      <c r="BX57" s="9">
        <f t="shared" si="251"/>
        <v>70</v>
      </c>
      <c r="BY57" s="9">
        <f t="shared" si="251"/>
        <v>73</v>
      </c>
      <c r="BZ57" s="9">
        <f t="shared" si="251"/>
        <v>59</v>
      </c>
      <c r="CA57" s="9">
        <f t="shared" si="251"/>
        <v>61</v>
      </c>
      <c r="CB57" s="9">
        <f t="shared" si="251"/>
        <v>51</v>
      </c>
      <c r="CC57" s="9">
        <f t="shared" si="251"/>
        <v>59</v>
      </c>
      <c r="CD57" s="9">
        <f t="shared" si="251"/>
        <v>360</v>
      </c>
      <c r="CE57" s="10">
        <f t="shared" si="248"/>
        <v>7390</v>
      </c>
    </row>
    <row r="58" spans="1:83" x14ac:dyDescent="0.2">
      <c r="A58" s="5" t="s">
        <v>11</v>
      </c>
      <c r="B58" s="6">
        <f>+B60+B59</f>
        <v>302</v>
      </c>
      <c r="C58" s="6">
        <f t="shared" ref="C58:BN58" si="252">+C59+C60</f>
        <v>299</v>
      </c>
      <c r="D58" s="6">
        <f t="shared" si="252"/>
        <v>294</v>
      </c>
      <c r="E58" s="6">
        <f t="shared" si="252"/>
        <v>274</v>
      </c>
      <c r="F58" s="6">
        <f t="shared" si="252"/>
        <v>279</v>
      </c>
      <c r="G58" s="6">
        <f t="shared" si="252"/>
        <v>278</v>
      </c>
      <c r="H58" s="6">
        <f t="shared" si="252"/>
        <v>264</v>
      </c>
      <c r="I58" s="6">
        <f t="shared" si="252"/>
        <v>259</v>
      </c>
      <c r="J58" s="6">
        <f t="shared" si="252"/>
        <v>255</v>
      </c>
      <c r="K58" s="6">
        <f t="shared" si="252"/>
        <v>269</v>
      </c>
      <c r="L58" s="6">
        <f t="shared" si="252"/>
        <v>266</v>
      </c>
      <c r="M58" s="6">
        <f t="shared" si="252"/>
        <v>276</v>
      </c>
      <c r="N58" s="6">
        <f t="shared" si="252"/>
        <v>248</v>
      </c>
      <c r="O58" s="6">
        <f t="shared" si="252"/>
        <v>260</v>
      </c>
      <c r="P58" s="6">
        <f t="shared" si="252"/>
        <v>245</v>
      </c>
      <c r="Q58" s="6">
        <f t="shared" si="252"/>
        <v>254</v>
      </c>
      <c r="R58" s="6">
        <f t="shared" si="252"/>
        <v>227</v>
      </c>
      <c r="S58" s="6">
        <f t="shared" si="252"/>
        <v>169</v>
      </c>
      <c r="T58" s="6">
        <f t="shared" si="252"/>
        <v>101</v>
      </c>
      <c r="U58" s="6">
        <f t="shared" si="252"/>
        <v>43</v>
      </c>
      <c r="V58" s="6">
        <f t="shared" si="252"/>
        <v>65</v>
      </c>
      <c r="W58" s="6">
        <f t="shared" si="252"/>
        <v>91</v>
      </c>
      <c r="X58" s="6">
        <f t="shared" si="252"/>
        <v>80</v>
      </c>
      <c r="Y58" s="6">
        <f t="shared" si="252"/>
        <v>114</v>
      </c>
      <c r="Z58" s="6">
        <f t="shared" si="252"/>
        <v>118</v>
      </c>
      <c r="AA58" s="6">
        <f t="shared" si="252"/>
        <v>158</v>
      </c>
      <c r="AB58" s="6">
        <f t="shared" si="252"/>
        <v>174</v>
      </c>
      <c r="AC58" s="6">
        <f t="shared" si="252"/>
        <v>190</v>
      </c>
      <c r="AD58" s="6">
        <f t="shared" si="252"/>
        <v>212</v>
      </c>
      <c r="AE58" s="6">
        <f t="shared" si="252"/>
        <v>258</v>
      </c>
      <c r="AF58" s="6">
        <f t="shared" si="252"/>
        <v>268</v>
      </c>
      <c r="AG58" s="6">
        <f t="shared" si="252"/>
        <v>280</v>
      </c>
      <c r="AH58" s="6">
        <f t="shared" si="252"/>
        <v>284</v>
      </c>
      <c r="AI58" s="6">
        <f t="shared" si="252"/>
        <v>269</v>
      </c>
      <c r="AJ58" s="6">
        <f t="shared" si="252"/>
        <v>286</v>
      </c>
      <c r="AK58" s="6">
        <f t="shared" si="252"/>
        <v>275</v>
      </c>
      <c r="AL58" s="6">
        <f t="shared" si="252"/>
        <v>262</v>
      </c>
      <c r="AM58" s="6">
        <f t="shared" si="252"/>
        <v>257</v>
      </c>
      <c r="AN58" s="6">
        <f t="shared" si="252"/>
        <v>260</v>
      </c>
      <c r="AO58" s="6">
        <f t="shared" si="252"/>
        <v>258</v>
      </c>
      <c r="AP58" s="6">
        <f t="shared" si="252"/>
        <v>238</v>
      </c>
      <c r="AQ58" s="6">
        <f t="shared" si="252"/>
        <v>240</v>
      </c>
      <c r="AR58" s="6">
        <f t="shared" si="252"/>
        <v>265</v>
      </c>
      <c r="AS58" s="6">
        <f t="shared" si="252"/>
        <v>266</v>
      </c>
      <c r="AT58" s="6">
        <f t="shared" si="252"/>
        <v>243</v>
      </c>
      <c r="AU58" s="6">
        <f t="shared" si="252"/>
        <v>239</v>
      </c>
      <c r="AV58" s="6">
        <f t="shared" si="252"/>
        <v>249</v>
      </c>
      <c r="AW58" s="6">
        <f t="shared" si="252"/>
        <v>227</v>
      </c>
      <c r="AX58" s="6">
        <f t="shared" si="252"/>
        <v>223</v>
      </c>
      <c r="AY58" s="6">
        <f t="shared" si="252"/>
        <v>220</v>
      </c>
      <c r="AZ58" s="6">
        <f t="shared" si="252"/>
        <v>238</v>
      </c>
      <c r="BA58" s="6">
        <f t="shared" si="252"/>
        <v>218</v>
      </c>
      <c r="BB58" s="6">
        <f t="shared" si="252"/>
        <v>203</v>
      </c>
      <c r="BC58" s="6">
        <f t="shared" si="252"/>
        <v>168</v>
      </c>
      <c r="BD58" s="6">
        <f t="shared" si="252"/>
        <v>184</v>
      </c>
      <c r="BE58" s="6">
        <f t="shared" si="252"/>
        <v>165</v>
      </c>
      <c r="BF58" s="6">
        <f t="shared" si="252"/>
        <v>184</v>
      </c>
      <c r="BG58" s="6">
        <f t="shared" si="252"/>
        <v>177</v>
      </c>
      <c r="BH58" s="6">
        <f t="shared" si="252"/>
        <v>179</v>
      </c>
      <c r="BI58" s="6">
        <f t="shared" si="252"/>
        <v>178</v>
      </c>
      <c r="BJ58" s="6">
        <f t="shared" si="252"/>
        <v>210</v>
      </c>
      <c r="BK58" s="6">
        <f t="shared" si="252"/>
        <v>188</v>
      </c>
      <c r="BL58" s="6">
        <f t="shared" si="252"/>
        <v>122</v>
      </c>
      <c r="BM58" s="6">
        <f t="shared" si="252"/>
        <v>174</v>
      </c>
      <c r="BN58" s="6">
        <f t="shared" si="252"/>
        <v>166</v>
      </c>
      <c r="BO58" s="6">
        <f t="shared" ref="BO58:CD58" si="253">+BO59+BO60</f>
        <v>167</v>
      </c>
      <c r="BP58" s="6">
        <f t="shared" si="253"/>
        <v>168</v>
      </c>
      <c r="BQ58" s="6">
        <f t="shared" si="253"/>
        <v>163</v>
      </c>
      <c r="BR58" s="6">
        <f t="shared" si="253"/>
        <v>136</v>
      </c>
      <c r="BS58" s="6">
        <f t="shared" si="253"/>
        <v>163</v>
      </c>
      <c r="BT58" s="6">
        <f t="shared" si="253"/>
        <v>147</v>
      </c>
      <c r="BU58" s="6">
        <f t="shared" si="253"/>
        <v>157</v>
      </c>
      <c r="BV58" s="6">
        <f t="shared" si="253"/>
        <v>157</v>
      </c>
      <c r="BW58" s="6">
        <f t="shared" si="253"/>
        <v>123</v>
      </c>
      <c r="BX58" s="6">
        <f t="shared" si="253"/>
        <v>134</v>
      </c>
      <c r="BY58" s="6">
        <f t="shared" si="253"/>
        <v>123</v>
      </c>
      <c r="BZ58" s="6">
        <f t="shared" si="253"/>
        <v>117</v>
      </c>
      <c r="CA58" s="6">
        <f t="shared" si="253"/>
        <v>90</v>
      </c>
      <c r="CB58" s="6">
        <f t="shared" si="253"/>
        <v>81</v>
      </c>
      <c r="CC58" s="6">
        <f t="shared" si="253"/>
        <v>69</v>
      </c>
      <c r="CD58" s="6">
        <f t="shared" si="253"/>
        <v>692</v>
      </c>
      <c r="CE58" s="6">
        <f>CE59+CE60</f>
        <v>16872</v>
      </c>
    </row>
    <row r="59" spans="1:83" x14ac:dyDescent="0.2">
      <c r="A59" s="8" t="s">
        <v>9</v>
      </c>
      <c r="B59" s="9">
        <f t="shared" ref="B59:AG59" si="254">B15-B37</f>
        <v>149</v>
      </c>
      <c r="C59" s="9">
        <f t="shared" si="254"/>
        <v>150</v>
      </c>
      <c r="D59" s="9">
        <f t="shared" si="254"/>
        <v>145</v>
      </c>
      <c r="E59" s="9">
        <f t="shared" si="254"/>
        <v>139</v>
      </c>
      <c r="F59" s="9">
        <f t="shared" si="254"/>
        <v>143</v>
      </c>
      <c r="G59" s="9">
        <f t="shared" si="254"/>
        <v>140</v>
      </c>
      <c r="H59" s="9">
        <f t="shared" si="254"/>
        <v>131</v>
      </c>
      <c r="I59" s="9">
        <f t="shared" si="254"/>
        <v>127</v>
      </c>
      <c r="J59" s="9">
        <f t="shared" si="254"/>
        <v>121</v>
      </c>
      <c r="K59" s="9">
        <f t="shared" si="254"/>
        <v>118</v>
      </c>
      <c r="L59" s="9">
        <f t="shared" si="254"/>
        <v>135</v>
      </c>
      <c r="M59" s="9">
        <f t="shared" si="254"/>
        <v>135</v>
      </c>
      <c r="N59" s="9">
        <f t="shared" si="254"/>
        <v>127</v>
      </c>
      <c r="O59" s="9">
        <f t="shared" si="254"/>
        <v>144</v>
      </c>
      <c r="P59" s="9">
        <f t="shared" si="254"/>
        <v>125</v>
      </c>
      <c r="Q59" s="9">
        <f t="shared" si="254"/>
        <v>133</v>
      </c>
      <c r="R59" s="9">
        <f t="shared" si="254"/>
        <v>108</v>
      </c>
      <c r="S59" s="9">
        <f t="shared" si="254"/>
        <v>90</v>
      </c>
      <c r="T59" s="9">
        <f t="shared" si="254"/>
        <v>49</v>
      </c>
      <c r="U59" s="9">
        <f t="shared" si="254"/>
        <v>9</v>
      </c>
      <c r="V59" s="9">
        <f t="shared" si="254"/>
        <v>30</v>
      </c>
      <c r="W59" s="9">
        <f t="shared" si="254"/>
        <v>46</v>
      </c>
      <c r="X59" s="9">
        <f t="shared" si="254"/>
        <v>47</v>
      </c>
      <c r="Y59" s="9">
        <f t="shared" si="254"/>
        <v>43</v>
      </c>
      <c r="Z59" s="9">
        <f t="shared" si="254"/>
        <v>52</v>
      </c>
      <c r="AA59" s="9">
        <f t="shared" si="254"/>
        <v>67</v>
      </c>
      <c r="AB59" s="9">
        <f t="shared" si="254"/>
        <v>82</v>
      </c>
      <c r="AC59" s="9">
        <f t="shared" si="254"/>
        <v>98</v>
      </c>
      <c r="AD59" s="9">
        <f t="shared" si="254"/>
        <v>100</v>
      </c>
      <c r="AE59" s="9">
        <f t="shared" si="254"/>
        <v>128</v>
      </c>
      <c r="AF59" s="9">
        <f t="shared" si="254"/>
        <v>128</v>
      </c>
      <c r="AG59" s="9">
        <f t="shared" si="254"/>
        <v>156</v>
      </c>
      <c r="AH59" s="9">
        <f t="shared" ref="AH59:BM59" si="255">AH15-AH37</f>
        <v>136</v>
      </c>
      <c r="AI59" s="9">
        <f t="shared" si="255"/>
        <v>133</v>
      </c>
      <c r="AJ59" s="9">
        <f t="shared" si="255"/>
        <v>152</v>
      </c>
      <c r="AK59" s="9">
        <f t="shared" si="255"/>
        <v>130</v>
      </c>
      <c r="AL59" s="9">
        <f t="shared" si="255"/>
        <v>130</v>
      </c>
      <c r="AM59" s="9">
        <f t="shared" si="255"/>
        <v>127</v>
      </c>
      <c r="AN59" s="9">
        <f t="shared" si="255"/>
        <v>131</v>
      </c>
      <c r="AO59" s="9">
        <f t="shared" si="255"/>
        <v>123</v>
      </c>
      <c r="AP59" s="9">
        <f t="shared" si="255"/>
        <v>116</v>
      </c>
      <c r="AQ59" s="9">
        <f t="shared" si="255"/>
        <v>106</v>
      </c>
      <c r="AR59" s="9">
        <f t="shared" si="255"/>
        <v>143</v>
      </c>
      <c r="AS59" s="9">
        <f t="shared" si="255"/>
        <v>150</v>
      </c>
      <c r="AT59" s="9">
        <f t="shared" si="255"/>
        <v>131</v>
      </c>
      <c r="AU59" s="9">
        <f t="shared" si="255"/>
        <v>135</v>
      </c>
      <c r="AV59" s="9">
        <f t="shared" si="255"/>
        <v>142</v>
      </c>
      <c r="AW59" s="9">
        <f t="shared" si="255"/>
        <v>121</v>
      </c>
      <c r="AX59" s="9">
        <f t="shared" si="255"/>
        <v>124</v>
      </c>
      <c r="AY59" s="9">
        <f t="shared" si="255"/>
        <v>129</v>
      </c>
      <c r="AZ59" s="9">
        <f t="shared" si="255"/>
        <v>119</v>
      </c>
      <c r="BA59" s="9">
        <f t="shared" si="255"/>
        <v>121</v>
      </c>
      <c r="BB59" s="9">
        <f t="shared" si="255"/>
        <v>117</v>
      </c>
      <c r="BC59" s="9">
        <f t="shared" si="255"/>
        <v>74</v>
      </c>
      <c r="BD59" s="9">
        <f t="shared" si="255"/>
        <v>98</v>
      </c>
      <c r="BE59" s="9">
        <f t="shared" si="255"/>
        <v>88</v>
      </c>
      <c r="BF59" s="9">
        <f t="shared" si="255"/>
        <v>105</v>
      </c>
      <c r="BG59" s="9">
        <f t="shared" si="255"/>
        <v>91</v>
      </c>
      <c r="BH59" s="9">
        <f t="shared" si="255"/>
        <v>109</v>
      </c>
      <c r="BI59" s="9">
        <f t="shared" si="255"/>
        <v>105</v>
      </c>
      <c r="BJ59" s="9">
        <f t="shared" si="255"/>
        <v>109</v>
      </c>
      <c r="BK59" s="9">
        <f t="shared" si="255"/>
        <v>88</v>
      </c>
      <c r="BL59" s="9">
        <f t="shared" si="255"/>
        <v>53</v>
      </c>
      <c r="BM59" s="9">
        <f t="shared" si="255"/>
        <v>76</v>
      </c>
      <c r="BN59" s="9">
        <f t="shared" ref="BN59:CD59" si="256">BN15-BN37</f>
        <v>70</v>
      </c>
      <c r="BO59" s="9">
        <f t="shared" si="256"/>
        <v>71</v>
      </c>
      <c r="BP59" s="9">
        <f t="shared" si="256"/>
        <v>73</v>
      </c>
      <c r="BQ59" s="9">
        <f t="shared" si="256"/>
        <v>88</v>
      </c>
      <c r="BR59" s="9">
        <f t="shared" si="256"/>
        <v>63</v>
      </c>
      <c r="BS59" s="9">
        <f t="shared" si="256"/>
        <v>77</v>
      </c>
      <c r="BT59" s="9">
        <f t="shared" si="256"/>
        <v>61</v>
      </c>
      <c r="BU59" s="9">
        <f t="shared" si="256"/>
        <v>66</v>
      </c>
      <c r="BV59" s="9">
        <f t="shared" si="256"/>
        <v>67</v>
      </c>
      <c r="BW59" s="9">
        <f t="shared" si="256"/>
        <v>44</v>
      </c>
      <c r="BX59" s="9">
        <f t="shared" si="256"/>
        <v>70</v>
      </c>
      <c r="BY59" s="9">
        <f t="shared" si="256"/>
        <v>56</v>
      </c>
      <c r="BZ59" s="9">
        <f t="shared" si="256"/>
        <v>46</v>
      </c>
      <c r="CA59" s="9">
        <f t="shared" si="256"/>
        <v>38</v>
      </c>
      <c r="CB59" s="9">
        <f t="shared" si="256"/>
        <v>29</v>
      </c>
      <c r="CC59" s="9">
        <f t="shared" si="256"/>
        <v>26</v>
      </c>
      <c r="CD59" s="9">
        <f t="shared" si="256"/>
        <v>258</v>
      </c>
      <c r="CE59" s="10">
        <f t="shared" ref="CE59:CE60" si="257">SUM(B59:CD59)</f>
        <v>8310</v>
      </c>
    </row>
    <row r="60" spans="1:83" x14ac:dyDescent="0.2">
      <c r="A60" s="8" t="s">
        <v>10</v>
      </c>
      <c r="B60" s="9">
        <f t="shared" ref="B60:AG60" si="258">B16-B38</f>
        <v>153</v>
      </c>
      <c r="C60" s="9">
        <f t="shared" si="258"/>
        <v>149</v>
      </c>
      <c r="D60" s="9">
        <f t="shared" si="258"/>
        <v>149</v>
      </c>
      <c r="E60" s="9">
        <f t="shared" si="258"/>
        <v>135</v>
      </c>
      <c r="F60" s="9">
        <f t="shared" si="258"/>
        <v>136</v>
      </c>
      <c r="G60" s="9">
        <f t="shared" si="258"/>
        <v>138</v>
      </c>
      <c r="H60" s="9">
        <f t="shared" si="258"/>
        <v>133</v>
      </c>
      <c r="I60" s="9">
        <f t="shared" si="258"/>
        <v>132</v>
      </c>
      <c r="J60" s="9">
        <f t="shared" si="258"/>
        <v>134</v>
      </c>
      <c r="K60" s="9">
        <f t="shared" si="258"/>
        <v>151</v>
      </c>
      <c r="L60" s="9">
        <f t="shared" si="258"/>
        <v>131</v>
      </c>
      <c r="M60" s="9">
        <f t="shared" si="258"/>
        <v>141</v>
      </c>
      <c r="N60" s="9">
        <f t="shared" si="258"/>
        <v>121</v>
      </c>
      <c r="O60" s="9">
        <f t="shared" si="258"/>
        <v>116</v>
      </c>
      <c r="P60" s="9">
        <f t="shared" si="258"/>
        <v>120</v>
      </c>
      <c r="Q60" s="9">
        <f t="shared" si="258"/>
        <v>121</v>
      </c>
      <c r="R60" s="9">
        <f t="shared" si="258"/>
        <v>119</v>
      </c>
      <c r="S60" s="9">
        <f t="shared" si="258"/>
        <v>79</v>
      </c>
      <c r="T60" s="9">
        <f t="shared" si="258"/>
        <v>52</v>
      </c>
      <c r="U60" s="9">
        <f t="shared" si="258"/>
        <v>34</v>
      </c>
      <c r="V60" s="9">
        <f t="shared" si="258"/>
        <v>35</v>
      </c>
      <c r="W60" s="9">
        <f t="shared" si="258"/>
        <v>45</v>
      </c>
      <c r="X60" s="9">
        <f t="shared" si="258"/>
        <v>33</v>
      </c>
      <c r="Y60" s="9">
        <f t="shared" si="258"/>
        <v>71</v>
      </c>
      <c r="Z60" s="9">
        <f t="shared" si="258"/>
        <v>66</v>
      </c>
      <c r="AA60" s="9">
        <f t="shared" si="258"/>
        <v>91</v>
      </c>
      <c r="AB60" s="9">
        <f t="shared" si="258"/>
        <v>92</v>
      </c>
      <c r="AC60" s="9">
        <f t="shared" si="258"/>
        <v>92</v>
      </c>
      <c r="AD60" s="9">
        <f t="shared" si="258"/>
        <v>112</v>
      </c>
      <c r="AE60" s="9">
        <f t="shared" si="258"/>
        <v>130</v>
      </c>
      <c r="AF60" s="9">
        <f t="shared" si="258"/>
        <v>140</v>
      </c>
      <c r="AG60" s="9">
        <f t="shared" si="258"/>
        <v>124</v>
      </c>
      <c r="AH60" s="9">
        <f t="shared" ref="AH60:BM60" si="259">AH16-AH38</f>
        <v>148</v>
      </c>
      <c r="AI60" s="9">
        <f t="shared" si="259"/>
        <v>136</v>
      </c>
      <c r="AJ60" s="9">
        <f t="shared" si="259"/>
        <v>134</v>
      </c>
      <c r="AK60" s="9">
        <f t="shared" si="259"/>
        <v>145</v>
      </c>
      <c r="AL60" s="9">
        <f t="shared" si="259"/>
        <v>132</v>
      </c>
      <c r="AM60" s="9">
        <f t="shared" si="259"/>
        <v>130</v>
      </c>
      <c r="AN60" s="9">
        <f t="shared" si="259"/>
        <v>129</v>
      </c>
      <c r="AO60" s="9">
        <f t="shared" si="259"/>
        <v>135</v>
      </c>
      <c r="AP60" s="9">
        <f t="shared" si="259"/>
        <v>122</v>
      </c>
      <c r="AQ60" s="9">
        <f t="shared" si="259"/>
        <v>134</v>
      </c>
      <c r="AR60" s="9">
        <f t="shared" si="259"/>
        <v>122</v>
      </c>
      <c r="AS60" s="9">
        <f t="shared" si="259"/>
        <v>116</v>
      </c>
      <c r="AT60" s="9">
        <f t="shared" si="259"/>
        <v>112</v>
      </c>
      <c r="AU60" s="9">
        <f t="shared" si="259"/>
        <v>104</v>
      </c>
      <c r="AV60" s="9">
        <f t="shared" si="259"/>
        <v>107</v>
      </c>
      <c r="AW60" s="9">
        <f t="shared" si="259"/>
        <v>106</v>
      </c>
      <c r="AX60" s="9">
        <f t="shared" si="259"/>
        <v>99</v>
      </c>
      <c r="AY60" s="9">
        <f t="shared" si="259"/>
        <v>91</v>
      </c>
      <c r="AZ60" s="9">
        <f t="shared" si="259"/>
        <v>119</v>
      </c>
      <c r="BA60" s="9">
        <f t="shared" si="259"/>
        <v>97</v>
      </c>
      <c r="BB60" s="9">
        <f t="shared" si="259"/>
        <v>86</v>
      </c>
      <c r="BC60" s="9">
        <f t="shared" si="259"/>
        <v>94</v>
      </c>
      <c r="BD60" s="9">
        <f t="shared" si="259"/>
        <v>86</v>
      </c>
      <c r="BE60" s="9">
        <f t="shared" si="259"/>
        <v>77</v>
      </c>
      <c r="BF60" s="9">
        <f t="shared" si="259"/>
        <v>79</v>
      </c>
      <c r="BG60" s="9">
        <f t="shared" si="259"/>
        <v>86</v>
      </c>
      <c r="BH60" s="9">
        <f t="shared" si="259"/>
        <v>70</v>
      </c>
      <c r="BI60" s="9">
        <f t="shared" si="259"/>
        <v>73</v>
      </c>
      <c r="BJ60" s="9">
        <f t="shared" si="259"/>
        <v>101</v>
      </c>
      <c r="BK60" s="9">
        <f t="shared" si="259"/>
        <v>100</v>
      </c>
      <c r="BL60" s="9">
        <f t="shared" si="259"/>
        <v>69</v>
      </c>
      <c r="BM60" s="9">
        <f t="shared" si="259"/>
        <v>98</v>
      </c>
      <c r="BN60" s="9">
        <f t="shared" ref="BN60:CD60" si="260">BN16-BN38</f>
        <v>96</v>
      </c>
      <c r="BO60" s="9">
        <f t="shared" si="260"/>
        <v>96</v>
      </c>
      <c r="BP60" s="9">
        <f t="shared" si="260"/>
        <v>95</v>
      </c>
      <c r="BQ60" s="9">
        <f t="shared" si="260"/>
        <v>75</v>
      </c>
      <c r="BR60" s="9">
        <f t="shared" si="260"/>
        <v>73</v>
      </c>
      <c r="BS60" s="9">
        <f t="shared" si="260"/>
        <v>86</v>
      </c>
      <c r="BT60" s="9">
        <f t="shared" si="260"/>
        <v>86</v>
      </c>
      <c r="BU60" s="9">
        <f t="shared" si="260"/>
        <v>91</v>
      </c>
      <c r="BV60" s="9">
        <f t="shared" si="260"/>
        <v>90</v>
      </c>
      <c r="BW60" s="9">
        <f t="shared" si="260"/>
        <v>79</v>
      </c>
      <c r="BX60" s="9">
        <f t="shared" si="260"/>
        <v>64</v>
      </c>
      <c r="BY60" s="9">
        <f t="shared" si="260"/>
        <v>67</v>
      </c>
      <c r="BZ60" s="9">
        <f t="shared" si="260"/>
        <v>71</v>
      </c>
      <c r="CA60" s="9">
        <f t="shared" si="260"/>
        <v>52</v>
      </c>
      <c r="CB60" s="9">
        <f t="shared" si="260"/>
        <v>52</v>
      </c>
      <c r="CC60" s="9">
        <f t="shared" si="260"/>
        <v>43</v>
      </c>
      <c r="CD60" s="9">
        <f t="shared" si="260"/>
        <v>434</v>
      </c>
      <c r="CE60" s="10">
        <f t="shared" si="257"/>
        <v>8562</v>
      </c>
    </row>
    <row r="61" spans="1:83" x14ac:dyDescent="0.2">
      <c r="A61" s="5" t="s">
        <v>12</v>
      </c>
      <c r="B61" s="6">
        <f>+B62+B63</f>
        <v>243</v>
      </c>
      <c r="C61" s="6">
        <f t="shared" ref="C61:BN61" si="261">+C62+C63</f>
        <v>228</v>
      </c>
      <c r="D61" s="6">
        <f t="shared" si="261"/>
        <v>204</v>
      </c>
      <c r="E61" s="6">
        <f t="shared" si="261"/>
        <v>202</v>
      </c>
      <c r="F61" s="6">
        <f t="shared" si="261"/>
        <v>165</v>
      </c>
      <c r="G61" s="6">
        <f t="shared" si="261"/>
        <v>171</v>
      </c>
      <c r="H61" s="6">
        <f t="shared" si="261"/>
        <v>190</v>
      </c>
      <c r="I61" s="6">
        <f t="shared" si="261"/>
        <v>190</v>
      </c>
      <c r="J61" s="6">
        <f t="shared" si="261"/>
        <v>227</v>
      </c>
      <c r="K61" s="6">
        <f t="shared" si="261"/>
        <v>268</v>
      </c>
      <c r="L61" s="6">
        <f t="shared" si="261"/>
        <v>269</v>
      </c>
      <c r="M61" s="6">
        <f t="shared" si="261"/>
        <v>249</v>
      </c>
      <c r="N61" s="6">
        <f t="shared" si="261"/>
        <v>228</v>
      </c>
      <c r="O61" s="6">
        <f t="shared" si="261"/>
        <v>206</v>
      </c>
      <c r="P61" s="6">
        <f t="shared" si="261"/>
        <v>194</v>
      </c>
      <c r="Q61" s="6">
        <f t="shared" si="261"/>
        <v>217</v>
      </c>
      <c r="R61" s="6">
        <f t="shared" si="261"/>
        <v>174</v>
      </c>
      <c r="S61" s="6">
        <f t="shared" si="261"/>
        <v>150</v>
      </c>
      <c r="T61" s="6">
        <f t="shared" si="261"/>
        <v>135</v>
      </c>
      <c r="U61" s="6">
        <f t="shared" si="261"/>
        <v>124</v>
      </c>
      <c r="V61" s="6">
        <f t="shared" si="261"/>
        <v>119</v>
      </c>
      <c r="W61" s="6">
        <f t="shared" si="261"/>
        <v>132</v>
      </c>
      <c r="X61" s="6">
        <f t="shared" si="261"/>
        <v>176</v>
      </c>
      <c r="Y61" s="6">
        <f t="shared" si="261"/>
        <v>186</v>
      </c>
      <c r="Z61" s="6">
        <f t="shared" si="261"/>
        <v>201</v>
      </c>
      <c r="AA61" s="6">
        <f t="shared" si="261"/>
        <v>184</v>
      </c>
      <c r="AB61" s="6">
        <f t="shared" si="261"/>
        <v>193</v>
      </c>
      <c r="AC61" s="6">
        <f t="shared" si="261"/>
        <v>229</v>
      </c>
      <c r="AD61" s="6">
        <f t="shared" si="261"/>
        <v>236</v>
      </c>
      <c r="AE61" s="6">
        <f t="shared" si="261"/>
        <v>267</v>
      </c>
      <c r="AF61" s="6">
        <f t="shared" si="261"/>
        <v>253</v>
      </c>
      <c r="AG61" s="6">
        <f t="shared" si="261"/>
        <v>289</v>
      </c>
      <c r="AH61" s="6">
        <f t="shared" si="261"/>
        <v>298</v>
      </c>
      <c r="AI61" s="6">
        <f t="shared" si="261"/>
        <v>299</v>
      </c>
      <c r="AJ61" s="6">
        <f t="shared" si="261"/>
        <v>279</v>
      </c>
      <c r="AK61" s="6">
        <f t="shared" si="261"/>
        <v>276</v>
      </c>
      <c r="AL61" s="6">
        <f t="shared" si="261"/>
        <v>234</v>
      </c>
      <c r="AM61" s="6">
        <f t="shared" si="261"/>
        <v>246</v>
      </c>
      <c r="AN61" s="6">
        <f t="shared" si="261"/>
        <v>215</v>
      </c>
      <c r="AO61" s="6">
        <f t="shared" si="261"/>
        <v>227</v>
      </c>
      <c r="AP61" s="6">
        <f t="shared" si="261"/>
        <v>216</v>
      </c>
      <c r="AQ61" s="6">
        <f t="shared" si="261"/>
        <v>201</v>
      </c>
      <c r="AR61" s="6">
        <f t="shared" si="261"/>
        <v>216</v>
      </c>
      <c r="AS61" s="6">
        <f t="shared" si="261"/>
        <v>218</v>
      </c>
      <c r="AT61" s="6">
        <f t="shared" si="261"/>
        <v>220</v>
      </c>
      <c r="AU61" s="6">
        <f t="shared" si="261"/>
        <v>207</v>
      </c>
      <c r="AV61" s="6">
        <f t="shared" si="261"/>
        <v>225</v>
      </c>
      <c r="AW61" s="6">
        <f t="shared" si="261"/>
        <v>192</v>
      </c>
      <c r="AX61" s="6">
        <f t="shared" si="261"/>
        <v>198</v>
      </c>
      <c r="AY61" s="6">
        <f t="shared" si="261"/>
        <v>202</v>
      </c>
      <c r="AZ61" s="6">
        <f t="shared" si="261"/>
        <v>222</v>
      </c>
      <c r="BA61" s="6">
        <f t="shared" si="261"/>
        <v>223</v>
      </c>
      <c r="BB61" s="6">
        <f t="shared" si="261"/>
        <v>221</v>
      </c>
      <c r="BC61" s="6">
        <f t="shared" si="261"/>
        <v>226</v>
      </c>
      <c r="BD61" s="6">
        <f t="shared" si="261"/>
        <v>244</v>
      </c>
      <c r="BE61" s="6">
        <f t="shared" si="261"/>
        <v>232</v>
      </c>
      <c r="BF61" s="6">
        <f t="shared" si="261"/>
        <v>226</v>
      </c>
      <c r="BG61" s="6">
        <f t="shared" si="261"/>
        <v>249</v>
      </c>
      <c r="BH61" s="6">
        <f t="shared" si="261"/>
        <v>225</v>
      </c>
      <c r="BI61" s="6">
        <f t="shared" si="261"/>
        <v>219</v>
      </c>
      <c r="BJ61" s="6">
        <f t="shared" si="261"/>
        <v>190</v>
      </c>
      <c r="BK61" s="6">
        <f t="shared" si="261"/>
        <v>198</v>
      </c>
      <c r="BL61" s="6">
        <f t="shared" si="261"/>
        <v>159</v>
      </c>
      <c r="BM61" s="6">
        <f t="shared" si="261"/>
        <v>161</v>
      </c>
      <c r="BN61" s="6">
        <f t="shared" si="261"/>
        <v>171</v>
      </c>
      <c r="BO61" s="6">
        <f t="shared" ref="BO61:CD61" si="262">+BO62+BO63</f>
        <v>160</v>
      </c>
      <c r="BP61" s="6">
        <f t="shared" si="262"/>
        <v>165</v>
      </c>
      <c r="BQ61" s="6">
        <f t="shared" si="262"/>
        <v>158</v>
      </c>
      <c r="BR61" s="6">
        <f t="shared" si="262"/>
        <v>162</v>
      </c>
      <c r="BS61" s="6">
        <f t="shared" si="262"/>
        <v>139</v>
      </c>
      <c r="BT61" s="6">
        <f t="shared" si="262"/>
        <v>152</v>
      </c>
      <c r="BU61" s="6">
        <f t="shared" si="262"/>
        <v>166</v>
      </c>
      <c r="BV61" s="6">
        <f t="shared" si="262"/>
        <v>121</v>
      </c>
      <c r="BW61" s="6">
        <f t="shared" si="262"/>
        <v>136</v>
      </c>
      <c r="BX61" s="6">
        <f t="shared" si="262"/>
        <v>116</v>
      </c>
      <c r="BY61" s="6">
        <f t="shared" si="262"/>
        <v>113</v>
      </c>
      <c r="BZ61" s="6">
        <f t="shared" si="262"/>
        <v>105</v>
      </c>
      <c r="CA61" s="6">
        <f t="shared" si="262"/>
        <v>94</v>
      </c>
      <c r="CB61" s="6">
        <f t="shared" si="262"/>
        <v>105</v>
      </c>
      <c r="CC61" s="6">
        <f t="shared" si="262"/>
        <v>113</v>
      </c>
      <c r="CD61" s="6">
        <f t="shared" si="262"/>
        <v>637</v>
      </c>
      <c r="CE61" s="6">
        <f>CE62+CE63</f>
        <v>16476</v>
      </c>
    </row>
    <row r="62" spans="1:83" x14ac:dyDescent="0.2">
      <c r="A62" s="8" t="s">
        <v>9</v>
      </c>
      <c r="B62" s="9">
        <f t="shared" ref="B62:AG62" si="263">B18-B40</f>
        <v>135</v>
      </c>
      <c r="C62" s="9">
        <f t="shared" si="263"/>
        <v>126</v>
      </c>
      <c r="D62" s="9">
        <f t="shared" si="263"/>
        <v>102</v>
      </c>
      <c r="E62" s="9">
        <f t="shared" si="263"/>
        <v>105</v>
      </c>
      <c r="F62" s="9">
        <f t="shared" si="263"/>
        <v>92</v>
      </c>
      <c r="G62" s="9">
        <f t="shared" si="263"/>
        <v>88</v>
      </c>
      <c r="H62" s="9">
        <f t="shared" si="263"/>
        <v>98</v>
      </c>
      <c r="I62" s="9">
        <f t="shared" si="263"/>
        <v>102</v>
      </c>
      <c r="J62" s="9">
        <f t="shared" si="263"/>
        <v>118</v>
      </c>
      <c r="K62" s="9">
        <f t="shared" si="263"/>
        <v>133</v>
      </c>
      <c r="L62" s="9">
        <f t="shared" si="263"/>
        <v>133</v>
      </c>
      <c r="M62" s="9">
        <f t="shared" si="263"/>
        <v>134</v>
      </c>
      <c r="N62" s="9">
        <f t="shared" si="263"/>
        <v>127</v>
      </c>
      <c r="O62" s="9">
        <f t="shared" si="263"/>
        <v>108</v>
      </c>
      <c r="P62" s="9">
        <f t="shared" si="263"/>
        <v>105</v>
      </c>
      <c r="Q62" s="9">
        <f t="shared" si="263"/>
        <v>106</v>
      </c>
      <c r="R62" s="9">
        <f t="shared" si="263"/>
        <v>87</v>
      </c>
      <c r="S62" s="9">
        <f t="shared" si="263"/>
        <v>76</v>
      </c>
      <c r="T62" s="9">
        <f t="shared" si="263"/>
        <v>68</v>
      </c>
      <c r="U62" s="9">
        <f t="shared" si="263"/>
        <v>59</v>
      </c>
      <c r="V62" s="9">
        <f t="shared" si="263"/>
        <v>71</v>
      </c>
      <c r="W62" s="9">
        <f t="shared" si="263"/>
        <v>76</v>
      </c>
      <c r="X62" s="9">
        <f t="shared" si="263"/>
        <v>98</v>
      </c>
      <c r="Y62" s="9">
        <f t="shared" si="263"/>
        <v>104</v>
      </c>
      <c r="Z62" s="9">
        <f t="shared" si="263"/>
        <v>106</v>
      </c>
      <c r="AA62" s="9">
        <f t="shared" si="263"/>
        <v>99</v>
      </c>
      <c r="AB62" s="9">
        <f t="shared" si="263"/>
        <v>100</v>
      </c>
      <c r="AC62" s="9">
        <f t="shared" si="263"/>
        <v>131</v>
      </c>
      <c r="AD62" s="9">
        <f t="shared" si="263"/>
        <v>125</v>
      </c>
      <c r="AE62" s="9">
        <f t="shared" si="263"/>
        <v>149</v>
      </c>
      <c r="AF62" s="9">
        <f t="shared" si="263"/>
        <v>154</v>
      </c>
      <c r="AG62" s="9">
        <f t="shared" si="263"/>
        <v>155</v>
      </c>
      <c r="AH62" s="9">
        <f t="shared" ref="AH62:BM62" si="264">AH18-AH40</f>
        <v>172</v>
      </c>
      <c r="AI62" s="9">
        <f t="shared" si="264"/>
        <v>165</v>
      </c>
      <c r="AJ62" s="9">
        <f t="shared" si="264"/>
        <v>160</v>
      </c>
      <c r="AK62" s="9">
        <f t="shared" si="264"/>
        <v>155</v>
      </c>
      <c r="AL62" s="9">
        <f t="shared" si="264"/>
        <v>123</v>
      </c>
      <c r="AM62" s="9">
        <f t="shared" si="264"/>
        <v>123</v>
      </c>
      <c r="AN62" s="9">
        <f t="shared" si="264"/>
        <v>103</v>
      </c>
      <c r="AO62" s="9">
        <f t="shared" si="264"/>
        <v>110</v>
      </c>
      <c r="AP62" s="9">
        <f t="shared" si="264"/>
        <v>96</v>
      </c>
      <c r="AQ62" s="9">
        <f t="shared" si="264"/>
        <v>94</v>
      </c>
      <c r="AR62" s="9">
        <f t="shared" si="264"/>
        <v>97</v>
      </c>
      <c r="AS62" s="9">
        <f t="shared" si="264"/>
        <v>110</v>
      </c>
      <c r="AT62" s="9">
        <f t="shared" si="264"/>
        <v>122</v>
      </c>
      <c r="AU62" s="9">
        <f t="shared" si="264"/>
        <v>120</v>
      </c>
      <c r="AV62" s="9">
        <f t="shared" si="264"/>
        <v>115</v>
      </c>
      <c r="AW62" s="9">
        <f t="shared" si="264"/>
        <v>108</v>
      </c>
      <c r="AX62" s="9">
        <f t="shared" si="264"/>
        <v>105</v>
      </c>
      <c r="AY62" s="9">
        <f t="shared" si="264"/>
        <v>108</v>
      </c>
      <c r="AZ62" s="9">
        <f t="shared" si="264"/>
        <v>108</v>
      </c>
      <c r="BA62" s="9">
        <f t="shared" si="264"/>
        <v>122</v>
      </c>
      <c r="BB62" s="9">
        <f t="shared" si="264"/>
        <v>113</v>
      </c>
      <c r="BC62" s="9">
        <f t="shared" si="264"/>
        <v>119</v>
      </c>
      <c r="BD62" s="9">
        <f t="shared" si="264"/>
        <v>126</v>
      </c>
      <c r="BE62" s="9">
        <f t="shared" si="264"/>
        <v>117</v>
      </c>
      <c r="BF62" s="9">
        <f t="shared" si="264"/>
        <v>110</v>
      </c>
      <c r="BG62" s="9">
        <f t="shared" si="264"/>
        <v>120</v>
      </c>
      <c r="BH62" s="9">
        <f t="shared" si="264"/>
        <v>103</v>
      </c>
      <c r="BI62" s="9">
        <f t="shared" si="264"/>
        <v>116</v>
      </c>
      <c r="BJ62" s="9">
        <f t="shared" si="264"/>
        <v>88</v>
      </c>
      <c r="BK62" s="9">
        <f t="shared" si="264"/>
        <v>98</v>
      </c>
      <c r="BL62" s="9">
        <f t="shared" si="264"/>
        <v>76</v>
      </c>
      <c r="BM62" s="9">
        <f t="shared" si="264"/>
        <v>78</v>
      </c>
      <c r="BN62" s="9">
        <f t="shared" ref="BN62:CD62" si="265">BN18-BN40</f>
        <v>96</v>
      </c>
      <c r="BO62" s="9">
        <f t="shared" si="265"/>
        <v>93</v>
      </c>
      <c r="BP62" s="9">
        <f t="shared" si="265"/>
        <v>82</v>
      </c>
      <c r="BQ62" s="9">
        <f t="shared" si="265"/>
        <v>83</v>
      </c>
      <c r="BR62" s="9">
        <f t="shared" si="265"/>
        <v>80</v>
      </c>
      <c r="BS62" s="9">
        <f t="shared" si="265"/>
        <v>59</v>
      </c>
      <c r="BT62" s="9">
        <f t="shared" si="265"/>
        <v>72</v>
      </c>
      <c r="BU62" s="9">
        <f t="shared" si="265"/>
        <v>79</v>
      </c>
      <c r="BV62" s="9">
        <f t="shared" si="265"/>
        <v>45</v>
      </c>
      <c r="BW62" s="9">
        <f t="shared" si="265"/>
        <v>59</v>
      </c>
      <c r="BX62" s="9">
        <f t="shared" si="265"/>
        <v>47</v>
      </c>
      <c r="BY62" s="9">
        <f t="shared" si="265"/>
        <v>42</v>
      </c>
      <c r="BZ62" s="9">
        <f t="shared" si="265"/>
        <v>40</v>
      </c>
      <c r="CA62" s="9">
        <f t="shared" si="265"/>
        <v>41</v>
      </c>
      <c r="CB62" s="9">
        <f t="shared" si="265"/>
        <v>53</v>
      </c>
      <c r="CC62" s="9">
        <f t="shared" si="265"/>
        <v>59</v>
      </c>
      <c r="CD62" s="9">
        <f t="shared" si="265"/>
        <v>259</v>
      </c>
      <c r="CE62" s="10">
        <f t="shared" ref="CE62:CE63" si="266">SUM(B62:CD62)</f>
        <v>8439</v>
      </c>
    </row>
    <row r="63" spans="1:83" x14ac:dyDescent="0.2">
      <c r="A63" s="8" t="s">
        <v>10</v>
      </c>
      <c r="B63" s="9">
        <f t="shared" ref="B63:AG63" si="267">B19-B41</f>
        <v>108</v>
      </c>
      <c r="C63" s="9">
        <f t="shared" si="267"/>
        <v>102</v>
      </c>
      <c r="D63" s="9">
        <f t="shared" si="267"/>
        <v>102</v>
      </c>
      <c r="E63" s="9">
        <f t="shared" si="267"/>
        <v>97</v>
      </c>
      <c r="F63" s="9">
        <f t="shared" si="267"/>
        <v>73</v>
      </c>
      <c r="G63" s="9">
        <f t="shared" si="267"/>
        <v>83</v>
      </c>
      <c r="H63" s="9">
        <f t="shared" si="267"/>
        <v>92</v>
      </c>
      <c r="I63" s="9">
        <f t="shared" si="267"/>
        <v>88</v>
      </c>
      <c r="J63" s="9">
        <f t="shared" si="267"/>
        <v>109</v>
      </c>
      <c r="K63" s="9">
        <f t="shared" si="267"/>
        <v>135</v>
      </c>
      <c r="L63" s="9">
        <f t="shared" si="267"/>
        <v>136</v>
      </c>
      <c r="M63" s="9">
        <f t="shared" si="267"/>
        <v>115</v>
      </c>
      <c r="N63" s="9">
        <f t="shared" si="267"/>
        <v>101</v>
      </c>
      <c r="O63" s="9">
        <f t="shared" si="267"/>
        <v>98</v>
      </c>
      <c r="P63" s="9">
        <f t="shared" si="267"/>
        <v>89</v>
      </c>
      <c r="Q63" s="9">
        <f t="shared" si="267"/>
        <v>111</v>
      </c>
      <c r="R63" s="9">
        <f t="shared" si="267"/>
        <v>87</v>
      </c>
      <c r="S63" s="9">
        <f t="shared" si="267"/>
        <v>74</v>
      </c>
      <c r="T63" s="9">
        <f t="shared" si="267"/>
        <v>67</v>
      </c>
      <c r="U63" s="9">
        <f t="shared" si="267"/>
        <v>65</v>
      </c>
      <c r="V63" s="9">
        <f t="shared" si="267"/>
        <v>48</v>
      </c>
      <c r="W63" s="9">
        <f t="shared" si="267"/>
        <v>56</v>
      </c>
      <c r="X63" s="9">
        <f t="shared" si="267"/>
        <v>78</v>
      </c>
      <c r="Y63" s="9">
        <f t="shared" si="267"/>
        <v>82</v>
      </c>
      <c r="Z63" s="9">
        <f t="shared" si="267"/>
        <v>95</v>
      </c>
      <c r="AA63" s="9">
        <f t="shared" si="267"/>
        <v>85</v>
      </c>
      <c r="AB63" s="9">
        <f t="shared" si="267"/>
        <v>93</v>
      </c>
      <c r="AC63" s="9">
        <f t="shared" si="267"/>
        <v>98</v>
      </c>
      <c r="AD63" s="9">
        <f t="shared" si="267"/>
        <v>111</v>
      </c>
      <c r="AE63" s="9">
        <f t="shared" si="267"/>
        <v>118</v>
      </c>
      <c r="AF63" s="9">
        <f t="shared" si="267"/>
        <v>99</v>
      </c>
      <c r="AG63" s="9">
        <f t="shared" si="267"/>
        <v>134</v>
      </c>
      <c r="AH63" s="9">
        <f t="shared" ref="AH63:BM63" si="268">AH19-AH41</f>
        <v>126</v>
      </c>
      <c r="AI63" s="9">
        <f t="shared" si="268"/>
        <v>134</v>
      </c>
      <c r="AJ63" s="9">
        <f t="shared" si="268"/>
        <v>119</v>
      </c>
      <c r="AK63" s="9">
        <f t="shared" si="268"/>
        <v>121</v>
      </c>
      <c r="AL63" s="9">
        <f t="shared" si="268"/>
        <v>111</v>
      </c>
      <c r="AM63" s="9">
        <f t="shared" si="268"/>
        <v>123</v>
      </c>
      <c r="AN63" s="9">
        <f t="shared" si="268"/>
        <v>112</v>
      </c>
      <c r="AO63" s="9">
        <f t="shared" si="268"/>
        <v>117</v>
      </c>
      <c r="AP63" s="9">
        <f t="shared" si="268"/>
        <v>120</v>
      </c>
      <c r="AQ63" s="9">
        <f t="shared" si="268"/>
        <v>107</v>
      </c>
      <c r="AR63" s="9">
        <f t="shared" si="268"/>
        <v>119</v>
      </c>
      <c r="AS63" s="9">
        <f t="shared" si="268"/>
        <v>108</v>
      </c>
      <c r="AT63" s="9">
        <f t="shared" si="268"/>
        <v>98</v>
      </c>
      <c r="AU63" s="9">
        <f t="shared" si="268"/>
        <v>87</v>
      </c>
      <c r="AV63" s="9">
        <f t="shared" si="268"/>
        <v>110</v>
      </c>
      <c r="AW63" s="9">
        <f t="shared" si="268"/>
        <v>84</v>
      </c>
      <c r="AX63" s="9">
        <f t="shared" si="268"/>
        <v>93</v>
      </c>
      <c r="AY63" s="9">
        <f t="shared" si="268"/>
        <v>94</v>
      </c>
      <c r="AZ63" s="9">
        <f t="shared" si="268"/>
        <v>114</v>
      </c>
      <c r="BA63" s="9">
        <f t="shared" si="268"/>
        <v>101</v>
      </c>
      <c r="BB63" s="9">
        <f t="shared" si="268"/>
        <v>108</v>
      </c>
      <c r="BC63" s="9">
        <f t="shared" si="268"/>
        <v>107</v>
      </c>
      <c r="BD63" s="9">
        <f t="shared" si="268"/>
        <v>118</v>
      </c>
      <c r="BE63" s="9">
        <f t="shared" si="268"/>
        <v>115</v>
      </c>
      <c r="BF63" s="9">
        <f t="shared" si="268"/>
        <v>116</v>
      </c>
      <c r="BG63" s="9">
        <f t="shared" si="268"/>
        <v>129</v>
      </c>
      <c r="BH63" s="9">
        <f t="shared" si="268"/>
        <v>122</v>
      </c>
      <c r="BI63" s="9">
        <f t="shared" si="268"/>
        <v>103</v>
      </c>
      <c r="BJ63" s="9">
        <f t="shared" si="268"/>
        <v>102</v>
      </c>
      <c r="BK63" s="9">
        <f t="shared" si="268"/>
        <v>100</v>
      </c>
      <c r="BL63" s="9">
        <f t="shared" si="268"/>
        <v>83</v>
      </c>
      <c r="BM63" s="9">
        <f t="shared" si="268"/>
        <v>83</v>
      </c>
      <c r="BN63" s="9">
        <f t="shared" ref="BN63:CD63" si="269">BN19-BN41</f>
        <v>75</v>
      </c>
      <c r="BO63" s="9">
        <f t="shared" si="269"/>
        <v>67</v>
      </c>
      <c r="BP63" s="9">
        <f t="shared" si="269"/>
        <v>83</v>
      </c>
      <c r="BQ63" s="9">
        <f t="shared" si="269"/>
        <v>75</v>
      </c>
      <c r="BR63" s="9">
        <f t="shared" si="269"/>
        <v>82</v>
      </c>
      <c r="BS63" s="9">
        <f t="shared" si="269"/>
        <v>80</v>
      </c>
      <c r="BT63" s="9">
        <f t="shared" si="269"/>
        <v>80</v>
      </c>
      <c r="BU63" s="9">
        <f t="shared" si="269"/>
        <v>87</v>
      </c>
      <c r="BV63" s="9">
        <f t="shared" si="269"/>
        <v>76</v>
      </c>
      <c r="BW63" s="9">
        <f t="shared" si="269"/>
        <v>77</v>
      </c>
      <c r="BX63" s="9">
        <f t="shared" si="269"/>
        <v>69</v>
      </c>
      <c r="BY63" s="9">
        <f t="shared" si="269"/>
        <v>71</v>
      </c>
      <c r="BZ63" s="9">
        <f t="shared" si="269"/>
        <v>65</v>
      </c>
      <c r="CA63" s="9">
        <f t="shared" si="269"/>
        <v>53</v>
      </c>
      <c r="CB63" s="9">
        <f t="shared" si="269"/>
        <v>52</v>
      </c>
      <c r="CC63" s="9">
        <f t="shared" si="269"/>
        <v>54</v>
      </c>
      <c r="CD63" s="9">
        <f t="shared" si="269"/>
        <v>378</v>
      </c>
      <c r="CE63" s="10">
        <f t="shared" si="266"/>
        <v>8037</v>
      </c>
    </row>
    <row r="64" spans="1:83" x14ac:dyDescent="0.2">
      <c r="A64" s="5" t="s">
        <v>13</v>
      </c>
      <c r="B64" s="6">
        <f>B65+B66</f>
        <v>108</v>
      </c>
      <c r="C64" s="6">
        <f t="shared" ref="C64:BN64" si="270">C65+C66</f>
        <v>108</v>
      </c>
      <c r="D64" s="6">
        <f t="shared" si="270"/>
        <v>112</v>
      </c>
      <c r="E64" s="6">
        <f t="shared" si="270"/>
        <v>101</v>
      </c>
      <c r="F64" s="6">
        <f t="shared" si="270"/>
        <v>99</v>
      </c>
      <c r="G64" s="6">
        <f t="shared" si="270"/>
        <v>102</v>
      </c>
      <c r="H64" s="6">
        <f t="shared" si="270"/>
        <v>105</v>
      </c>
      <c r="I64" s="6">
        <f t="shared" si="270"/>
        <v>88</v>
      </c>
      <c r="J64" s="6">
        <f t="shared" si="270"/>
        <v>107</v>
      </c>
      <c r="K64" s="6">
        <f t="shared" si="270"/>
        <v>125</v>
      </c>
      <c r="L64" s="6">
        <f t="shared" si="270"/>
        <v>137</v>
      </c>
      <c r="M64" s="6">
        <f t="shared" si="270"/>
        <v>126</v>
      </c>
      <c r="N64" s="6">
        <f t="shared" si="270"/>
        <v>124</v>
      </c>
      <c r="O64" s="6">
        <f t="shared" si="270"/>
        <v>108</v>
      </c>
      <c r="P64" s="6">
        <f t="shared" si="270"/>
        <v>106</v>
      </c>
      <c r="Q64" s="6">
        <f t="shared" si="270"/>
        <v>89</v>
      </c>
      <c r="R64" s="6">
        <f t="shared" si="270"/>
        <v>70</v>
      </c>
      <c r="S64" s="6">
        <f t="shared" si="270"/>
        <v>70</v>
      </c>
      <c r="T64" s="6">
        <f t="shared" si="270"/>
        <v>47</v>
      </c>
      <c r="U64" s="6">
        <f t="shared" si="270"/>
        <v>34</v>
      </c>
      <c r="V64" s="6">
        <f t="shared" si="270"/>
        <v>39</v>
      </c>
      <c r="W64" s="6">
        <f t="shared" si="270"/>
        <v>35</v>
      </c>
      <c r="X64" s="6">
        <f t="shared" si="270"/>
        <v>40</v>
      </c>
      <c r="Y64" s="6">
        <f t="shared" si="270"/>
        <v>34</v>
      </c>
      <c r="Z64" s="6">
        <f t="shared" si="270"/>
        <v>51</v>
      </c>
      <c r="AA64" s="6">
        <f t="shared" si="270"/>
        <v>57</v>
      </c>
      <c r="AB64" s="6">
        <f t="shared" si="270"/>
        <v>49</v>
      </c>
      <c r="AC64" s="6">
        <f t="shared" si="270"/>
        <v>65</v>
      </c>
      <c r="AD64" s="6">
        <f t="shared" si="270"/>
        <v>37</v>
      </c>
      <c r="AE64" s="6">
        <f t="shared" si="270"/>
        <v>68</v>
      </c>
      <c r="AF64" s="6">
        <f t="shared" si="270"/>
        <v>71</v>
      </c>
      <c r="AG64" s="6">
        <f t="shared" si="270"/>
        <v>93</v>
      </c>
      <c r="AH64" s="6">
        <f t="shared" si="270"/>
        <v>90</v>
      </c>
      <c r="AI64" s="6">
        <f t="shared" si="270"/>
        <v>105</v>
      </c>
      <c r="AJ64" s="6">
        <f t="shared" si="270"/>
        <v>104</v>
      </c>
      <c r="AK64" s="6">
        <f t="shared" si="270"/>
        <v>119</v>
      </c>
      <c r="AL64" s="6">
        <f t="shared" si="270"/>
        <v>125</v>
      </c>
      <c r="AM64" s="6">
        <f t="shared" si="270"/>
        <v>111</v>
      </c>
      <c r="AN64" s="6">
        <f t="shared" si="270"/>
        <v>104</v>
      </c>
      <c r="AO64" s="6">
        <f t="shared" si="270"/>
        <v>108</v>
      </c>
      <c r="AP64" s="6">
        <f t="shared" si="270"/>
        <v>96</v>
      </c>
      <c r="AQ64" s="6">
        <f t="shared" si="270"/>
        <v>110</v>
      </c>
      <c r="AR64" s="6">
        <f t="shared" si="270"/>
        <v>122</v>
      </c>
      <c r="AS64" s="6">
        <f t="shared" si="270"/>
        <v>92</v>
      </c>
      <c r="AT64" s="6">
        <f t="shared" si="270"/>
        <v>107</v>
      </c>
      <c r="AU64" s="6">
        <f t="shared" si="270"/>
        <v>93</v>
      </c>
      <c r="AV64" s="6">
        <f t="shared" si="270"/>
        <v>99</v>
      </c>
      <c r="AW64" s="6">
        <f t="shared" si="270"/>
        <v>98</v>
      </c>
      <c r="AX64" s="6">
        <f t="shared" si="270"/>
        <v>105</v>
      </c>
      <c r="AY64" s="6">
        <f t="shared" si="270"/>
        <v>110</v>
      </c>
      <c r="AZ64" s="6">
        <f t="shared" si="270"/>
        <v>98</v>
      </c>
      <c r="BA64" s="6">
        <f t="shared" si="270"/>
        <v>96</v>
      </c>
      <c r="BB64" s="6">
        <f t="shared" si="270"/>
        <v>103</v>
      </c>
      <c r="BC64" s="6">
        <f t="shared" si="270"/>
        <v>86</v>
      </c>
      <c r="BD64" s="6">
        <f t="shared" si="270"/>
        <v>96</v>
      </c>
      <c r="BE64" s="6">
        <f t="shared" si="270"/>
        <v>77</v>
      </c>
      <c r="BF64" s="6">
        <f t="shared" si="270"/>
        <v>92</v>
      </c>
      <c r="BG64" s="6">
        <f t="shared" si="270"/>
        <v>88</v>
      </c>
      <c r="BH64" s="6">
        <f t="shared" si="270"/>
        <v>87</v>
      </c>
      <c r="BI64" s="6">
        <f t="shared" si="270"/>
        <v>77</v>
      </c>
      <c r="BJ64" s="6">
        <f t="shared" si="270"/>
        <v>82</v>
      </c>
      <c r="BK64" s="6">
        <f t="shared" si="270"/>
        <v>83</v>
      </c>
      <c r="BL64" s="6">
        <f t="shared" si="270"/>
        <v>91</v>
      </c>
      <c r="BM64" s="6">
        <f t="shared" si="270"/>
        <v>96</v>
      </c>
      <c r="BN64" s="6">
        <f t="shared" si="270"/>
        <v>89</v>
      </c>
      <c r="BO64" s="6">
        <f t="shared" ref="BO64:CD64" si="271">BO65+BO66</f>
        <v>85</v>
      </c>
      <c r="BP64" s="6">
        <f t="shared" si="271"/>
        <v>94</v>
      </c>
      <c r="BQ64" s="6">
        <f t="shared" si="271"/>
        <v>111</v>
      </c>
      <c r="BR64" s="6">
        <f t="shared" si="271"/>
        <v>93</v>
      </c>
      <c r="BS64" s="6">
        <f t="shared" si="271"/>
        <v>88</v>
      </c>
      <c r="BT64" s="6">
        <f t="shared" si="271"/>
        <v>79</v>
      </c>
      <c r="BU64" s="6">
        <f t="shared" si="271"/>
        <v>84</v>
      </c>
      <c r="BV64" s="6">
        <f t="shared" si="271"/>
        <v>83</v>
      </c>
      <c r="BW64" s="6">
        <f t="shared" si="271"/>
        <v>91</v>
      </c>
      <c r="BX64" s="6">
        <f t="shared" si="271"/>
        <v>79</v>
      </c>
      <c r="BY64" s="6">
        <f t="shared" si="271"/>
        <v>92</v>
      </c>
      <c r="BZ64" s="6">
        <f t="shared" si="271"/>
        <v>80</v>
      </c>
      <c r="CA64" s="6">
        <f t="shared" si="271"/>
        <v>97</v>
      </c>
      <c r="CB64" s="6">
        <f t="shared" si="271"/>
        <v>79</v>
      </c>
      <c r="CC64" s="6">
        <f t="shared" si="271"/>
        <v>63</v>
      </c>
      <c r="CD64" s="6">
        <f t="shared" si="271"/>
        <v>455</v>
      </c>
      <c r="CE64" s="6">
        <f>CE65+CE66</f>
        <v>7597</v>
      </c>
    </row>
    <row r="65" spans="1:86" x14ac:dyDescent="0.2">
      <c r="A65" s="8" t="s">
        <v>9</v>
      </c>
      <c r="B65" s="9">
        <f t="shared" ref="B65:AG65" si="272">B21-B43</f>
        <v>53</v>
      </c>
      <c r="C65" s="9">
        <f t="shared" si="272"/>
        <v>52</v>
      </c>
      <c r="D65" s="9">
        <f t="shared" si="272"/>
        <v>55</v>
      </c>
      <c r="E65" s="9">
        <f t="shared" si="272"/>
        <v>50</v>
      </c>
      <c r="F65" s="9">
        <f t="shared" si="272"/>
        <v>52</v>
      </c>
      <c r="G65" s="9">
        <f t="shared" si="272"/>
        <v>51</v>
      </c>
      <c r="H65" s="9">
        <f t="shared" si="272"/>
        <v>56</v>
      </c>
      <c r="I65" s="9">
        <f t="shared" si="272"/>
        <v>46</v>
      </c>
      <c r="J65" s="9">
        <f t="shared" si="272"/>
        <v>53</v>
      </c>
      <c r="K65" s="9">
        <f t="shared" si="272"/>
        <v>62</v>
      </c>
      <c r="L65" s="9">
        <f t="shared" si="272"/>
        <v>68</v>
      </c>
      <c r="M65" s="9">
        <f t="shared" si="272"/>
        <v>62</v>
      </c>
      <c r="N65" s="9">
        <f t="shared" si="272"/>
        <v>58</v>
      </c>
      <c r="O65" s="9">
        <f t="shared" si="272"/>
        <v>56</v>
      </c>
      <c r="P65" s="9">
        <f t="shared" si="272"/>
        <v>60</v>
      </c>
      <c r="Q65" s="9">
        <f t="shared" si="272"/>
        <v>44</v>
      </c>
      <c r="R65" s="9">
        <f t="shared" si="272"/>
        <v>40</v>
      </c>
      <c r="S65" s="9">
        <f t="shared" si="272"/>
        <v>37</v>
      </c>
      <c r="T65" s="9">
        <f t="shared" si="272"/>
        <v>26</v>
      </c>
      <c r="U65" s="9">
        <f t="shared" si="272"/>
        <v>12</v>
      </c>
      <c r="V65" s="9">
        <f t="shared" si="272"/>
        <v>14</v>
      </c>
      <c r="W65" s="9">
        <f t="shared" si="272"/>
        <v>9</v>
      </c>
      <c r="X65" s="9">
        <f t="shared" si="272"/>
        <v>18</v>
      </c>
      <c r="Y65" s="9">
        <f t="shared" si="272"/>
        <v>20</v>
      </c>
      <c r="Z65" s="9">
        <f t="shared" si="272"/>
        <v>27</v>
      </c>
      <c r="AA65" s="9">
        <f t="shared" si="272"/>
        <v>26</v>
      </c>
      <c r="AB65" s="9">
        <f t="shared" si="272"/>
        <v>31</v>
      </c>
      <c r="AC65" s="9">
        <f t="shared" si="272"/>
        <v>32</v>
      </c>
      <c r="AD65" s="9">
        <f t="shared" si="272"/>
        <v>22</v>
      </c>
      <c r="AE65" s="9">
        <f t="shared" si="272"/>
        <v>37</v>
      </c>
      <c r="AF65" s="9">
        <f t="shared" si="272"/>
        <v>34</v>
      </c>
      <c r="AG65" s="9">
        <f t="shared" si="272"/>
        <v>41</v>
      </c>
      <c r="AH65" s="9">
        <f t="shared" ref="AH65:BM65" si="273">AH21-AH43</f>
        <v>43</v>
      </c>
      <c r="AI65" s="9">
        <f t="shared" si="273"/>
        <v>46</v>
      </c>
      <c r="AJ65" s="9">
        <f t="shared" si="273"/>
        <v>56</v>
      </c>
      <c r="AK65" s="9">
        <f t="shared" si="273"/>
        <v>52</v>
      </c>
      <c r="AL65" s="9">
        <f t="shared" si="273"/>
        <v>56</v>
      </c>
      <c r="AM65" s="9">
        <f t="shared" si="273"/>
        <v>60</v>
      </c>
      <c r="AN65" s="9">
        <f t="shared" si="273"/>
        <v>56</v>
      </c>
      <c r="AO65" s="9">
        <f t="shared" si="273"/>
        <v>59</v>
      </c>
      <c r="AP65" s="9">
        <f t="shared" si="273"/>
        <v>41</v>
      </c>
      <c r="AQ65" s="9">
        <f t="shared" si="273"/>
        <v>65</v>
      </c>
      <c r="AR65" s="9">
        <f t="shared" si="273"/>
        <v>67</v>
      </c>
      <c r="AS65" s="9">
        <f t="shared" si="273"/>
        <v>46</v>
      </c>
      <c r="AT65" s="9">
        <f t="shared" si="273"/>
        <v>56</v>
      </c>
      <c r="AU65" s="9">
        <f t="shared" si="273"/>
        <v>46</v>
      </c>
      <c r="AV65" s="9">
        <f t="shared" si="273"/>
        <v>53</v>
      </c>
      <c r="AW65" s="9">
        <f t="shared" si="273"/>
        <v>54</v>
      </c>
      <c r="AX65" s="9">
        <f t="shared" si="273"/>
        <v>61</v>
      </c>
      <c r="AY65" s="9">
        <f t="shared" si="273"/>
        <v>58</v>
      </c>
      <c r="AZ65" s="9">
        <f t="shared" si="273"/>
        <v>56</v>
      </c>
      <c r="BA65" s="9">
        <f t="shared" si="273"/>
        <v>51</v>
      </c>
      <c r="BB65" s="9">
        <f t="shared" si="273"/>
        <v>54</v>
      </c>
      <c r="BC65" s="9">
        <f t="shared" si="273"/>
        <v>48</v>
      </c>
      <c r="BD65" s="9">
        <f t="shared" si="273"/>
        <v>45</v>
      </c>
      <c r="BE65" s="9">
        <f t="shared" si="273"/>
        <v>46</v>
      </c>
      <c r="BF65" s="9">
        <f t="shared" si="273"/>
        <v>41</v>
      </c>
      <c r="BG65" s="9">
        <f t="shared" si="273"/>
        <v>41</v>
      </c>
      <c r="BH65" s="9">
        <f t="shared" si="273"/>
        <v>45</v>
      </c>
      <c r="BI65" s="9">
        <f t="shared" si="273"/>
        <v>41</v>
      </c>
      <c r="BJ65" s="9">
        <f t="shared" si="273"/>
        <v>38</v>
      </c>
      <c r="BK65" s="9">
        <f t="shared" si="273"/>
        <v>39</v>
      </c>
      <c r="BL65" s="9">
        <f t="shared" si="273"/>
        <v>47</v>
      </c>
      <c r="BM65" s="9">
        <f t="shared" si="273"/>
        <v>52</v>
      </c>
      <c r="BN65" s="9">
        <f t="shared" ref="BN65:CD65" si="274">BN21-BN43</f>
        <v>46</v>
      </c>
      <c r="BO65" s="9">
        <f t="shared" si="274"/>
        <v>39</v>
      </c>
      <c r="BP65" s="9">
        <f t="shared" si="274"/>
        <v>43</v>
      </c>
      <c r="BQ65" s="9">
        <f t="shared" si="274"/>
        <v>50</v>
      </c>
      <c r="BR65" s="9">
        <f t="shared" si="274"/>
        <v>33</v>
      </c>
      <c r="BS65" s="9">
        <f t="shared" si="274"/>
        <v>34</v>
      </c>
      <c r="BT65" s="9">
        <f t="shared" si="274"/>
        <v>34</v>
      </c>
      <c r="BU65" s="9">
        <f t="shared" si="274"/>
        <v>36</v>
      </c>
      <c r="BV65" s="9">
        <f t="shared" si="274"/>
        <v>49</v>
      </c>
      <c r="BW65" s="9">
        <f t="shared" si="274"/>
        <v>45</v>
      </c>
      <c r="BX65" s="9">
        <f t="shared" si="274"/>
        <v>38</v>
      </c>
      <c r="BY65" s="9">
        <f t="shared" si="274"/>
        <v>44</v>
      </c>
      <c r="BZ65" s="9">
        <f t="shared" si="274"/>
        <v>45</v>
      </c>
      <c r="CA65" s="9">
        <f t="shared" si="274"/>
        <v>45</v>
      </c>
      <c r="CB65" s="9">
        <f t="shared" si="274"/>
        <v>39</v>
      </c>
      <c r="CC65" s="9">
        <f t="shared" si="274"/>
        <v>22</v>
      </c>
      <c r="CD65" s="9">
        <f t="shared" si="274"/>
        <v>186</v>
      </c>
      <c r="CE65" s="10">
        <f t="shared" ref="CE65:CE69" si="275">SUM(B65:CD65)</f>
        <v>3751</v>
      </c>
    </row>
    <row r="66" spans="1:86" x14ac:dyDescent="0.2">
      <c r="A66" s="8" t="s">
        <v>10</v>
      </c>
      <c r="B66" s="9">
        <f t="shared" ref="B66:AG66" si="276">B22-B44</f>
        <v>55</v>
      </c>
      <c r="C66" s="9">
        <f t="shared" si="276"/>
        <v>56</v>
      </c>
      <c r="D66" s="9">
        <f t="shared" si="276"/>
        <v>57</v>
      </c>
      <c r="E66" s="9">
        <f t="shared" si="276"/>
        <v>51</v>
      </c>
      <c r="F66" s="9">
        <f t="shared" si="276"/>
        <v>47</v>
      </c>
      <c r="G66" s="9">
        <f t="shared" si="276"/>
        <v>51</v>
      </c>
      <c r="H66" s="9">
        <f t="shared" si="276"/>
        <v>49</v>
      </c>
      <c r="I66" s="9">
        <f t="shared" si="276"/>
        <v>42</v>
      </c>
      <c r="J66" s="9">
        <f t="shared" si="276"/>
        <v>54</v>
      </c>
      <c r="K66" s="9">
        <f t="shared" si="276"/>
        <v>63</v>
      </c>
      <c r="L66" s="9">
        <f t="shared" si="276"/>
        <v>69</v>
      </c>
      <c r="M66" s="9">
        <f t="shared" si="276"/>
        <v>64</v>
      </c>
      <c r="N66" s="9">
        <f t="shared" si="276"/>
        <v>66</v>
      </c>
      <c r="O66" s="9">
        <f t="shared" si="276"/>
        <v>52</v>
      </c>
      <c r="P66" s="9">
        <f t="shared" si="276"/>
        <v>46</v>
      </c>
      <c r="Q66" s="9">
        <f t="shared" si="276"/>
        <v>45</v>
      </c>
      <c r="R66" s="9">
        <f t="shared" si="276"/>
        <v>30</v>
      </c>
      <c r="S66" s="9">
        <f t="shared" si="276"/>
        <v>33</v>
      </c>
      <c r="T66" s="9">
        <f t="shared" si="276"/>
        <v>21</v>
      </c>
      <c r="U66" s="9">
        <f t="shared" si="276"/>
        <v>22</v>
      </c>
      <c r="V66" s="9">
        <f t="shared" si="276"/>
        <v>25</v>
      </c>
      <c r="W66" s="9">
        <f t="shared" si="276"/>
        <v>26</v>
      </c>
      <c r="X66" s="9">
        <f t="shared" si="276"/>
        <v>22</v>
      </c>
      <c r="Y66" s="9">
        <f t="shared" si="276"/>
        <v>14</v>
      </c>
      <c r="Z66" s="9">
        <f t="shared" si="276"/>
        <v>24</v>
      </c>
      <c r="AA66" s="9">
        <f t="shared" si="276"/>
        <v>31</v>
      </c>
      <c r="AB66" s="9">
        <f t="shared" si="276"/>
        <v>18</v>
      </c>
      <c r="AC66" s="9">
        <f t="shared" si="276"/>
        <v>33</v>
      </c>
      <c r="AD66" s="9">
        <f t="shared" si="276"/>
        <v>15</v>
      </c>
      <c r="AE66" s="9">
        <f t="shared" si="276"/>
        <v>31</v>
      </c>
      <c r="AF66" s="9">
        <f t="shared" si="276"/>
        <v>37</v>
      </c>
      <c r="AG66" s="9">
        <f t="shared" si="276"/>
        <v>52</v>
      </c>
      <c r="AH66" s="9">
        <f t="shared" ref="AH66:BM66" si="277">AH22-AH44</f>
        <v>47</v>
      </c>
      <c r="AI66" s="9">
        <f t="shared" si="277"/>
        <v>59</v>
      </c>
      <c r="AJ66" s="9">
        <f t="shared" si="277"/>
        <v>48</v>
      </c>
      <c r="AK66" s="9">
        <f t="shared" si="277"/>
        <v>67</v>
      </c>
      <c r="AL66" s="9">
        <f t="shared" si="277"/>
        <v>69</v>
      </c>
      <c r="AM66" s="9">
        <f t="shared" si="277"/>
        <v>51</v>
      </c>
      <c r="AN66" s="9">
        <f t="shared" si="277"/>
        <v>48</v>
      </c>
      <c r="AO66" s="9">
        <f t="shared" si="277"/>
        <v>49</v>
      </c>
      <c r="AP66" s="9">
        <f t="shared" si="277"/>
        <v>55</v>
      </c>
      <c r="AQ66" s="9">
        <f t="shared" si="277"/>
        <v>45</v>
      </c>
      <c r="AR66" s="9">
        <f t="shared" si="277"/>
        <v>55</v>
      </c>
      <c r="AS66" s="9">
        <f t="shared" si="277"/>
        <v>46</v>
      </c>
      <c r="AT66" s="9">
        <f t="shared" si="277"/>
        <v>51</v>
      </c>
      <c r="AU66" s="9">
        <f t="shared" si="277"/>
        <v>47</v>
      </c>
      <c r="AV66" s="9">
        <f t="shared" si="277"/>
        <v>46</v>
      </c>
      <c r="AW66" s="9">
        <f t="shared" si="277"/>
        <v>44</v>
      </c>
      <c r="AX66" s="9">
        <f t="shared" si="277"/>
        <v>44</v>
      </c>
      <c r="AY66" s="9">
        <f t="shared" si="277"/>
        <v>52</v>
      </c>
      <c r="AZ66" s="9">
        <f t="shared" si="277"/>
        <v>42</v>
      </c>
      <c r="BA66" s="9">
        <f t="shared" si="277"/>
        <v>45</v>
      </c>
      <c r="BB66" s="9">
        <f t="shared" si="277"/>
        <v>49</v>
      </c>
      <c r="BC66" s="9">
        <f t="shared" si="277"/>
        <v>38</v>
      </c>
      <c r="BD66" s="9">
        <f t="shared" si="277"/>
        <v>51</v>
      </c>
      <c r="BE66" s="9">
        <f t="shared" si="277"/>
        <v>31</v>
      </c>
      <c r="BF66" s="9">
        <f t="shared" si="277"/>
        <v>51</v>
      </c>
      <c r="BG66" s="9">
        <f t="shared" si="277"/>
        <v>47</v>
      </c>
      <c r="BH66" s="9">
        <f t="shared" si="277"/>
        <v>42</v>
      </c>
      <c r="BI66" s="9">
        <f t="shared" si="277"/>
        <v>36</v>
      </c>
      <c r="BJ66" s="9">
        <f t="shared" si="277"/>
        <v>44</v>
      </c>
      <c r="BK66" s="9">
        <f t="shared" si="277"/>
        <v>44</v>
      </c>
      <c r="BL66" s="9">
        <f t="shared" si="277"/>
        <v>44</v>
      </c>
      <c r="BM66" s="9">
        <f t="shared" si="277"/>
        <v>44</v>
      </c>
      <c r="BN66" s="9">
        <f t="shared" ref="BN66:CD66" si="278">BN22-BN44</f>
        <v>43</v>
      </c>
      <c r="BO66" s="9">
        <f t="shared" si="278"/>
        <v>46</v>
      </c>
      <c r="BP66" s="9">
        <f t="shared" si="278"/>
        <v>51</v>
      </c>
      <c r="BQ66" s="9">
        <f t="shared" si="278"/>
        <v>61</v>
      </c>
      <c r="BR66" s="9">
        <f t="shared" si="278"/>
        <v>60</v>
      </c>
      <c r="BS66" s="9">
        <f t="shared" si="278"/>
        <v>54</v>
      </c>
      <c r="BT66" s="9">
        <f t="shared" si="278"/>
        <v>45</v>
      </c>
      <c r="BU66" s="9">
        <f t="shared" si="278"/>
        <v>48</v>
      </c>
      <c r="BV66" s="9">
        <f t="shared" si="278"/>
        <v>34</v>
      </c>
      <c r="BW66" s="9">
        <f t="shared" si="278"/>
        <v>46</v>
      </c>
      <c r="BX66" s="9">
        <f t="shared" si="278"/>
        <v>41</v>
      </c>
      <c r="BY66" s="9">
        <f t="shared" si="278"/>
        <v>48</v>
      </c>
      <c r="BZ66" s="9">
        <f t="shared" si="278"/>
        <v>35</v>
      </c>
      <c r="CA66" s="9">
        <f t="shared" si="278"/>
        <v>52</v>
      </c>
      <c r="CB66" s="9">
        <f t="shared" si="278"/>
        <v>40</v>
      </c>
      <c r="CC66" s="9">
        <f t="shared" si="278"/>
        <v>41</v>
      </c>
      <c r="CD66" s="9">
        <f t="shared" si="278"/>
        <v>269</v>
      </c>
      <c r="CE66" s="10">
        <f t="shared" si="275"/>
        <v>3846</v>
      </c>
      <c r="CG66" s="13"/>
    </row>
    <row r="67" spans="1:86" x14ac:dyDescent="0.2">
      <c r="A67" s="15" t="s">
        <v>16</v>
      </c>
      <c r="B67" s="6">
        <f>+B68+B69</f>
        <v>131</v>
      </c>
      <c r="C67" s="6">
        <f t="shared" ref="C67" si="279">+C68+C69</f>
        <v>132</v>
      </c>
      <c r="D67" s="6">
        <f t="shared" ref="D67" si="280">+D68+D69</f>
        <v>133</v>
      </c>
      <c r="E67" s="6">
        <f t="shared" ref="E67" si="281">+E68+E69</f>
        <v>137</v>
      </c>
      <c r="F67" s="6">
        <f t="shared" ref="F67" si="282">+F68+F69</f>
        <v>142</v>
      </c>
      <c r="G67" s="6">
        <f t="shared" ref="G67" si="283">+G68+G69</f>
        <v>145</v>
      </c>
      <c r="H67" s="6">
        <f t="shared" ref="H67" si="284">+H68+H69</f>
        <v>150</v>
      </c>
      <c r="I67" s="6">
        <f t="shared" ref="I67" si="285">+I68+I69</f>
        <v>153</v>
      </c>
      <c r="J67" s="6">
        <f t="shared" ref="J67" si="286">+J68+J69</f>
        <v>161</v>
      </c>
      <c r="K67" s="6">
        <f t="shared" ref="K67" si="287">+K68+K69</f>
        <v>166</v>
      </c>
      <c r="L67" s="6">
        <f t="shared" ref="L67" si="288">+L68+L69</f>
        <v>167</v>
      </c>
      <c r="M67" s="6">
        <f t="shared" ref="M67" si="289">+M68+M69</f>
        <v>172</v>
      </c>
      <c r="N67" s="6">
        <f t="shared" ref="N67" si="290">+N68+N69</f>
        <v>177</v>
      </c>
      <c r="O67" s="6">
        <f t="shared" ref="O67" si="291">+O68+O69</f>
        <v>175</v>
      </c>
      <c r="P67" s="6">
        <f t="shared" ref="P67" si="292">+P68+P69</f>
        <v>168</v>
      </c>
      <c r="Q67" s="6">
        <f t="shared" ref="Q67" si="293">+Q68+Q69</f>
        <v>156</v>
      </c>
      <c r="R67" s="6">
        <f t="shared" ref="R67" si="294">+R68+R69</f>
        <v>142</v>
      </c>
      <c r="S67" s="6">
        <f t="shared" ref="S67" si="295">+S68+S69</f>
        <v>133</v>
      </c>
      <c r="T67" s="6">
        <f t="shared" ref="T67" si="296">+T68+T69</f>
        <v>135</v>
      </c>
      <c r="U67" s="6">
        <f t="shared" ref="U67" si="297">+U68+U69</f>
        <v>134</v>
      </c>
      <c r="V67" s="6">
        <f t="shared" ref="V67" si="298">+V68+V69</f>
        <v>131</v>
      </c>
      <c r="W67" s="6">
        <f t="shared" ref="W67" si="299">+W68+W69</f>
        <v>130</v>
      </c>
      <c r="X67" s="6">
        <f t="shared" ref="X67" si="300">+X68+X69</f>
        <v>132</v>
      </c>
      <c r="Y67" s="6">
        <f t="shared" ref="Y67" si="301">+Y68+Y69</f>
        <v>135</v>
      </c>
      <c r="Z67" s="6">
        <f t="shared" ref="Z67" si="302">+Z68+Z69</f>
        <v>138</v>
      </c>
      <c r="AA67" s="6">
        <f t="shared" ref="AA67" si="303">+AA68+AA69</f>
        <v>144</v>
      </c>
      <c r="AB67" s="6">
        <f t="shared" ref="AB67" si="304">+AB68+AB69</f>
        <v>154</v>
      </c>
      <c r="AC67" s="6">
        <f t="shared" ref="AC67" si="305">+AC68+AC69</f>
        <v>160</v>
      </c>
      <c r="AD67" s="6">
        <f t="shared" ref="AD67" si="306">+AD68+AD69</f>
        <v>164</v>
      </c>
      <c r="AE67" s="6">
        <f t="shared" ref="AE67" si="307">+AE68+AE69</f>
        <v>159</v>
      </c>
      <c r="AF67" s="6">
        <f t="shared" ref="AF67" si="308">+AF68+AF69</f>
        <v>158</v>
      </c>
      <c r="AG67" s="6">
        <f t="shared" ref="AG67" si="309">+AG68+AG69</f>
        <v>161</v>
      </c>
      <c r="AH67" s="6">
        <f t="shared" ref="AH67" si="310">+AH68+AH69</f>
        <v>165</v>
      </c>
      <c r="AI67" s="6">
        <f t="shared" ref="AI67" si="311">+AI68+AI69</f>
        <v>168</v>
      </c>
      <c r="AJ67" s="6">
        <f t="shared" ref="AJ67" si="312">+AJ68+AJ69</f>
        <v>167</v>
      </c>
      <c r="AK67" s="6">
        <f t="shared" ref="AK67" si="313">+AK68+AK69</f>
        <v>166</v>
      </c>
      <c r="AL67" s="6">
        <f t="shared" ref="AL67" si="314">+AL68+AL69</f>
        <v>162</v>
      </c>
      <c r="AM67" s="6">
        <f t="shared" ref="AM67" si="315">+AM68+AM69</f>
        <v>150</v>
      </c>
      <c r="AN67" s="6">
        <f t="shared" ref="AN67" si="316">+AN68+AN69</f>
        <v>139</v>
      </c>
      <c r="AO67" s="6">
        <f t="shared" ref="AO67" si="317">+AO68+AO69</f>
        <v>136</v>
      </c>
      <c r="AP67" s="6">
        <f t="shared" ref="AP67" si="318">+AP68+AP69</f>
        <v>138</v>
      </c>
      <c r="AQ67" s="6">
        <f t="shared" ref="AQ67" si="319">+AQ68+AQ69</f>
        <v>148</v>
      </c>
      <c r="AR67" s="6">
        <f t="shared" ref="AR67" si="320">+AR68+AR69</f>
        <v>153</v>
      </c>
      <c r="AS67" s="6">
        <f t="shared" ref="AS67" si="321">+AS68+AS69</f>
        <v>157</v>
      </c>
      <c r="AT67" s="6">
        <f t="shared" ref="AT67" si="322">+AT68+AT69</f>
        <v>154</v>
      </c>
      <c r="AU67" s="6">
        <f t="shared" ref="AU67" si="323">+AU68+AU69</f>
        <v>155</v>
      </c>
      <c r="AV67" s="6">
        <f t="shared" ref="AV67" si="324">+AV68+AV69</f>
        <v>151</v>
      </c>
      <c r="AW67" s="6">
        <f t="shared" ref="AW67" si="325">+AW68+AW69</f>
        <v>155</v>
      </c>
      <c r="AX67" s="6">
        <f t="shared" ref="AX67" si="326">+AX68+AX69</f>
        <v>162</v>
      </c>
      <c r="AY67" s="6">
        <f t="shared" ref="AY67" si="327">+AY68+AY69</f>
        <v>174</v>
      </c>
      <c r="AZ67" s="6">
        <f t="shared" ref="AZ67" si="328">+AZ68+AZ69</f>
        <v>178</v>
      </c>
      <c r="BA67" s="6">
        <f t="shared" ref="BA67" si="329">+BA68+BA69</f>
        <v>172</v>
      </c>
      <c r="BB67" s="6">
        <f t="shared" ref="BB67" si="330">+BB68+BB69</f>
        <v>165</v>
      </c>
      <c r="BC67" s="6">
        <f t="shared" ref="BC67" si="331">+BC68+BC69</f>
        <v>159</v>
      </c>
      <c r="BD67" s="6">
        <f t="shared" ref="BD67" si="332">+BD68+BD69</f>
        <v>164</v>
      </c>
      <c r="BE67" s="6">
        <f t="shared" ref="BE67" si="333">+BE68+BE69</f>
        <v>164</v>
      </c>
      <c r="BF67" s="6">
        <f t="shared" ref="BF67" si="334">+BF68+BF69</f>
        <v>165</v>
      </c>
      <c r="BG67" s="6">
        <f t="shared" ref="BG67" si="335">+BG68+BG69</f>
        <v>160</v>
      </c>
      <c r="BH67" s="6">
        <f t="shared" ref="BH67" si="336">+BH68+BH69</f>
        <v>151</v>
      </c>
      <c r="BI67" s="6">
        <f t="shared" ref="BI67" si="337">+BI68+BI69</f>
        <v>139</v>
      </c>
      <c r="BJ67" s="6">
        <f t="shared" ref="BJ67" si="338">+BJ68+BJ69</f>
        <v>135</v>
      </c>
      <c r="BK67" s="6">
        <f t="shared" ref="BK67" si="339">+BK68+BK69</f>
        <v>132</v>
      </c>
      <c r="BL67" s="6">
        <f t="shared" ref="BL67" si="340">+BL68+BL69</f>
        <v>131</v>
      </c>
      <c r="BM67" s="6">
        <f t="shared" ref="BM67" si="341">+BM68+BM69</f>
        <v>130</v>
      </c>
      <c r="BN67" s="6">
        <f t="shared" ref="BN67" si="342">+BN68+BN69</f>
        <v>131</v>
      </c>
      <c r="BO67" s="6">
        <f t="shared" ref="BO67" si="343">+BO68+BO69</f>
        <v>131</v>
      </c>
      <c r="BP67" s="6">
        <f t="shared" ref="BP67" si="344">+BP68+BP69</f>
        <v>128</v>
      </c>
      <c r="BQ67" s="6">
        <f t="shared" ref="BQ67" si="345">+BQ68+BQ69</f>
        <v>124</v>
      </c>
      <c r="BR67" s="6">
        <f t="shared" ref="BR67" si="346">+BR68+BR69</f>
        <v>121</v>
      </c>
      <c r="BS67" s="6">
        <f t="shared" ref="BS67" si="347">+BS68+BS69</f>
        <v>115</v>
      </c>
      <c r="BT67" s="6">
        <f t="shared" ref="BT67" si="348">+BT68+BT69</f>
        <v>109</v>
      </c>
      <c r="BU67" s="6">
        <f t="shared" ref="BU67" si="349">+BU68+BU69</f>
        <v>102</v>
      </c>
      <c r="BV67" s="6">
        <f t="shared" ref="BV67" si="350">+BV68+BV69</f>
        <v>96</v>
      </c>
      <c r="BW67" s="6">
        <f t="shared" ref="BW67" si="351">+BW68+BW69</f>
        <v>92</v>
      </c>
      <c r="BX67" s="6">
        <f t="shared" ref="BX67" si="352">+BX68+BX69</f>
        <v>91</v>
      </c>
      <c r="BY67" s="6">
        <f t="shared" ref="BY67" si="353">+BY68+BY69</f>
        <v>89</v>
      </c>
      <c r="BZ67" s="6">
        <f t="shared" ref="BZ67" si="354">+BZ68+BZ69</f>
        <v>84</v>
      </c>
      <c r="CA67" s="6">
        <f t="shared" ref="CA67" si="355">+CA68+CA69</f>
        <v>78</v>
      </c>
      <c r="CB67" s="6">
        <f t="shared" ref="CB67" si="356">+CB68+CB69</f>
        <v>72</v>
      </c>
      <c r="CC67" s="6">
        <f t="shared" ref="CC67" si="357">+CC68+CC69</f>
        <v>69</v>
      </c>
      <c r="CD67" s="6">
        <f t="shared" ref="CD67" si="358">+CD68+CD69</f>
        <v>484</v>
      </c>
      <c r="CE67" s="6">
        <f>CE68+CE69</f>
        <v>11836</v>
      </c>
      <c r="CG67" s="13"/>
      <c r="CH67" s="13"/>
    </row>
    <row r="68" spans="1:86" x14ac:dyDescent="0.2">
      <c r="A68" s="8" t="s">
        <v>9</v>
      </c>
      <c r="B68" s="9">
        <f t="shared" ref="B68:AG68" si="359">+B24-B46</f>
        <v>74</v>
      </c>
      <c r="C68" s="9">
        <f t="shared" si="359"/>
        <v>73</v>
      </c>
      <c r="D68" s="9">
        <f t="shared" si="359"/>
        <v>69</v>
      </c>
      <c r="E68" s="9">
        <f t="shared" si="359"/>
        <v>68</v>
      </c>
      <c r="F68" s="9">
        <f t="shared" si="359"/>
        <v>67</v>
      </c>
      <c r="G68" s="9">
        <f t="shared" si="359"/>
        <v>69</v>
      </c>
      <c r="H68" s="9">
        <f t="shared" si="359"/>
        <v>73</v>
      </c>
      <c r="I68" s="9">
        <f t="shared" si="359"/>
        <v>76</v>
      </c>
      <c r="J68" s="9">
        <f t="shared" si="359"/>
        <v>78</v>
      </c>
      <c r="K68" s="9">
        <f t="shared" si="359"/>
        <v>77</v>
      </c>
      <c r="L68" s="9">
        <f t="shared" si="359"/>
        <v>77</v>
      </c>
      <c r="M68" s="9">
        <f t="shared" si="359"/>
        <v>84</v>
      </c>
      <c r="N68" s="9">
        <f t="shared" si="359"/>
        <v>91</v>
      </c>
      <c r="O68" s="9">
        <f t="shared" si="359"/>
        <v>94</v>
      </c>
      <c r="P68" s="9">
        <f t="shared" si="359"/>
        <v>91</v>
      </c>
      <c r="Q68" s="9">
        <f t="shared" si="359"/>
        <v>86</v>
      </c>
      <c r="R68" s="9">
        <f t="shared" si="359"/>
        <v>78</v>
      </c>
      <c r="S68" s="9">
        <f t="shared" si="359"/>
        <v>72</v>
      </c>
      <c r="T68" s="9">
        <f t="shared" si="359"/>
        <v>70</v>
      </c>
      <c r="U68" s="9">
        <f t="shared" si="359"/>
        <v>68</v>
      </c>
      <c r="V68" s="9">
        <f t="shared" si="359"/>
        <v>66</v>
      </c>
      <c r="W68" s="9">
        <f t="shared" si="359"/>
        <v>66</v>
      </c>
      <c r="X68" s="9">
        <f t="shared" si="359"/>
        <v>66</v>
      </c>
      <c r="Y68" s="9">
        <f t="shared" si="359"/>
        <v>65</v>
      </c>
      <c r="Z68" s="9">
        <f t="shared" si="359"/>
        <v>65</v>
      </c>
      <c r="AA68" s="9">
        <f t="shared" si="359"/>
        <v>68</v>
      </c>
      <c r="AB68" s="9">
        <f t="shared" si="359"/>
        <v>76</v>
      </c>
      <c r="AC68" s="9">
        <f t="shared" si="359"/>
        <v>80</v>
      </c>
      <c r="AD68" s="9">
        <f t="shared" si="359"/>
        <v>83</v>
      </c>
      <c r="AE68" s="9">
        <f t="shared" si="359"/>
        <v>79</v>
      </c>
      <c r="AF68" s="9">
        <f t="shared" si="359"/>
        <v>79</v>
      </c>
      <c r="AG68" s="9">
        <f t="shared" si="359"/>
        <v>80</v>
      </c>
      <c r="AH68" s="9">
        <f t="shared" ref="AH68:BM68" si="360">+AH24-AH46</f>
        <v>83</v>
      </c>
      <c r="AI68" s="9">
        <f t="shared" si="360"/>
        <v>85</v>
      </c>
      <c r="AJ68" s="9">
        <f t="shared" si="360"/>
        <v>86</v>
      </c>
      <c r="AK68" s="9">
        <f t="shared" si="360"/>
        <v>87</v>
      </c>
      <c r="AL68" s="9">
        <f t="shared" si="360"/>
        <v>85</v>
      </c>
      <c r="AM68" s="9">
        <f t="shared" si="360"/>
        <v>79</v>
      </c>
      <c r="AN68" s="9">
        <f t="shared" si="360"/>
        <v>73</v>
      </c>
      <c r="AO68" s="9">
        <f t="shared" si="360"/>
        <v>71</v>
      </c>
      <c r="AP68" s="9">
        <f t="shared" si="360"/>
        <v>70</v>
      </c>
      <c r="AQ68" s="9">
        <f t="shared" si="360"/>
        <v>74</v>
      </c>
      <c r="AR68" s="9">
        <f t="shared" si="360"/>
        <v>74</v>
      </c>
      <c r="AS68" s="9">
        <f t="shared" si="360"/>
        <v>77</v>
      </c>
      <c r="AT68" s="9">
        <f t="shared" si="360"/>
        <v>76</v>
      </c>
      <c r="AU68" s="9">
        <f t="shared" si="360"/>
        <v>76</v>
      </c>
      <c r="AV68" s="9">
        <f t="shared" si="360"/>
        <v>71</v>
      </c>
      <c r="AW68" s="9">
        <f t="shared" si="360"/>
        <v>69</v>
      </c>
      <c r="AX68" s="9">
        <f t="shared" si="360"/>
        <v>73</v>
      </c>
      <c r="AY68" s="9">
        <f t="shared" si="360"/>
        <v>83</v>
      </c>
      <c r="AZ68" s="9">
        <f t="shared" si="360"/>
        <v>89</v>
      </c>
      <c r="BA68" s="9">
        <f t="shared" si="360"/>
        <v>88</v>
      </c>
      <c r="BB68" s="9">
        <f t="shared" si="360"/>
        <v>86</v>
      </c>
      <c r="BC68" s="9">
        <f t="shared" si="360"/>
        <v>84</v>
      </c>
      <c r="BD68" s="9">
        <f t="shared" si="360"/>
        <v>88</v>
      </c>
      <c r="BE68" s="9">
        <f t="shared" si="360"/>
        <v>86</v>
      </c>
      <c r="BF68" s="9">
        <f t="shared" si="360"/>
        <v>84</v>
      </c>
      <c r="BG68" s="9">
        <f t="shared" si="360"/>
        <v>79</v>
      </c>
      <c r="BH68" s="9">
        <f t="shared" si="360"/>
        <v>74</v>
      </c>
      <c r="BI68" s="9">
        <f t="shared" si="360"/>
        <v>70</v>
      </c>
      <c r="BJ68" s="9">
        <f t="shared" si="360"/>
        <v>69</v>
      </c>
      <c r="BK68" s="9">
        <f t="shared" si="360"/>
        <v>68</v>
      </c>
      <c r="BL68" s="9">
        <f t="shared" si="360"/>
        <v>67</v>
      </c>
      <c r="BM68" s="9">
        <f t="shared" si="360"/>
        <v>66</v>
      </c>
      <c r="BN68" s="9">
        <f t="shared" ref="BN68:CD68" si="361">+BN24-BN46</f>
        <v>66</v>
      </c>
      <c r="BO68" s="9">
        <f t="shared" si="361"/>
        <v>64</v>
      </c>
      <c r="BP68" s="9">
        <f t="shared" si="361"/>
        <v>61</v>
      </c>
      <c r="BQ68" s="9">
        <f t="shared" si="361"/>
        <v>56</v>
      </c>
      <c r="BR68" s="9">
        <f t="shared" si="361"/>
        <v>52</v>
      </c>
      <c r="BS68" s="9">
        <f t="shared" si="361"/>
        <v>48</v>
      </c>
      <c r="BT68" s="9">
        <f t="shared" si="361"/>
        <v>47</v>
      </c>
      <c r="BU68" s="9">
        <f t="shared" si="361"/>
        <v>45</v>
      </c>
      <c r="BV68" s="9">
        <f t="shared" si="361"/>
        <v>44</v>
      </c>
      <c r="BW68" s="9">
        <f t="shared" si="361"/>
        <v>43</v>
      </c>
      <c r="BX68" s="9">
        <f t="shared" si="361"/>
        <v>44</v>
      </c>
      <c r="BY68" s="9">
        <f t="shared" si="361"/>
        <v>42</v>
      </c>
      <c r="BZ68" s="9">
        <f t="shared" si="361"/>
        <v>40</v>
      </c>
      <c r="CA68" s="9">
        <f t="shared" si="361"/>
        <v>38</v>
      </c>
      <c r="CB68" s="9">
        <f t="shared" si="361"/>
        <v>36</v>
      </c>
      <c r="CC68" s="9">
        <f t="shared" si="361"/>
        <v>34</v>
      </c>
      <c r="CD68" s="9">
        <f t="shared" si="361"/>
        <v>214</v>
      </c>
      <c r="CE68" s="10">
        <f t="shared" si="275"/>
        <v>5872</v>
      </c>
      <c r="CG68" s="13"/>
    </row>
    <row r="69" spans="1:86" x14ac:dyDescent="0.2">
      <c r="A69" s="8" t="s">
        <v>10</v>
      </c>
      <c r="B69" s="9">
        <f t="shared" ref="B69:AG69" si="362">+B25-B47</f>
        <v>57</v>
      </c>
      <c r="C69" s="9">
        <f t="shared" si="362"/>
        <v>59</v>
      </c>
      <c r="D69" s="9">
        <f t="shared" si="362"/>
        <v>64</v>
      </c>
      <c r="E69" s="9">
        <f t="shared" si="362"/>
        <v>69</v>
      </c>
      <c r="F69" s="9">
        <f t="shared" si="362"/>
        <v>75</v>
      </c>
      <c r="G69" s="9">
        <f t="shared" si="362"/>
        <v>76</v>
      </c>
      <c r="H69" s="9">
        <f t="shared" si="362"/>
        <v>77</v>
      </c>
      <c r="I69" s="9">
        <f t="shared" si="362"/>
        <v>77</v>
      </c>
      <c r="J69" s="9">
        <f t="shared" si="362"/>
        <v>83</v>
      </c>
      <c r="K69" s="9">
        <f t="shared" si="362"/>
        <v>89</v>
      </c>
      <c r="L69" s="9">
        <f t="shared" si="362"/>
        <v>90</v>
      </c>
      <c r="M69" s="9">
        <f t="shared" si="362"/>
        <v>88</v>
      </c>
      <c r="N69" s="9">
        <f t="shared" si="362"/>
        <v>86</v>
      </c>
      <c r="O69" s="9">
        <f t="shared" si="362"/>
        <v>81</v>
      </c>
      <c r="P69" s="9">
        <f t="shared" si="362"/>
        <v>77</v>
      </c>
      <c r="Q69" s="9">
        <f t="shared" si="362"/>
        <v>70</v>
      </c>
      <c r="R69" s="9">
        <f t="shared" si="362"/>
        <v>64</v>
      </c>
      <c r="S69" s="9">
        <f t="shared" si="362"/>
        <v>61</v>
      </c>
      <c r="T69" s="9">
        <f t="shared" si="362"/>
        <v>65</v>
      </c>
      <c r="U69" s="9">
        <f t="shared" si="362"/>
        <v>66</v>
      </c>
      <c r="V69" s="9">
        <f t="shared" si="362"/>
        <v>65</v>
      </c>
      <c r="W69" s="9">
        <f t="shared" si="362"/>
        <v>64</v>
      </c>
      <c r="X69" s="9">
        <f t="shared" si="362"/>
        <v>66</v>
      </c>
      <c r="Y69" s="9">
        <f t="shared" si="362"/>
        <v>70</v>
      </c>
      <c r="Z69" s="9">
        <f t="shared" si="362"/>
        <v>73</v>
      </c>
      <c r="AA69" s="9">
        <f t="shared" si="362"/>
        <v>76</v>
      </c>
      <c r="AB69" s="9">
        <f t="shared" si="362"/>
        <v>78</v>
      </c>
      <c r="AC69" s="9">
        <f t="shared" si="362"/>
        <v>80</v>
      </c>
      <c r="AD69" s="9">
        <f t="shared" si="362"/>
        <v>81</v>
      </c>
      <c r="AE69" s="9">
        <f t="shared" si="362"/>
        <v>80</v>
      </c>
      <c r="AF69" s="9">
        <f t="shared" si="362"/>
        <v>79</v>
      </c>
      <c r="AG69" s="9">
        <f t="shared" si="362"/>
        <v>81</v>
      </c>
      <c r="AH69" s="9">
        <f t="shared" ref="AH69:BM69" si="363">+AH25-AH47</f>
        <v>82</v>
      </c>
      <c r="AI69" s="9">
        <f t="shared" si="363"/>
        <v>83</v>
      </c>
      <c r="AJ69" s="9">
        <f t="shared" si="363"/>
        <v>81</v>
      </c>
      <c r="AK69" s="9">
        <f t="shared" si="363"/>
        <v>79</v>
      </c>
      <c r="AL69" s="9">
        <f t="shared" si="363"/>
        <v>77</v>
      </c>
      <c r="AM69" s="9">
        <f t="shared" si="363"/>
        <v>71</v>
      </c>
      <c r="AN69" s="9">
        <f t="shared" si="363"/>
        <v>66</v>
      </c>
      <c r="AO69" s="9">
        <f t="shared" si="363"/>
        <v>65</v>
      </c>
      <c r="AP69" s="9">
        <f t="shared" si="363"/>
        <v>68</v>
      </c>
      <c r="AQ69" s="9">
        <f t="shared" si="363"/>
        <v>74</v>
      </c>
      <c r="AR69" s="9">
        <f t="shared" si="363"/>
        <v>79</v>
      </c>
      <c r="AS69" s="9">
        <f t="shared" si="363"/>
        <v>80</v>
      </c>
      <c r="AT69" s="9">
        <f t="shared" si="363"/>
        <v>78</v>
      </c>
      <c r="AU69" s="9">
        <f t="shared" si="363"/>
        <v>79</v>
      </c>
      <c r="AV69" s="9">
        <f t="shared" si="363"/>
        <v>80</v>
      </c>
      <c r="AW69" s="9">
        <f t="shared" si="363"/>
        <v>86</v>
      </c>
      <c r="AX69" s="9">
        <f t="shared" si="363"/>
        <v>89</v>
      </c>
      <c r="AY69" s="9">
        <f t="shared" si="363"/>
        <v>91</v>
      </c>
      <c r="AZ69" s="9">
        <f t="shared" si="363"/>
        <v>89</v>
      </c>
      <c r="BA69" s="9">
        <f t="shared" si="363"/>
        <v>84</v>
      </c>
      <c r="BB69" s="9">
        <f t="shared" si="363"/>
        <v>79</v>
      </c>
      <c r="BC69" s="9">
        <f t="shared" si="363"/>
        <v>75</v>
      </c>
      <c r="BD69" s="9">
        <f t="shared" si="363"/>
        <v>76</v>
      </c>
      <c r="BE69" s="9">
        <f t="shared" si="363"/>
        <v>78</v>
      </c>
      <c r="BF69" s="9">
        <f t="shared" si="363"/>
        <v>81</v>
      </c>
      <c r="BG69" s="9">
        <f t="shared" si="363"/>
        <v>81</v>
      </c>
      <c r="BH69" s="9">
        <f t="shared" si="363"/>
        <v>77</v>
      </c>
      <c r="BI69" s="9">
        <f t="shared" si="363"/>
        <v>69</v>
      </c>
      <c r="BJ69" s="9">
        <f t="shared" si="363"/>
        <v>66</v>
      </c>
      <c r="BK69" s="9">
        <f t="shared" si="363"/>
        <v>64</v>
      </c>
      <c r="BL69" s="9">
        <f t="shared" si="363"/>
        <v>64</v>
      </c>
      <c r="BM69" s="9">
        <f t="shared" si="363"/>
        <v>64</v>
      </c>
      <c r="BN69" s="9">
        <f t="shared" ref="BN69:CD69" si="364">+BN25-BN47</f>
        <v>65</v>
      </c>
      <c r="BO69" s="9">
        <f t="shared" si="364"/>
        <v>67</v>
      </c>
      <c r="BP69" s="9">
        <f t="shared" si="364"/>
        <v>67</v>
      </c>
      <c r="BQ69" s="9">
        <f t="shared" si="364"/>
        <v>68</v>
      </c>
      <c r="BR69" s="9">
        <f t="shared" si="364"/>
        <v>69</v>
      </c>
      <c r="BS69" s="9">
        <f t="shared" si="364"/>
        <v>67</v>
      </c>
      <c r="BT69" s="9">
        <f t="shared" si="364"/>
        <v>62</v>
      </c>
      <c r="BU69" s="9">
        <f t="shared" si="364"/>
        <v>57</v>
      </c>
      <c r="BV69" s="9">
        <f t="shared" si="364"/>
        <v>52</v>
      </c>
      <c r="BW69" s="9">
        <f t="shared" si="364"/>
        <v>49</v>
      </c>
      <c r="BX69" s="9">
        <f t="shared" si="364"/>
        <v>47</v>
      </c>
      <c r="BY69" s="9">
        <f t="shared" si="364"/>
        <v>47</v>
      </c>
      <c r="BZ69" s="9">
        <f t="shared" si="364"/>
        <v>44</v>
      </c>
      <c r="CA69" s="9">
        <f t="shared" si="364"/>
        <v>40</v>
      </c>
      <c r="CB69" s="9">
        <f t="shared" si="364"/>
        <v>36</v>
      </c>
      <c r="CC69" s="9">
        <f t="shared" si="364"/>
        <v>35</v>
      </c>
      <c r="CD69" s="9">
        <f t="shared" si="364"/>
        <v>270</v>
      </c>
      <c r="CE69" s="10">
        <f t="shared" si="275"/>
        <v>5964</v>
      </c>
      <c r="CG69" s="13"/>
    </row>
    <row r="70" spans="1:86" x14ac:dyDescent="0.2">
      <c r="A70" s="11" t="s">
        <v>14</v>
      </c>
      <c r="B70" s="12">
        <f>B64+B61+B58+B55+B67</f>
        <v>1050</v>
      </c>
      <c r="C70" s="12">
        <f t="shared" ref="C70:BN70" si="365">C64+C61+C58+C55+C67</f>
        <v>1031</v>
      </c>
      <c r="D70" s="12">
        <f t="shared" si="365"/>
        <v>1005</v>
      </c>
      <c r="E70" s="12">
        <f t="shared" si="365"/>
        <v>958</v>
      </c>
      <c r="F70" s="12">
        <f t="shared" si="365"/>
        <v>950</v>
      </c>
      <c r="G70" s="12">
        <f t="shared" si="365"/>
        <v>968</v>
      </c>
      <c r="H70" s="12">
        <f t="shared" si="365"/>
        <v>958</v>
      </c>
      <c r="I70" s="12">
        <f t="shared" si="365"/>
        <v>955</v>
      </c>
      <c r="J70" s="12">
        <f t="shared" si="365"/>
        <v>983</v>
      </c>
      <c r="K70" s="12">
        <f t="shared" si="365"/>
        <v>1073</v>
      </c>
      <c r="L70" s="12">
        <f t="shared" si="365"/>
        <v>1058</v>
      </c>
      <c r="M70" s="12">
        <f t="shared" si="365"/>
        <v>1063</v>
      </c>
      <c r="N70" s="12">
        <f t="shared" si="365"/>
        <v>1003</v>
      </c>
      <c r="O70" s="12">
        <f t="shared" si="365"/>
        <v>982</v>
      </c>
      <c r="P70" s="12">
        <f t="shared" si="365"/>
        <v>933</v>
      </c>
      <c r="Q70" s="12">
        <f t="shared" si="365"/>
        <v>958</v>
      </c>
      <c r="R70" s="12">
        <f t="shared" si="365"/>
        <v>817</v>
      </c>
      <c r="S70" s="12">
        <f t="shared" si="365"/>
        <v>678</v>
      </c>
      <c r="T70" s="12">
        <f t="shared" si="365"/>
        <v>571</v>
      </c>
      <c r="U70" s="12">
        <f t="shared" si="365"/>
        <v>469</v>
      </c>
      <c r="V70" s="12">
        <f t="shared" si="365"/>
        <v>477</v>
      </c>
      <c r="W70" s="12">
        <f t="shared" si="365"/>
        <v>502</v>
      </c>
      <c r="X70" s="12">
        <f t="shared" si="365"/>
        <v>553</v>
      </c>
      <c r="Y70" s="12">
        <f t="shared" si="365"/>
        <v>575</v>
      </c>
      <c r="Z70" s="12">
        <f t="shared" si="365"/>
        <v>650</v>
      </c>
      <c r="AA70" s="12">
        <f t="shared" si="365"/>
        <v>619</v>
      </c>
      <c r="AB70" s="12">
        <f t="shared" si="365"/>
        <v>662</v>
      </c>
      <c r="AC70" s="12">
        <f t="shared" si="365"/>
        <v>760</v>
      </c>
      <c r="AD70" s="12">
        <f t="shared" si="365"/>
        <v>818</v>
      </c>
      <c r="AE70" s="12">
        <f t="shared" si="365"/>
        <v>927</v>
      </c>
      <c r="AF70" s="12">
        <f t="shared" si="365"/>
        <v>939</v>
      </c>
      <c r="AG70" s="12">
        <f t="shared" si="365"/>
        <v>1011</v>
      </c>
      <c r="AH70" s="12">
        <f t="shared" si="365"/>
        <v>1055</v>
      </c>
      <c r="AI70" s="12">
        <f t="shared" si="365"/>
        <v>1072</v>
      </c>
      <c r="AJ70" s="12">
        <f t="shared" si="365"/>
        <v>1089</v>
      </c>
      <c r="AK70" s="12">
        <f t="shared" si="365"/>
        <v>1011</v>
      </c>
      <c r="AL70" s="12">
        <f t="shared" si="365"/>
        <v>988</v>
      </c>
      <c r="AM70" s="12">
        <f t="shared" si="365"/>
        <v>948</v>
      </c>
      <c r="AN70" s="12">
        <f t="shared" si="365"/>
        <v>903</v>
      </c>
      <c r="AO70" s="12">
        <f t="shared" si="365"/>
        <v>914</v>
      </c>
      <c r="AP70" s="12">
        <f t="shared" si="365"/>
        <v>887</v>
      </c>
      <c r="AQ70" s="12">
        <f t="shared" si="365"/>
        <v>892</v>
      </c>
      <c r="AR70" s="12">
        <f t="shared" si="365"/>
        <v>930</v>
      </c>
      <c r="AS70" s="12">
        <f t="shared" si="365"/>
        <v>912</v>
      </c>
      <c r="AT70" s="12">
        <f t="shared" si="365"/>
        <v>937</v>
      </c>
      <c r="AU70" s="12">
        <f t="shared" si="365"/>
        <v>896</v>
      </c>
      <c r="AV70" s="12">
        <f t="shared" si="365"/>
        <v>909</v>
      </c>
      <c r="AW70" s="12">
        <f t="shared" si="365"/>
        <v>847</v>
      </c>
      <c r="AX70" s="12">
        <f t="shared" si="365"/>
        <v>865</v>
      </c>
      <c r="AY70" s="12">
        <f t="shared" si="365"/>
        <v>905</v>
      </c>
      <c r="AZ70" s="12">
        <f t="shared" si="365"/>
        <v>950</v>
      </c>
      <c r="BA70" s="12">
        <f t="shared" si="365"/>
        <v>907</v>
      </c>
      <c r="BB70" s="12">
        <f t="shared" si="365"/>
        <v>896</v>
      </c>
      <c r="BC70" s="12">
        <f t="shared" si="365"/>
        <v>830</v>
      </c>
      <c r="BD70" s="12">
        <f t="shared" si="365"/>
        <v>845</v>
      </c>
      <c r="BE70" s="12">
        <f t="shared" si="365"/>
        <v>795</v>
      </c>
      <c r="BF70" s="12">
        <f t="shared" si="365"/>
        <v>810</v>
      </c>
      <c r="BG70" s="12">
        <f t="shared" si="365"/>
        <v>832</v>
      </c>
      <c r="BH70" s="12">
        <f t="shared" si="365"/>
        <v>789</v>
      </c>
      <c r="BI70" s="12">
        <f t="shared" si="365"/>
        <v>765</v>
      </c>
      <c r="BJ70" s="12">
        <f t="shared" si="365"/>
        <v>774</v>
      </c>
      <c r="BK70" s="12">
        <f t="shared" si="365"/>
        <v>761</v>
      </c>
      <c r="BL70" s="12">
        <f t="shared" si="365"/>
        <v>591</v>
      </c>
      <c r="BM70" s="12">
        <f t="shared" si="365"/>
        <v>683</v>
      </c>
      <c r="BN70" s="12">
        <f t="shared" si="365"/>
        <v>661</v>
      </c>
      <c r="BO70" s="12">
        <f t="shared" ref="BO70:CE70" si="366">BO64+BO61+BO58+BO55+BO67</f>
        <v>679</v>
      </c>
      <c r="BP70" s="12">
        <f t="shared" si="366"/>
        <v>699</v>
      </c>
      <c r="BQ70" s="12">
        <f t="shared" si="366"/>
        <v>681</v>
      </c>
      <c r="BR70" s="12">
        <f t="shared" si="366"/>
        <v>649</v>
      </c>
      <c r="BS70" s="12">
        <f t="shared" si="366"/>
        <v>655</v>
      </c>
      <c r="BT70" s="12">
        <f t="shared" si="366"/>
        <v>633</v>
      </c>
      <c r="BU70" s="12">
        <f t="shared" si="366"/>
        <v>641</v>
      </c>
      <c r="BV70" s="12">
        <f t="shared" si="366"/>
        <v>577</v>
      </c>
      <c r="BW70" s="12">
        <f t="shared" si="366"/>
        <v>558</v>
      </c>
      <c r="BX70" s="12">
        <f t="shared" si="366"/>
        <v>531</v>
      </c>
      <c r="BY70" s="12">
        <f t="shared" si="366"/>
        <v>532</v>
      </c>
      <c r="BZ70" s="12">
        <f t="shared" si="366"/>
        <v>494</v>
      </c>
      <c r="CA70" s="12">
        <f t="shared" si="366"/>
        <v>454</v>
      </c>
      <c r="CB70" s="12">
        <f t="shared" si="366"/>
        <v>440</v>
      </c>
      <c r="CC70" s="12">
        <f t="shared" si="366"/>
        <v>412</v>
      </c>
      <c r="CD70" s="12">
        <f t="shared" si="366"/>
        <v>2920</v>
      </c>
      <c r="CE70" s="12">
        <f t="shared" si="366"/>
        <v>67360</v>
      </c>
      <c r="CF70" s="13"/>
    </row>
    <row r="72" spans="1:86" x14ac:dyDescent="0.2">
      <c r="CF72" s="13"/>
    </row>
    <row r="73" spans="1:86" x14ac:dyDescent="0.2">
      <c r="B73" s="13"/>
    </row>
  </sheetData>
  <mergeCells count="6">
    <mergeCell ref="A9:A10"/>
    <mergeCell ref="B9:CD9"/>
    <mergeCell ref="A31:A32"/>
    <mergeCell ref="B31:CD31"/>
    <mergeCell ref="A53:A54"/>
    <mergeCell ref="B53:CD5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C0583-30F6-446D-94B5-5E69BCE4FEF5}">
  <dimension ref="A1:CE26"/>
  <sheetViews>
    <sheetView workbookViewId="0">
      <selection activeCell="D38" sqref="D38"/>
    </sheetView>
  </sheetViews>
  <sheetFormatPr baseColWidth="10" defaultRowHeight="12.75" x14ac:dyDescent="0.2"/>
  <cols>
    <col min="1" max="1" width="22.85546875" style="2" customWidth="1"/>
    <col min="2" max="82" width="7.7109375" style="2" customWidth="1"/>
    <col min="83" max="83" width="9.85546875" style="2" customWidth="1"/>
    <col min="84" max="16384" width="11.42578125" style="2"/>
  </cols>
  <sheetData>
    <row r="1" spans="1:83" x14ac:dyDescent="0.2">
      <c r="A1" s="1" t="s">
        <v>0</v>
      </c>
      <c r="J1" s="20"/>
    </row>
    <row r="2" spans="1:83" x14ac:dyDescent="0.2">
      <c r="A2" s="1" t="s">
        <v>1</v>
      </c>
      <c r="J2" s="20"/>
    </row>
    <row r="3" spans="1:83" x14ac:dyDescent="0.2">
      <c r="A3" s="1" t="s">
        <v>2</v>
      </c>
      <c r="J3" s="20"/>
    </row>
    <row r="4" spans="1:83" x14ac:dyDescent="0.2">
      <c r="A4" s="1" t="s">
        <v>3</v>
      </c>
      <c r="J4" s="20"/>
    </row>
    <row r="5" spans="1:83" x14ac:dyDescent="0.2">
      <c r="A5" s="1"/>
    </row>
    <row r="6" spans="1:83" x14ac:dyDescent="0.2">
      <c r="A6" s="1"/>
    </row>
    <row r="7" spans="1:83" x14ac:dyDescent="0.2">
      <c r="A7" s="1"/>
    </row>
    <row r="8" spans="1:83" x14ac:dyDescent="0.2">
      <c r="A8" s="14" t="s">
        <v>19</v>
      </c>
    </row>
    <row r="9" spans="1:83" x14ac:dyDescent="0.2">
      <c r="A9" s="21" t="s">
        <v>4</v>
      </c>
      <c r="B9" s="22" t="s">
        <v>5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19"/>
    </row>
    <row r="10" spans="1:83" x14ac:dyDescent="0.2">
      <c r="A10" s="21"/>
      <c r="B10" s="19">
        <v>0</v>
      </c>
      <c r="C10" s="19">
        <v>1</v>
      </c>
      <c r="D10" s="19">
        <v>2</v>
      </c>
      <c r="E10" s="19">
        <v>3</v>
      </c>
      <c r="F10" s="19">
        <v>4</v>
      </c>
      <c r="G10" s="19">
        <v>5</v>
      </c>
      <c r="H10" s="19">
        <v>6</v>
      </c>
      <c r="I10" s="19">
        <v>7</v>
      </c>
      <c r="J10" s="19">
        <v>8</v>
      </c>
      <c r="K10" s="19">
        <v>9</v>
      </c>
      <c r="L10" s="19">
        <v>10</v>
      </c>
      <c r="M10" s="19">
        <v>11</v>
      </c>
      <c r="N10" s="19">
        <v>12</v>
      </c>
      <c r="O10" s="19">
        <v>13</v>
      </c>
      <c r="P10" s="19">
        <v>14</v>
      </c>
      <c r="Q10" s="19">
        <v>15</v>
      </c>
      <c r="R10" s="19">
        <v>16</v>
      </c>
      <c r="S10" s="19">
        <v>17</v>
      </c>
      <c r="T10" s="19">
        <v>18</v>
      </c>
      <c r="U10" s="19">
        <v>19</v>
      </c>
      <c r="V10" s="19">
        <v>20</v>
      </c>
      <c r="W10" s="19">
        <v>21</v>
      </c>
      <c r="X10" s="19">
        <v>22</v>
      </c>
      <c r="Y10" s="19">
        <v>23</v>
      </c>
      <c r="Z10" s="19">
        <v>24</v>
      </c>
      <c r="AA10" s="19">
        <v>25</v>
      </c>
      <c r="AB10" s="19">
        <v>26</v>
      </c>
      <c r="AC10" s="19">
        <v>27</v>
      </c>
      <c r="AD10" s="19">
        <v>28</v>
      </c>
      <c r="AE10" s="19">
        <v>29</v>
      </c>
      <c r="AF10" s="19">
        <v>30</v>
      </c>
      <c r="AG10" s="19">
        <v>31</v>
      </c>
      <c r="AH10" s="19">
        <v>32</v>
      </c>
      <c r="AI10" s="19">
        <v>33</v>
      </c>
      <c r="AJ10" s="19">
        <v>34</v>
      </c>
      <c r="AK10" s="19">
        <v>35</v>
      </c>
      <c r="AL10" s="19">
        <v>36</v>
      </c>
      <c r="AM10" s="19">
        <v>37</v>
      </c>
      <c r="AN10" s="19">
        <v>38</v>
      </c>
      <c r="AO10" s="19">
        <v>39</v>
      </c>
      <c r="AP10" s="19">
        <v>40</v>
      </c>
      <c r="AQ10" s="19">
        <v>41</v>
      </c>
      <c r="AR10" s="19">
        <v>42</v>
      </c>
      <c r="AS10" s="19">
        <v>43</v>
      </c>
      <c r="AT10" s="19">
        <v>44</v>
      </c>
      <c r="AU10" s="19">
        <v>45</v>
      </c>
      <c r="AV10" s="19">
        <v>46</v>
      </c>
      <c r="AW10" s="19">
        <v>47</v>
      </c>
      <c r="AX10" s="19">
        <v>48</v>
      </c>
      <c r="AY10" s="19">
        <v>49</v>
      </c>
      <c r="AZ10" s="19">
        <v>50</v>
      </c>
      <c r="BA10" s="19">
        <v>51</v>
      </c>
      <c r="BB10" s="19">
        <v>52</v>
      </c>
      <c r="BC10" s="19">
        <v>53</v>
      </c>
      <c r="BD10" s="19">
        <v>54</v>
      </c>
      <c r="BE10" s="19">
        <v>55</v>
      </c>
      <c r="BF10" s="19">
        <v>56</v>
      </c>
      <c r="BG10" s="19">
        <v>57</v>
      </c>
      <c r="BH10" s="19">
        <v>58</v>
      </c>
      <c r="BI10" s="19">
        <v>59</v>
      </c>
      <c r="BJ10" s="19">
        <v>60</v>
      </c>
      <c r="BK10" s="19">
        <v>61</v>
      </c>
      <c r="BL10" s="19">
        <v>62</v>
      </c>
      <c r="BM10" s="19">
        <v>63</v>
      </c>
      <c r="BN10" s="19">
        <v>64</v>
      </c>
      <c r="BO10" s="19">
        <v>65</v>
      </c>
      <c r="BP10" s="19">
        <v>66</v>
      </c>
      <c r="BQ10" s="19">
        <v>67</v>
      </c>
      <c r="BR10" s="19">
        <v>68</v>
      </c>
      <c r="BS10" s="19">
        <v>69</v>
      </c>
      <c r="BT10" s="19">
        <v>70</v>
      </c>
      <c r="BU10" s="19">
        <v>71</v>
      </c>
      <c r="BV10" s="19">
        <v>72</v>
      </c>
      <c r="BW10" s="19">
        <v>73</v>
      </c>
      <c r="BX10" s="19">
        <v>74</v>
      </c>
      <c r="BY10" s="19">
        <v>75</v>
      </c>
      <c r="BZ10" s="19">
        <v>76</v>
      </c>
      <c r="CA10" s="19">
        <v>77</v>
      </c>
      <c r="CB10" s="19">
        <v>78</v>
      </c>
      <c r="CC10" s="19">
        <v>79</v>
      </c>
      <c r="CD10" s="19" t="s">
        <v>6</v>
      </c>
      <c r="CE10" s="19" t="s">
        <v>7</v>
      </c>
    </row>
    <row r="11" spans="1:83" x14ac:dyDescent="0.2">
      <c r="A11" s="5" t="s">
        <v>8</v>
      </c>
      <c r="B11" s="6">
        <v>266</v>
      </c>
      <c r="C11" s="6">
        <v>264</v>
      </c>
      <c r="D11" s="6">
        <v>262</v>
      </c>
      <c r="E11" s="6">
        <v>244</v>
      </c>
      <c r="F11" s="6">
        <v>265</v>
      </c>
      <c r="G11" s="6">
        <v>272</v>
      </c>
      <c r="H11" s="6">
        <v>249</v>
      </c>
      <c r="I11" s="6">
        <v>265</v>
      </c>
      <c r="J11" s="6">
        <v>233</v>
      </c>
      <c r="K11" s="6">
        <v>245</v>
      </c>
      <c r="L11" s="6">
        <v>219</v>
      </c>
      <c r="M11" s="6">
        <v>240</v>
      </c>
      <c r="N11" s="6">
        <v>226</v>
      </c>
      <c r="O11" s="6">
        <v>233</v>
      </c>
      <c r="P11" s="6">
        <v>220</v>
      </c>
      <c r="Q11" s="6">
        <v>242</v>
      </c>
      <c r="R11" s="6">
        <v>204</v>
      </c>
      <c r="S11" s="6">
        <v>156</v>
      </c>
      <c r="T11" s="6">
        <v>153</v>
      </c>
      <c r="U11" s="6">
        <v>134</v>
      </c>
      <c r="V11" s="6">
        <v>123</v>
      </c>
      <c r="W11" s="6">
        <v>114</v>
      </c>
      <c r="X11" s="6">
        <v>125</v>
      </c>
      <c r="Y11" s="6">
        <v>106</v>
      </c>
      <c r="Z11" s="6">
        <v>142</v>
      </c>
      <c r="AA11" s="6">
        <v>76</v>
      </c>
      <c r="AB11" s="6">
        <v>92</v>
      </c>
      <c r="AC11" s="6">
        <v>116</v>
      </c>
      <c r="AD11" s="6">
        <v>169</v>
      </c>
      <c r="AE11" s="6">
        <v>175</v>
      </c>
      <c r="AF11" s="6">
        <v>189</v>
      </c>
      <c r="AG11" s="6">
        <v>188</v>
      </c>
      <c r="AH11" s="6">
        <v>218</v>
      </c>
      <c r="AI11" s="6">
        <v>231</v>
      </c>
      <c r="AJ11" s="6">
        <v>253</v>
      </c>
      <c r="AK11" s="6">
        <v>175</v>
      </c>
      <c r="AL11" s="6">
        <v>205</v>
      </c>
      <c r="AM11" s="6">
        <v>184</v>
      </c>
      <c r="AN11" s="6">
        <v>185</v>
      </c>
      <c r="AO11" s="6">
        <v>185</v>
      </c>
      <c r="AP11" s="6">
        <v>199</v>
      </c>
      <c r="AQ11" s="6">
        <v>193</v>
      </c>
      <c r="AR11" s="6">
        <v>174</v>
      </c>
      <c r="AS11" s="6">
        <v>179</v>
      </c>
      <c r="AT11" s="6">
        <v>213</v>
      </c>
      <c r="AU11" s="6">
        <v>202</v>
      </c>
      <c r="AV11" s="6">
        <v>185</v>
      </c>
      <c r="AW11" s="6">
        <v>175</v>
      </c>
      <c r="AX11" s="6">
        <v>177</v>
      </c>
      <c r="AY11" s="6">
        <v>199</v>
      </c>
      <c r="AZ11" s="6">
        <v>214</v>
      </c>
      <c r="BA11" s="6">
        <v>198</v>
      </c>
      <c r="BB11" s="6">
        <v>204</v>
      </c>
      <c r="BC11" s="6">
        <v>191</v>
      </c>
      <c r="BD11" s="6">
        <v>157</v>
      </c>
      <c r="BE11" s="6">
        <v>157</v>
      </c>
      <c r="BF11" s="6">
        <v>143</v>
      </c>
      <c r="BG11" s="6">
        <v>158</v>
      </c>
      <c r="BH11" s="6">
        <v>147</v>
      </c>
      <c r="BI11" s="6">
        <v>152</v>
      </c>
      <c r="BJ11" s="6">
        <v>157</v>
      </c>
      <c r="BK11" s="6">
        <v>160</v>
      </c>
      <c r="BL11" s="6">
        <v>88</v>
      </c>
      <c r="BM11" s="6">
        <v>122</v>
      </c>
      <c r="BN11" s="6">
        <v>104</v>
      </c>
      <c r="BO11" s="6">
        <v>136</v>
      </c>
      <c r="BP11" s="6">
        <v>144</v>
      </c>
      <c r="BQ11" s="6">
        <v>125</v>
      </c>
      <c r="BR11" s="6">
        <v>137</v>
      </c>
      <c r="BS11" s="6">
        <v>150</v>
      </c>
      <c r="BT11" s="6">
        <v>146</v>
      </c>
      <c r="BU11" s="6">
        <v>132</v>
      </c>
      <c r="BV11" s="6">
        <v>120</v>
      </c>
      <c r="BW11" s="6">
        <v>116</v>
      </c>
      <c r="BX11" s="6">
        <v>111</v>
      </c>
      <c r="BY11" s="6">
        <v>115</v>
      </c>
      <c r="BZ11" s="6">
        <v>108</v>
      </c>
      <c r="CA11" s="6">
        <v>95</v>
      </c>
      <c r="CB11" s="6">
        <v>103</v>
      </c>
      <c r="CC11" s="6">
        <v>98</v>
      </c>
      <c r="CD11" s="6">
        <v>652</v>
      </c>
      <c r="CE11" s="6">
        <v>14579</v>
      </c>
    </row>
    <row r="12" spans="1:83" x14ac:dyDescent="0.2">
      <c r="A12" s="8" t="s">
        <v>9</v>
      </c>
      <c r="B12" s="9">
        <v>121</v>
      </c>
      <c r="C12" s="9">
        <v>127</v>
      </c>
      <c r="D12" s="9">
        <v>127</v>
      </c>
      <c r="E12" s="9">
        <v>128</v>
      </c>
      <c r="F12" s="9">
        <v>131</v>
      </c>
      <c r="G12" s="9">
        <v>141</v>
      </c>
      <c r="H12" s="9">
        <v>128</v>
      </c>
      <c r="I12" s="9">
        <v>133</v>
      </c>
      <c r="J12" s="9">
        <v>109</v>
      </c>
      <c r="K12" s="9">
        <v>120</v>
      </c>
      <c r="L12" s="9">
        <v>114</v>
      </c>
      <c r="M12" s="9">
        <v>113</v>
      </c>
      <c r="N12" s="9">
        <v>107</v>
      </c>
      <c r="O12" s="9">
        <v>97</v>
      </c>
      <c r="P12" s="9">
        <v>111</v>
      </c>
      <c r="Q12" s="9">
        <v>122</v>
      </c>
      <c r="R12" s="9">
        <v>92</v>
      </c>
      <c r="S12" s="9">
        <v>80</v>
      </c>
      <c r="T12" s="9">
        <v>76</v>
      </c>
      <c r="U12" s="9">
        <v>61</v>
      </c>
      <c r="V12" s="9">
        <v>71</v>
      </c>
      <c r="W12" s="9">
        <v>74</v>
      </c>
      <c r="X12" s="9">
        <v>68</v>
      </c>
      <c r="Y12" s="9">
        <v>55</v>
      </c>
      <c r="Z12" s="9">
        <v>75</v>
      </c>
      <c r="AA12" s="9">
        <v>38</v>
      </c>
      <c r="AB12" s="9">
        <v>54</v>
      </c>
      <c r="AC12" s="9">
        <v>53</v>
      </c>
      <c r="AD12" s="9">
        <v>91</v>
      </c>
      <c r="AE12" s="9">
        <v>83</v>
      </c>
      <c r="AF12" s="9">
        <v>99</v>
      </c>
      <c r="AG12" s="9">
        <v>108</v>
      </c>
      <c r="AH12" s="9">
        <v>120</v>
      </c>
      <c r="AI12" s="9">
        <v>114</v>
      </c>
      <c r="AJ12" s="9">
        <v>133</v>
      </c>
      <c r="AK12" s="9">
        <v>106</v>
      </c>
      <c r="AL12" s="9">
        <v>92</v>
      </c>
      <c r="AM12" s="9">
        <v>81</v>
      </c>
      <c r="AN12" s="9">
        <v>88</v>
      </c>
      <c r="AO12" s="9">
        <v>94</v>
      </c>
      <c r="AP12" s="9">
        <v>102</v>
      </c>
      <c r="AQ12" s="9">
        <v>111</v>
      </c>
      <c r="AR12" s="9">
        <v>91</v>
      </c>
      <c r="AS12" s="9">
        <v>103</v>
      </c>
      <c r="AT12" s="9">
        <v>100</v>
      </c>
      <c r="AU12" s="9">
        <v>101</v>
      </c>
      <c r="AV12" s="9">
        <v>92</v>
      </c>
      <c r="AW12" s="9">
        <v>96</v>
      </c>
      <c r="AX12" s="9">
        <v>91</v>
      </c>
      <c r="AY12" s="9">
        <v>101</v>
      </c>
      <c r="AZ12" s="9">
        <v>95</v>
      </c>
      <c r="BA12" s="9">
        <v>109</v>
      </c>
      <c r="BB12" s="9">
        <v>112</v>
      </c>
      <c r="BC12" s="9">
        <v>93</v>
      </c>
      <c r="BD12" s="9">
        <v>90</v>
      </c>
      <c r="BE12" s="9">
        <v>85</v>
      </c>
      <c r="BF12" s="9">
        <v>72</v>
      </c>
      <c r="BG12" s="9">
        <v>79</v>
      </c>
      <c r="BH12" s="9">
        <v>66</v>
      </c>
      <c r="BI12" s="9">
        <v>76</v>
      </c>
      <c r="BJ12" s="9">
        <v>83</v>
      </c>
      <c r="BK12" s="9">
        <v>63</v>
      </c>
      <c r="BL12" s="9">
        <v>52</v>
      </c>
      <c r="BM12" s="9">
        <v>54</v>
      </c>
      <c r="BN12" s="9">
        <v>48</v>
      </c>
      <c r="BO12" s="9">
        <v>66</v>
      </c>
      <c r="BP12" s="9">
        <v>58</v>
      </c>
      <c r="BQ12" s="9">
        <v>60</v>
      </c>
      <c r="BR12" s="9">
        <v>70</v>
      </c>
      <c r="BS12" s="9">
        <v>65</v>
      </c>
      <c r="BT12" s="9">
        <v>71</v>
      </c>
      <c r="BU12" s="9">
        <v>58</v>
      </c>
      <c r="BV12" s="9">
        <v>46</v>
      </c>
      <c r="BW12" s="9">
        <v>46</v>
      </c>
      <c r="BX12" s="9">
        <v>41</v>
      </c>
      <c r="BY12" s="9">
        <v>42</v>
      </c>
      <c r="BZ12" s="9">
        <v>49</v>
      </c>
      <c r="CA12" s="9">
        <v>34</v>
      </c>
      <c r="CB12" s="9">
        <v>52</v>
      </c>
      <c r="CC12" s="9">
        <v>39</v>
      </c>
      <c r="CD12" s="9">
        <v>292</v>
      </c>
      <c r="CE12" s="10">
        <v>7189</v>
      </c>
    </row>
    <row r="13" spans="1:83" x14ac:dyDescent="0.2">
      <c r="A13" s="8" t="s">
        <v>10</v>
      </c>
      <c r="B13" s="9">
        <v>145</v>
      </c>
      <c r="C13" s="9">
        <v>137</v>
      </c>
      <c r="D13" s="9">
        <v>135</v>
      </c>
      <c r="E13" s="9">
        <v>116</v>
      </c>
      <c r="F13" s="9">
        <v>134</v>
      </c>
      <c r="G13" s="9">
        <v>131</v>
      </c>
      <c r="H13" s="9">
        <v>121</v>
      </c>
      <c r="I13" s="9">
        <v>132</v>
      </c>
      <c r="J13" s="9">
        <v>124</v>
      </c>
      <c r="K13" s="9">
        <v>125</v>
      </c>
      <c r="L13" s="9">
        <v>105</v>
      </c>
      <c r="M13" s="9">
        <v>127</v>
      </c>
      <c r="N13" s="9">
        <v>119</v>
      </c>
      <c r="O13" s="9">
        <v>136</v>
      </c>
      <c r="P13" s="9">
        <v>109</v>
      </c>
      <c r="Q13" s="9">
        <v>120</v>
      </c>
      <c r="R13" s="9">
        <v>112</v>
      </c>
      <c r="S13" s="9">
        <v>76</v>
      </c>
      <c r="T13" s="9">
        <v>77</v>
      </c>
      <c r="U13" s="9">
        <v>73</v>
      </c>
      <c r="V13" s="9">
        <v>52</v>
      </c>
      <c r="W13" s="9">
        <v>40</v>
      </c>
      <c r="X13" s="9">
        <v>57</v>
      </c>
      <c r="Y13" s="9">
        <v>51</v>
      </c>
      <c r="Z13" s="9">
        <v>67</v>
      </c>
      <c r="AA13" s="9">
        <v>38</v>
      </c>
      <c r="AB13" s="9">
        <v>38</v>
      </c>
      <c r="AC13" s="9">
        <v>63</v>
      </c>
      <c r="AD13" s="9">
        <v>78</v>
      </c>
      <c r="AE13" s="9">
        <v>92</v>
      </c>
      <c r="AF13" s="9">
        <v>90</v>
      </c>
      <c r="AG13" s="9">
        <v>80</v>
      </c>
      <c r="AH13" s="9">
        <v>98</v>
      </c>
      <c r="AI13" s="9">
        <v>117</v>
      </c>
      <c r="AJ13" s="9">
        <v>120</v>
      </c>
      <c r="AK13" s="9">
        <v>69</v>
      </c>
      <c r="AL13" s="9">
        <v>113</v>
      </c>
      <c r="AM13" s="9">
        <v>103</v>
      </c>
      <c r="AN13" s="9">
        <v>97</v>
      </c>
      <c r="AO13" s="9">
        <v>91</v>
      </c>
      <c r="AP13" s="9">
        <v>97</v>
      </c>
      <c r="AQ13" s="9">
        <v>82</v>
      </c>
      <c r="AR13" s="9">
        <v>83</v>
      </c>
      <c r="AS13" s="9">
        <v>76</v>
      </c>
      <c r="AT13" s="9">
        <v>113</v>
      </c>
      <c r="AU13" s="9">
        <v>101</v>
      </c>
      <c r="AV13" s="9">
        <v>93</v>
      </c>
      <c r="AW13" s="9">
        <v>79</v>
      </c>
      <c r="AX13" s="9">
        <v>86</v>
      </c>
      <c r="AY13" s="9">
        <v>98</v>
      </c>
      <c r="AZ13" s="9">
        <v>119</v>
      </c>
      <c r="BA13" s="9">
        <v>89</v>
      </c>
      <c r="BB13" s="9">
        <v>92</v>
      </c>
      <c r="BC13" s="9">
        <v>98</v>
      </c>
      <c r="BD13" s="9">
        <v>67</v>
      </c>
      <c r="BE13" s="9">
        <v>72</v>
      </c>
      <c r="BF13" s="9">
        <v>71</v>
      </c>
      <c r="BG13" s="9">
        <v>79</v>
      </c>
      <c r="BH13" s="9">
        <v>81</v>
      </c>
      <c r="BI13" s="9">
        <v>76</v>
      </c>
      <c r="BJ13" s="9">
        <v>74</v>
      </c>
      <c r="BK13" s="9">
        <v>97</v>
      </c>
      <c r="BL13" s="9">
        <v>36</v>
      </c>
      <c r="BM13" s="9">
        <v>68</v>
      </c>
      <c r="BN13" s="9">
        <v>56</v>
      </c>
      <c r="BO13" s="9">
        <v>70</v>
      </c>
      <c r="BP13" s="9">
        <v>86</v>
      </c>
      <c r="BQ13" s="9">
        <v>65</v>
      </c>
      <c r="BR13" s="9">
        <v>67</v>
      </c>
      <c r="BS13" s="9">
        <v>85</v>
      </c>
      <c r="BT13" s="9">
        <v>75</v>
      </c>
      <c r="BU13" s="9">
        <v>74</v>
      </c>
      <c r="BV13" s="9">
        <v>74</v>
      </c>
      <c r="BW13" s="9">
        <v>70</v>
      </c>
      <c r="BX13" s="9">
        <v>70</v>
      </c>
      <c r="BY13" s="9">
        <v>73</v>
      </c>
      <c r="BZ13" s="9">
        <v>59</v>
      </c>
      <c r="CA13" s="9">
        <v>61</v>
      </c>
      <c r="CB13" s="9">
        <v>51</v>
      </c>
      <c r="CC13" s="9">
        <v>59</v>
      </c>
      <c r="CD13" s="9">
        <v>360</v>
      </c>
      <c r="CE13" s="10">
        <v>7390</v>
      </c>
    </row>
    <row r="14" spans="1:83" x14ac:dyDescent="0.2">
      <c r="A14" s="5" t="s">
        <v>11</v>
      </c>
      <c r="B14" s="6">
        <v>302</v>
      </c>
      <c r="C14" s="6">
        <v>299</v>
      </c>
      <c r="D14" s="6">
        <v>294</v>
      </c>
      <c r="E14" s="6">
        <v>274</v>
      </c>
      <c r="F14" s="6">
        <v>279</v>
      </c>
      <c r="G14" s="6">
        <v>278</v>
      </c>
      <c r="H14" s="6">
        <v>264</v>
      </c>
      <c r="I14" s="6">
        <v>259</v>
      </c>
      <c r="J14" s="6">
        <v>255</v>
      </c>
      <c r="K14" s="6">
        <v>269</v>
      </c>
      <c r="L14" s="6">
        <v>266</v>
      </c>
      <c r="M14" s="6">
        <v>276</v>
      </c>
      <c r="N14" s="6">
        <v>248</v>
      </c>
      <c r="O14" s="6">
        <v>260</v>
      </c>
      <c r="P14" s="6">
        <v>245</v>
      </c>
      <c r="Q14" s="6">
        <v>254</v>
      </c>
      <c r="R14" s="6">
        <v>227</v>
      </c>
      <c r="S14" s="6">
        <v>169</v>
      </c>
      <c r="T14" s="6">
        <v>101</v>
      </c>
      <c r="U14" s="6">
        <v>43</v>
      </c>
      <c r="V14" s="6">
        <v>65</v>
      </c>
      <c r="W14" s="6">
        <v>91</v>
      </c>
      <c r="X14" s="6">
        <v>80</v>
      </c>
      <c r="Y14" s="6">
        <v>114</v>
      </c>
      <c r="Z14" s="6">
        <v>118</v>
      </c>
      <c r="AA14" s="6">
        <v>158</v>
      </c>
      <c r="AB14" s="6">
        <v>174</v>
      </c>
      <c r="AC14" s="6">
        <v>190</v>
      </c>
      <c r="AD14" s="6">
        <v>212</v>
      </c>
      <c r="AE14" s="6">
        <v>258</v>
      </c>
      <c r="AF14" s="6">
        <v>268</v>
      </c>
      <c r="AG14" s="6">
        <v>280</v>
      </c>
      <c r="AH14" s="6">
        <v>284</v>
      </c>
      <c r="AI14" s="6">
        <v>269</v>
      </c>
      <c r="AJ14" s="6">
        <v>286</v>
      </c>
      <c r="AK14" s="6">
        <v>275</v>
      </c>
      <c r="AL14" s="6">
        <v>262</v>
      </c>
      <c r="AM14" s="6">
        <v>257</v>
      </c>
      <c r="AN14" s="6">
        <v>260</v>
      </c>
      <c r="AO14" s="6">
        <v>258</v>
      </c>
      <c r="AP14" s="6">
        <v>238</v>
      </c>
      <c r="AQ14" s="6">
        <v>240</v>
      </c>
      <c r="AR14" s="6">
        <v>265</v>
      </c>
      <c r="AS14" s="6">
        <v>266</v>
      </c>
      <c r="AT14" s="6">
        <v>243</v>
      </c>
      <c r="AU14" s="6">
        <v>239</v>
      </c>
      <c r="AV14" s="6">
        <v>249</v>
      </c>
      <c r="AW14" s="6">
        <v>227</v>
      </c>
      <c r="AX14" s="6">
        <v>223</v>
      </c>
      <c r="AY14" s="6">
        <v>220</v>
      </c>
      <c r="AZ14" s="6">
        <v>238</v>
      </c>
      <c r="BA14" s="6">
        <v>218</v>
      </c>
      <c r="BB14" s="6">
        <v>203</v>
      </c>
      <c r="BC14" s="6">
        <v>168</v>
      </c>
      <c r="BD14" s="6">
        <v>184</v>
      </c>
      <c r="BE14" s="6">
        <v>165</v>
      </c>
      <c r="BF14" s="6">
        <v>184</v>
      </c>
      <c r="BG14" s="6">
        <v>177</v>
      </c>
      <c r="BH14" s="6">
        <v>179</v>
      </c>
      <c r="BI14" s="6">
        <v>178</v>
      </c>
      <c r="BJ14" s="6">
        <v>210</v>
      </c>
      <c r="BK14" s="6">
        <v>188</v>
      </c>
      <c r="BL14" s="6">
        <v>122</v>
      </c>
      <c r="BM14" s="6">
        <v>174</v>
      </c>
      <c r="BN14" s="6">
        <v>166</v>
      </c>
      <c r="BO14" s="6">
        <v>167</v>
      </c>
      <c r="BP14" s="6">
        <v>168</v>
      </c>
      <c r="BQ14" s="6">
        <v>163</v>
      </c>
      <c r="BR14" s="6">
        <v>136</v>
      </c>
      <c r="BS14" s="6">
        <v>163</v>
      </c>
      <c r="BT14" s="6">
        <v>147</v>
      </c>
      <c r="BU14" s="6">
        <v>157</v>
      </c>
      <c r="BV14" s="6">
        <v>157</v>
      </c>
      <c r="BW14" s="6">
        <v>123</v>
      </c>
      <c r="BX14" s="6">
        <v>134</v>
      </c>
      <c r="BY14" s="6">
        <v>123</v>
      </c>
      <c r="BZ14" s="6">
        <v>117</v>
      </c>
      <c r="CA14" s="6">
        <v>90</v>
      </c>
      <c r="CB14" s="6">
        <v>81</v>
      </c>
      <c r="CC14" s="6">
        <v>69</v>
      </c>
      <c r="CD14" s="6">
        <v>692</v>
      </c>
      <c r="CE14" s="6">
        <v>16872</v>
      </c>
    </row>
    <row r="15" spans="1:83" x14ac:dyDescent="0.2">
      <c r="A15" s="8" t="s">
        <v>9</v>
      </c>
      <c r="B15" s="9">
        <v>149</v>
      </c>
      <c r="C15" s="9">
        <v>150</v>
      </c>
      <c r="D15" s="9">
        <v>145</v>
      </c>
      <c r="E15" s="9">
        <v>139</v>
      </c>
      <c r="F15" s="9">
        <v>143</v>
      </c>
      <c r="G15" s="9">
        <v>140</v>
      </c>
      <c r="H15" s="9">
        <v>131</v>
      </c>
      <c r="I15" s="9">
        <v>127</v>
      </c>
      <c r="J15" s="9">
        <v>121</v>
      </c>
      <c r="K15" s="9">
        <v>118</v>
      </c>
      <c r="L15" s="9">
        <v>135</v>
      </c>
      <c r="M15" s="9">
        <v>135</v>
      </c>
      <c r="N15" s="9">
        <v>127</v>
      </c>
      <c r="O15" s="9">
        <v>144</v>
      </c>
      <c r="P15" s="9">
        <v>125</v>
      </c>
      <c r="Q15" s="9">
        <v>133</v>
      </c>
      <c r="R15" s="9">
        <v>108</v>
      </c>
      <c r="S15" s="9">
        <v>90</v>
      </c>
      <c r="T15" s="9">
        <v>49</v>
      </c>
      <c r="U15" s="9">
        <v>9</v>
      </c>
      <c r="V15" s="9">
        <v>30</v>
      </c>
      <c r="W15" s="9">
        <v>46</v>
      </c>
      <c r="X15" s="9">
        <v>47</v>
      </c>
      <c r="Y15" s="9">
        <v>43</v>
      </c>
      <c r="Z15" s="9">
        <v>52</v>
      </c>
      <c r="AA15" s="9">
        <v>67</v>
      </c>
      <c r="AB15" s="9">
        <v>82</v>
      </c>
      <c r="AC15" s="9">
        <v>98</v>
      </c>
      <c r="AD15" s="9">
        <v>100</v>
      </c>
      <c r="AE15" s="9">
        <v>128</v>
      </c>
      <c r="AF15" s="9">
        <v>128</v>
      </c>
      <c r="AG15" s="9">
        <v>156</v>
      </c>
      <c r="AH15" s="9">
        <v>136</v>
      </c>
      <c r="AI15" s="9">
        <v>133</v>
      </c>
      <c r="AJ15" s="9">
        <v>152</v>
      </c>
      <c r="AK15" s="9">
        <v>130</v>
      </c>
      <c r="AL15" s="9">
        <v>130</v>
      </c>
      <c r="AM15" s="9">
        <v>127</v>
      </c>
      <c r="AN15" s="9">
        <v>131</v>
      </c>
      <c r="AO15" s="9">
        <v>123</v>
      </c>
      <c r="AP15" s="9">
        <v>116</v>
      </c>
      <c r="AQ15" s="9">
        <v>106</v>
      </c>
      <c r="AR15" s="9">
        <v>143</v>
      </c>
      <c r="AS15" s="9">
        <v>150</v>
      </c>
      <c r="AT15" s="9">
        <v>131</v>
      </c>
      <c r="AU15" s="9">
        <v>135</v>
      </c>
      <c r="AV15" s="9">
        <v>142</v>
      </c>
      <c r="AW15" s="9">
        <v>121</v>
      </c>
      <c r="AX15" s="9">
        <v>124</v>
      </c>
      <c r="AY15" s="9">
        <v>129</v>
      </c>
      <c r="AZ15" s="9">
        <v>119</v>
      </c>
      <c r="BA15" s="9">
        <v>121</v>
      </c>
      <c r="BB15" s="9">
        <v>117</v>
      </c>
      <c r="BC15" s="9">
        <v>74</v>
      </c>
      <c r="BD15" s="9">
        <v>98</v>
      </c>
      <c r="BE15" s="9">
        <v>88</v>
      </c>
      <c r="BF15" s="9">
        <v>105</v>
      </c>
      <c r="BG15" s="9">
        <v>91</v>
      </c>
      <c r="BH15" s="9">
        <v>109</v>
      </c>
      <c r="BI15" s="9">
        <v>105</v>
      </c>
      <c r="BJ15" s="9">
        <v>109</v>
      </c>
      <c r="BK15" s="9">
        <v>88</v>
      </c>
      <c r="BL15" s="9">
        <v>53</v>
      </c>
      <c r="BM15" s="9">
        <v>76</v>
      </c>
      <c r="BN15" s="9">
        <v>70</v>
      </c>
      <c r="BO15" s="9">
        <v>71</v>
      </c>
      <c r="BP15" s="9">
        <v>73</v>
      </c>
      <c r="BQ15" s="9">
        <v>88</v>
      </c>
      <c r="BR15" s="9">
        <v>63</v>
      </c>
      <c r="BS15" s="9">
        <v>77</v>
      </c>
      <c r="BT15" s="9">
        <v>61</v>
      </c>
      <c r="BU15" s="9">
        <v>66</v>
      </c>
      <c r="BV15" s="9">
        <v>67</v>
      </c>
      <c r="BW15" s="9">
        <v>44</v>
      </c>
      <c r="BX15" s="9">
        <v>70</v>
      </c>
      <c r="BY15" s="9">
        <v>56</v>
      </c>
      <c r="BZ15" s="9">
        <v>46</v>
      </c>
      <c r="CA15" s="9">
        <v>38</v>
      </c>
      <c r="CB15" s="9">
        <v>29</v>
      </c>
      <c r="CC15" s="9">
        <v>26</v>
      </c>
      <c r="CD15" s="9">
        <v>258</v>
      </c>
      <c r="CE15" s="10">
        <v>8310</v>
      </c>
    </row>
    <row r="16" spans="1:83" x14ac:dyDescent="0.2">
      <c r="A16" s="8" t="s">
        <v>10</v>
      </c>
      <c r="B16" s="9">
        <v>153</v>
      </c>
      <c r="C16" s="9">
        <v>149</v>
      </c>
      <c r="D16" s="9">
        <v>149</v>
      </c>
      <c r="E16" s="9">
        <v>135</v>
      </c>
      <c r="F16" s="9">
        <v>136</v>
      </c>
      <c r="G16" s="9">
        <v>138</v>
      </c>
      <c r="H16" s="9">
        <v>133</v>
      </c>
      <c r="I16" s="9">
        <v>132</v>
      </c>
      <c r="J16" s="9">
        <v>134</v>
      </c>
      <c r="K16" s="9">
        <v>151</v>
      </c>
      <c r="L16" s="9">
        <v>131</v>
      </c>
      <c r="M16" s="9">
        <v>141</v>
      </c>
      <c r="N16" s="9">
        <v>121</v>
      </c>
      <c r="O16" s="9">
        <v>116</v>
      </c>
      <c r="P16" s="9">
        <v>120</v>
      </c>
      <c r="Q16" s="9">
        <v>121</v>
      </c>
      <c r="R16" s="9">
        <v>119</v>
      </c>
      <c r="S16" s="9">
        <v>79</v>
      </c>
      <c r="T16" s="9">
        <v>52</v>
      </c>
      <c r="U16" s="9">
        <v>34</v>
      </c>
      <c r="V16" s="9">
        <v>35</v>
      </c>
      <c r="W16" s="9">
        <v>45</v>
      </c>
      <c r="X16" s="9">
        <v>33</v>
      </c>
      <c r="Y16" s="9">
        <v>71</v>
      </c>
      <c r="Z16" s="9">
        <v>66</v>
      </c>
      <c r="AA16" s="9">
        <v>91</v>
      </c>
      <c r="AB16" s="9">
        <v>92</v>
      </c>
      <c r="AC16" s="9">
        <v>92</v>
      </c>
      <c r="AD16" s="9">
        <v>112</v>
      </c>
      <c r="AE16" s="9">
        <v>130</v>
      </c>
      <c r="AF16" s="9">
        <v>140</v>
      </c>
      <c r="AG16" s="9">
        <v>124</v>
      </c>
      <c r="AH16" s="9">
        <v>148</v>
      </c>
      <c r="AI16" s="9">
        <v>136</v>
      </c>
      <c r="AJ16" s="9">
        <v>134</v>
      </c>
      <c r="AK16" s="9">
        <v>145</v>
      </c>
      <c r="AL16" s="9">
        <v>132</v>
      </c>
      <c r="AM16" s="9">
        <v>130</v>
      </c>
      <c r="AN16" s="9">
        <v>129</v>
      </c>
      <c r="AO16" s="9">
        <v>135</v>
      </c>
      <c r="AP16" s="9">
        <v>122</v>
      </c>
      <c r="AQ16" s="9">
        <v>134</v>
      </c>
      <c r="AR16" s="9">
        <v>122</v>
      </c>
      <c r="AS16" s="9">
        <v>116</v>
      </c>
      <c r="AT16" s="9">
        <v>112</v>
      </c>
      <c r="AU16" s="9">
        <v>104</v>
      </c>
      <c r="AV16" s="9">
        <v>107</v>
      </c>
      <c r="AW16" s="9">
        <v>106</v>
      </c>
      <c r="AX16" s="9">
        <v>99</v>
      </c>
      <c r="AY16" s="9">
        <v>91</v>
      </c>
      <c r="AZ16" s="9">
        <v>119</v>
      </c>
      <c r="BA16" s="9">
        <v>97</v>
      </c>
      <c r="BB16" s="9">
        <v>86</v>
      </c>
      <c r="BC16" s="9">
        <v>94</v>
      </c>
      <c r="BD16" s="9">
        <v>86</v>
      </c>
      <c r="BE16" s="9">
        <v>77</v>
      </c>
      <c r="BF16" s="9">
        <v>79</v>
      </c>
      <c r="BG16" s="9">
        <v>86</v>
      </c>
      <c r="BH16" s="9">
        <v>70</v>
      </c>
      <c r="BI16" s="9">
        <v>73</v>
      </c>
      <c r="BJ16" s="9">
        <v>101</v>
      </c>
      <c r="BK16" s="9">
        <v>100</v>
      </c>
      <c r="BL16" s="9">
        <v>69</v>
      </c>
      <c r="BM16" s="9">
        <v>98</v>
      </c>
      <c r="BN16" s="9">
        <v>96</v>
      </c>
      <c r="BO16" s="9">
        <v>96</v>
      </c>
      <c r="BP16" s="9">
        <v>95</v>
      </c>
      <c r="BQ16" s="9">
        <v>75</v>
      </c>
      <c r="BR16" s="9">
        <v>73</v>
      </c>
      <c r="BS16" s="9">
        <v>86</v>
      </c>
      <c r="BT16" s="9">
        <v>86</v>
      </c>
      <c r="BU16" s="9">
        <v>91</v>
      </c>
      <c r="BV16" s="9">
        <v>90</v>
      </c>
      <c r="BW16" s="9">
        <v>79</v>
      </c>
      <c r="BX16" s="9">
        <v>64</v>
      </c>
      <c r="BY16" s="9">
        <v>67</v>
      </c>
      <c r="BZ16" s="9">
        <v>71</v>
      </c>
      <c r="CA16" s="9">
        <v>52</v>
      </c>
      <c r="CB16" s="9">
        <v>52</v>
      </c>
      <c r="CC16" s="9">
        <v>43</v>
      </c>
      <c r="CD16" s="9">
        <v>434</v>
      </c>
      <c r="CE16" s="10">
        <v>8562</v>
      </c>
    </row>
    <row r="17" spans="1:83" x14ac:dyDescent="0.2">
      <c r="A17" s="5" t="s">
        <v>12</v>
      </c>
      <c r="B17" s="6">
        <v>243</v>
      </c>
      <c r="C17" s="6">
        <v>228</v>
      </c>
      <c r="D17" s="6">
        <v>204</v>
      </c>
      <c r="E17" s="6">
        <v>202</v>
      </c>
      <c r="F17" s="6">
        <v>165</v>
      </c>
      <c r="G17" s="6">
        <v>171</v>
      </c>
      <c r="H17" s="6">
        <v>190</v>
      </c>
      <c r="I17" s="6">
        <v>190</v>
      </c>
      <c r="J17" s="6">
        <v>227</v>
      </c>
      <c r="K17" s="6">
        <v>268</v>
      </c>
      <c r="L17" s="6">
        <v>269</v>
      </c>
      <c r="M17" s="6">
        <v>249</v>
      </c>
      <c r="N17" s="6">
        <v>228</v>
      </c>
      <c r="O17" s="6">
        <v>206</v>
      </c>
      <c r="P17" s="6">
        <v>194</v>
      </c>
      <c r="Q17" s="6">
        <v>217</v>
      </c>
      <c r="R17" s="6">
        <v>174</v>
      </c>
      <c r="S17" s="6">
        <v>150</v>
      </c>
      <c r="T17" s="6">
        <v>135</v>
      </c>
      <c r="U17" s="6">
        <v>124</v>
      </c>
      <c r="V17" s="6">
        <v>119</v>
      </c>
      <c r="W17" s="6">
        <v>132</v>
      </c>
      <c r="X17" s="6">
        <v>176</v>
      </c>
      <c r="Y17" s="6">
        <v>186</v>
      </c>
      <c r="Z17" s="6">
        <v>201</v>
      </c>
      <c r="AA17" s="6">
        <v>184</v>
      </c>
      <c r="AB17" s="6">
        <v>193</v>
      </c>
      <c r="AC17" s="6">
        <v>229</v>
      </c>
      <c r="AD17" s="6">
        <v>236</v>
      </c>
      <c r="AE17" s="6">
        <v>267</v>
      </c>
      <c r="AF17" s="6">
        <v>253</v>
      </c>
      <c r="AG17" s="6">
        <v>289</v>
      </c>
      <c r="AH17" s="6">
        <v>298</v>
      </c>
      <c r="AI17" s="6">
        <v>299</v>
      </c>
      <c r="AJ17" s="6">
        <v>279</v>
      </c>
      <c r="AK17" s="6">
        <v>276</v>
      </c>
      <c r="AL17" s="6">
        <v>234</v>
      </c>
      <c r="AM17" s="6">
        <v>246</v>
      </c>
      <c r="AN17" s="6">
        <v>215</v>
      </c>
      <c r="AO17" s="6">
        <v>227</v>
      </c>
      <c r="AP17" s="6">
        <v>216</v>
      </c>
      <c r="AQ17" s="6">
        <v>201</v>
      </c>
      <c r="AR17" s="6">
        <v>216</v>
      </c>
      <c r="AS17" s="6">
        <v>218</v>
      </c>
      <c r="AT17" s="6">
        <v>220</v>
      </c>
      <c r="AU17" s="6">
        <v>207</v>
      </c>
      <c r="AV17" s="6">
        <v>225</v>
      </c>
      <c r="AW17" s="6">
        <v>192</v>
      </c>
      <c r="AX17" s="6">
        <v>198</v>
      </c>
      <c r="AY17" s="6">
        <v>202</v>
      </c>
      <c r="AZ17" s="6">
        <v>222</v>
      </c>
      <c r="BA17" s="6">
        <v>223</v>
      </c>
      <c r="BB17" s="6">
        <v>221</v>
      </c>
      <c r="BC17" s="6">
        <v>226</v>
      </c>
      <c r="BD17" s="6">
        <v>244</v>
      </c>
      <c r="BE17" s="6">
        <v>232</v>
      </c>
      <c r="BF17" s="6">
        <v>226</v>
      </c>
      <c r="BG17" s="6">
        <v>249</v>
      </c>
      <c r="BH17" s="6">
        <v>225</v>
      </c>
      <c r="BI17" s="6">
        <v>219</v>
      </c>
      <c r="BJ17" s="6">
        <v>190</v>
      </c>
      <c r="BK17" s="6">
        <v>198</v>
      </c>
      <c r="BL17" s="6">
        <v>159</v>
      </c>
      <c r="BM17" s="6">
        <v>161</v>
      </c>
      <c r="BN17" s="6">
        <v>171</v>
      </c>
      <c r="BO17" s="6">
        <v>160</v>
      </c>
      <c r="BP17" s="6">
        <v>165</v>
      </c>
      <c r="BQ17" s="6">
        <v>158</v>
      </c>
      <c r="BR17" s="6">
        <v>162</v>
      </c>
      <c r="BS17" s="6">
        <v>139</v>
      </c>
      <c r="BT17" s="6">
        <v>152</v>
      </c>
      <c r="BU17" s="6">
        <v>166</v>
      </c>
      <c r="BV17" s="6">
        <v>121</v>
      </c>
      <c r="BW17" s="6">
        <v>136</v>
      </c>
      <c r="BX17" s="6">
        <v>116</v>
      </c>
      <c r="BY17" s="6">
        <v>113</v>
      </c>
      <c r="BZ17" s="6">
        <v>105</v>
      </c>
      <c r="CA17" s="6">
        <v>94</v>
      </c>
      <c r="CB17" s="6">
        <v>105</v>
      </c>
      <c r="CC17" s="6">
        <v>113</v>
      </c>
      <c r="CD17" s="6">
        <v>637</v>
      </c>
      <c r="CE17" s="6">
        <v>16476</v>
      </c>
    </row>
    <row r="18" spans="1:83" x14ac:dyDescent="0.2">
      <c r="A18" s="8" t="s">
        <v>9</v>
      </c>
      <c r="B18" s="9">
        <v>135</v>
      </c>
      <c r="C18" s="9">
        <v>126</v>
      </c>
      <c r="D18" s="9">
        <v>102</v>
      </c>
      <c r="E18" s="9">
        <v>105</v>
      </c>
      <c r="F18" s="9">
        <v>92</v>
      </c>
      <c r="G18" s="9">
        <v>88</v>
      </c>
      <c r="H18" s="9">
        <v>98</v>
      </c>
      <c r="I18" s="9">
        <v>102</v>
      </c>
      <c r="J18" s="9">
        <v>118</v>
      </c>
      <c r="K18" s="9">
        <v>133</v>
      </c>
      <c r="L18" s="9">
        <v>133</v>
      </c>
      <c r="M18" s="9">
        <v>134</v>
      </c>
      <c r="N18" s="9">
        <v>127</v>
      </c>
      <c r="O18" s="9">
        <v>108</v>
      </c>
      <c r="P18" s="9">
        <v>105</v>
      </c>
      <c r="Q18" s="9">
        <v>106</v>
      </c>
      <c r="R18" s="9">
        <v>87</v>
      </c>
      <c r="S18" s="9">
        <v>76</v>
      </c>
      <c r="T18" s="9">
        <v>68</v>
      </c>
      <c r="U18" s="9">
        <v>59</v>
      </c>
      <c r="V18" s="9">
        <v>71</v>
      </c>
      <c r="W18" s="9">
        <v>76</v>
      </c>
      <c r="X18" s="9">
        <v>98</v>
      </c>
      <c r="Y18" s="9">
        <v>104</v>
      </c>
      <c r="Z18" s="9">
        <v>106</v>
      </c>
      <c r="AA18" s="9">
        <v>99</v>
      </c>
      <c r="AB18" s="9">
        <v>100</v>
      </c>
      <c r="AC18" s="9">
        <v>131</v>
      </c>
      <c r="AD18" s="9">
        <v>125</v>
      </c>
      <c r="AE18" s="9">
        <v>149</v>
      </c>
      <c r="AF18" s="9">
        <v>154</v>
      </c>
      <c r="AG18" s="9">
        <v>155</v>
      </c>
      <c r="AH18" s="9">
        <v>172</v>
      </c>
      <c r="AI18" s="9">
        <v>165</v>
      </c>
      <c r="AJ18" s="9">
        <v>160</v>
      </c>
      <c r="AK18" s="9">
        <v>155</v>
      </c>
      <c r="AL18" s="9">
        <v>123</v>
      </c>
      <c r="AM18" s="9">
        <v>123</v>
      </c>
      <c r="AN18" s="9">
        <v>103</v>
      </c>
      <c r="AO18" s="9">
        <v>110</v>
      </c>
      <c r="AP18" s="9">
        <v>96</v>
      </c>
      <c r="AQ18" s="9">
        <v>94</v>
      </c>
      <c r="AR18" s="9">
        <v>97</v>
      </c>
      <c r="AS18" s="9">
        <v>110</v>
      </c>
      <c r="AT18" s="9">
        <v>122</v>
      </c>
      <c r="AU18" s="9">
        <v>120</v>
      </c>
      <c r="AV18" s="9">
        <v>115</v>
      </c>
      <c r="AW18" s="9">
        <v>108</v>
      </c>
      <c r="AX18" s="9">
        <v>105</v>
      </c>
      <c r="AY18" s="9">
        <v>108</v>
      </c>
      <c r="AZ18" s="9">
        <v>108</v>
      </c>
      <c r="BA18" s="9">
        <v>122</v>
      </c>
      <c r="BB18" s="9">
        <v>113</v>
      </c>
      <c r="BC18" s="9">
        <v>119</v>
      </c>
      <c r="BD18" s="9">
        <v>126</v>
      </c>
      <c r="BE18" s="9">
        <v>117</v>
      </c>
      <c r="BF18" s="9">
        <v>110</v>
      </c>
      <c r="BG18" s="9">
        <v>120</v>
      </c>
      <c r="BH18" s="9">
        <v>103</v>
      </c>
      <c r="BI18" s="9">
        <v>116</v>
      </c>
      <c r="BJ18" s="9">
        <v>88</v>
      </c>
      <c r="BK18" s="9">
        <v>98</v>
      </c>
      <c r="BL18" s="9">
        <v>76</v>
      </c>
      <c r="BM18" s="9">
        <v>78</v>
      </c>
      <c r="BN18" s="9">
        <v>96</v>
      </c>
      <c r="BO18" s="9">
        <v>93</v>
      </c>
      <c r="BP18" s="9">
        <v>82</v>
      </c>
      <c r="BQ18" s="9">
        <v>83</v>
      </c>
      <c r="BR18" s="9">
        <v>80</v>
      </c>
      <c r="BS18" s="9">
        <v>59</v>
      </c>
      <c r="BT18" s="9">
        <v>72</v>
      </c>
      <c r="BU18" s="9">
        <v>79</v>
      </c>
      <c r="BV18" s="9">
        <v>45</v>
      </c>
      <c r="BW18" s="9">
        <v>59</v>
      </c>
      <c r="BX18" s="9">
        <v>47</v>
      </c>
      <c r="BY18" s="9">
        <v>42</v>
      </c>
      <c r="BZ18" s="9">
        <v>40</v>
      </c>
      <c r="CA18" s="9">
        <v>41</v>
      </c>
      <c r="CB18" s="9">
        <v>53</v>
      </c>
      <c r="CC18" s="9">
        <v>59</v>
      </c>
      <c r="CD18" s="9">
        <v>259</v>
      </c>
      <c r="CE18" s="10">
        <v>8439</v>
      </c>
    </row>
    <row r="19" spans="1:83" x14ac:dyDescent="0.2">
      <c r="A19" s="8" t="s">
        <v>10</v>
      </c>
      <c r="B19" s="9">
        <v>108</v>
      </c>
      <c r="C19" s="9">
        <v>102</v>
      </c>
      <c r="D19" s="9">
        <v>102</v>
      </c>
      <c r="E19" s="9">
        <v>97</v>
      </c>
      <c r="F19" s="9">
        <v>73</v>
      </c>
      <c r="G19" s="9">
        <v>83</v>
      </c>
      <c r="H19" s="9">
        <v>92</v>
      </c>
      <c r="I19" s="9">
        <v>88</v>
      </c>
      <c r="J19" s="9">
        <v>109</v>
      </c>
      <c r="K19" s="9">
        <v>135</v>
      </c>
      <c r="L19" s="9">
        <v>136</v>
      </c>
      <c r="M19" s="9">
        <v>115</v>
      </c>
      <c r="N19" s="9">
        <v>101</v>
      </c>
      <c r="O19" s="9">
        <v>98</v>
      </c>
      <c r="P19" s="9">
        <v>89</v>
      </c>
      <c r="Q19" s="9">
        <v>111</v>
      </c>
      <c r="R19" s="9">
        <v>87</v>
      </c>
      <c r="S19" s="9">
        <v>74</v>
      </c>
      <c r="T19" s="9">
        <v>67</v>
      </c>
      <c r="U19" s="9">
        <v>65</v>
      </c>
      <c r="V19" s="9">
        <v>48</v>
      </c>
      <c r="W19" s="9">
        <v>56</v>
      </c>
      <c r="X19" s="9">
        <v>78</v>
      </c>
      <c r="Y19" s="9">
        <v>82</v>
      </c>
      <c r="Z19" s="9">
        <v>95</v>
      </c>
      <c r="AA19" s="9">
        <v>85</v>
      </c>
      <c r="AB19" s="9">
        <v>93</v>
      </c>
      <c r="AC19" s="9">
        <v>98</v>
      </c>
      <c r="AD19" s="9">
        <v>111</v>
      </c>
      <c r="AE19" s="9">
        <v>118</v>
      </c>
      <c r="AF19" s="9">
        <v>99</v>
      </c>
      <c r="AG19" s="9">
        <v>134</v>
      </c>
      <c r="AH19" s="9">
        <v>126</v>
      </c>
      <c r="AI19" s="9">
        <v>134</v>
      </c>
      <c r="AJ19" s="9">
        <v>119</v>
      </c>
      <c r="AK19" s="9">
        <v>121</v>
      </c>
      <c r="AL19" s="9">
        <v>111</v>
      </c>
      <c r="AM19" s="9">
        <v>123</v>
      </c>
      <c r="AN19" s="9">
        <v>112</v>
      </c>
      <c r="AO19" s="9">
        <v>117</v>
      </c>
      <c r="AP19" s="9">
        <v>120</v>
      </c>
      <c r="AQ19" s="9">
        <v>107</v>
      </c>
      <c r="AR19" s="9">
        <v>119</v>
      </c>
      <c r="AS19" s="9">
        <v>108</v>
      </c>
      <c r="AT19" s="9">
        <v>98</v>
      </c>
      <c r="AU19" s="9">
        <v>87</v>
      </c>
      <c r="AV19" s="9">
        <v>110</v>
      </c>
      <c r="AW19" s="9">
        <v>84</v>
      </c>
      <c r="AX19" s="9">
        <v>93</v>
      </c>
      <c r="AY19" s="9">
        <v>94</v>
      </c>
      <c r="AZ19" s="9">
        <v>114</v>
      </c>
      <c r="BA19" s="9">
        <v>101</v>
      </c>
      <c r="BB19" s="9">
        <v>108</v>
      </c>
      <c r="BC19" s="9">
        <v>107</v>
      </c>
      <c r="BD19" s="9">
        <v>118</v>
      </c>
      <c r="BE19" s="9">
        <v>115</v>
      </c>
      <c r="BF19" s="9">
        <v>116</v>
      </c>
      <c r="BG19" s="9">
        <v>129</v>
      </c>
      <c r="BH19" s="9">
        <v>122</v>
      </c>
      <c r="BI19" s="9">
        <v>103</v>
      </c>
      <c r="BJ19" s="9">
        <v>102</v>
      </c>
      <c r="BK19" s="9">
        <v>100</v>
      </c>
      <c r="BL19" s="9">
        <v>83</v>
      </c>
      <c r="BM19" s="9">
        <v>83</v>
      </c>
      <c r="BN19" s="9">
        <v>75</v>
      </c>
      <c r="BO19" s="9">
        <v>67</v>
      </c>
      <c r="BP19" s="9">
        <v>83</v>
      </c>
      <c r="BQ19" s="9">
        <v>75</v>
      </c>
      <c r="BR19" s="9">
        <v>82</v>
      </c>
      <c r="BS19" s="9">
        <v>80</v>
      </c>
      <c r="BT19" s="9">
        <v>80</v>
      </c>
      <c r="BU19" s="9">
        <v>87</v>
      </c>
      <c r="BV19" s="9">
        <v>76</v>
      </c>
      <c r="BW19" s="9">
        <v>77</v>
      </c>
      <c r="BX19" s="9">
        <v>69</v>
      </c>
      <c r="BY19" s="9">
        <v>71</v>
      </c>
      <c r="BZ19" s="9">
        <v>65</v>
      </c>
      <c r="CA19" s="9">
        <v>53</v>
      </c>
      <c r="CB19" s="9">
        <v>52</v>
      </c>
      <c r="CC19" s="9">
        <v>54</v>
      </c>
      <c r="CD19" s="9">
        <v>378</v>
      </c>
      <c r="CE19" s="10">
        <v>8037</v>
      </c>
    </row>
    <row r="20" spans="1:83" x14ac:dyDescent="0.2">
      <c r="A20" s="5" t="s">
        <v>13</v>
      </c>
      <c r="B20" s="6">
        <v>108</v>
      </c>
      <c r="C20" s="6">
        <v>108</v>
      </c>
      <c r="D20" s="6">
        <v>112</v>
      </c>
      <c r="E20" s="6">
        <v>101</v>
      </c>
      <c r="F20" s="6">
        <v>99</v>
      </c>
      <c r="G20" s="6">
        <v>102</v>
      </c>
      <c r="H20" s="6">
        <v>105</v>
      </c>
      <c r="I20" s="6">
        <v>88</v>
      </c>
      <c r="J20" s="6">
        <v>107</v>
      </c>
      <c r="K20" s="6">
        <v>125</v>
      </c>
      <c r="L20" s="6">
        <v>137</v>
      </c>
      <c r="M20" s="6">
        <v>126</v>
      </c>
      <c r="N20" s="6">
        <v>124</v>
      </c>
      <c r="O20" s="6">
        <v>108</v>
      </c>
      <c r="P20" s="6">
        <v>106</v>
      </c>
      <c r="Q20" s="6">
        <v>89</v>
      </c>
      <c r="R20" s="6">
        <v>70</v>
      </c>
      <c r="S20" s="6">
        <v>70</v>
      </c>
      <c r="T20" s="6">
        <v>47</v>
      </c>
      <c r="U20" s="6">
        <v>34</v>
      </c>
      <c r="V20" s="6">
        <v>39</v>
      </c>
      <c r="W20" s="6">
        <v>35</v>
      </c>
      <c r="X20" s="6">
        <v>40</v>
      </c>
      <c r="Y20" s="6">
        <v>34</v>
      </c>
      <c r="Z20" s="6">
        <v>51</v>
      </c>
      <c r="AA20" s="6">
        <v>57</v>
      </c>
      <c r="AB20" s="6">
        <v>49</v>
      </c>
      <c r="AC20" s="6">
        <v>65</v>
      </c>
      <c r="AD20" s="6">
        <v>37</v>
      </c>
      <c r="AE20" s="6">
        <v>68</v>
      </c>
      <c r="AF20" s="6">
        <v>71</v>
      </c>
      <c r="AG20" s="6">
        <v>93</v>
      </c>
      <c r="AH20" s="6">
        <v>90</v>
      </c>
      <c r="AI20" s="6">
        <v>105</v>
      </c>
      <c r="AJ20" s="6">
        <v>104</v>
      </c>
      <c r="AK20" s="6">
        <v>119</v>
      </c>
      <c r="AL20" s="6">
        <v>125</v>
      </c>
      <c r="AM20" s="6">
        <v>111</v>
      </c>
      <c r="AN20" s="6">
        <v>104</v>
      </c>
      <c r="AO20" s="6">
        <v>108</v>
      </c>
      <c r="AP20" s="6">
        <v>96</v>
      </c>
      <c r="AQ20" s="6">
        <v>110</v>
      </c>
      <c r="AR20" s="6">
        <v>122</v>
      </c>
      <c r="AS20" s="6">
        <v>92</v>
      </c>
      <c r="AT20" s="6">
        <v>107</v>
      </c>
      <c r="AU20" s="6">
        <v>93</v>
      </c>
      <c r="AV20" s="6">
        <v>99</v>
      </c>
      <c r="AW20" s="6">
        <v>98</v>
      </c>
      <c r="AX20" s="6">
        <v>105</v>
      </c>
      <c r="AY20" s="6">
        <v>110</v>
      </c>
      <c r="AZ20" s="6">
        <v>98</v>
      </c>
      <c r="BA20" s="6">
        <v>96</v>
      </c>
      <c r="BB20" s="6">
        <v>103</v>
      </c>
      <c r="BC20" s="6">
        <v>86</v>
      </c>
      <c r="BD20" s="6">
        <v>96</v>
      </c>
      <c r="BE20" s="6">
        <v>77</v>
      </c>
      <c r="BF20" s="6">
        <v>92</v>
      </c>
      <c r="BG20" s="6">
        <v>88</v>
      </c>
      <c r="BH20" s="6">
        <v>87</v>
      </c>
      <c r="BI20" s="6">
        <v>77</v>
      </c>
      <c r="BJ20" s="6">
        <v>82</v>
      </c>
      <c r="BK20" s="6">
        <v>83</v>
      </c>
      <c r="BL20" s="6">
        <v>91</v>
      </c>
      <c r="BM20" s="6">
        <v>96</v>
      </c>
      <c r="BN20" s="6">
        <v>89</v>
      </c>
      <c r="BO20" s="6">
        <v>85</v>
      </c>
      <c r="BP20" s="6">
        <v>94</v>
      </c>
      <c r="BQ20" s="6">
        <v>111</v>
      </c>
      <c r="BR20" s="6">
        <v>93</v>
      </c>
      <c r="BS20" s="6">
        <v>88</v>
      </c>
      <c r="BT20" s="6">
        <v>79</v>
      </c>
      <c r="BU20" s="6">
        <v>84</v>
      </c>
      <c r="BV20" s="6">
        <v>83</v>
      </c>
      <c r="BW20" s="6">
        <v>91</v>
      </c>
      <c r="BX20" s="6">
        <v>79</v>
      </c>
      <c r="BY20" s="6">
        <v>92</v>
      </c>
      <c r="BZ20" s="6">
        <v>80</v>
      </c>
      <c r="CA20" s="6">
        <v>97</v>
      </c>
      <c r="CB20" s="6">
        <v>79</v>
      </c>
      <c r="CC20" s="6">
        <v>63</v>
      </c>
      <c r="CD20" s="6">
        <v>455</v>
      </c>
      <c r="CE20" s="6">
        <v>7597</v>
      </c>
    </row>
    <row r="21" spans="1:83" x14ac:dyDescent="0.2">
      <c r="A21" s="8" t="s">
        <v>9</v>
      </c>
      <c r="B21" s="9">
        <v>53</v>
      </c>
      <c r="C21" s="9">
        <v>52</v>
      </c>
      <c r="D21" s="9">
        <v>55</v>
      </c>
      <c r="E21" s="9">
        <v>50</v>
      </c>
      <c r="F21" s="9">
        <v>52</v>
      </c>
      <c r="G21" s="9">
        <v>51</v>
      </c>
      <c r="H21" s="9">
        <v>56</v>
      </c>
      <c r="I21" s="9">
        <v>46</v>
      </c>
      <c r="J21" s="9">
        <v>53</v>
      </c>
      <c r="K21" s="9">
        <v>62</v>
      </c>
      <c r="L21" s="9">
        <v>68</v>
      </c>
      <c r="M21" s="9">
        <v>62</v>
      </c>
      <c r="N21" s="9">
        <v>58</v>
      </c>
      <c r="O21" s="9">
        <v>56</v>
      </c>
      <c r="P21" s="9">
        <v>60</v>
      </c>
      <c r="Q21" s="9">
        <v>44</v>
      </c>
      <c r="R21" s="9">
        <v>40</v>
      </c>
      <c r="S21" s="9">
        <v>37</v>
      </c>
      <c r="T21" s="9">
        <v>26</v>
      </c>
      <c r="U21" s="9">
        <v>12</v>
      </c>
      <c r="V21" s="9">
        <v>14</v>
      </c>
      <c r="W21" s="9">
        <v>9</v>
      </c>
      <c r="X21" s="9">
        <v>18</v>
      </c>
      <c r="Y21" s="9">
        <v>20</v>
      </c>
      <c r="Z21" s="9">
        <v>27</v>
      </c>
      <c r="AA21" s="9">
        <v>26</v>
      </c>
      <c r="AB21" s="9">
        <v>31</v>
      </c>
      <c r="AC21" s="9">
        <v>32</v>
      </c>
      <c r="AD21" s="9">
        <v>22</v>
      </c>
      <c r="AE21" s="9">
        <v>37</v>
      </c>
      <c r="AF21" s="9">
        <v>34</v>
      </c>
      <c r="AG21" s="9">
        <v>41</v>
      </c>
      <c r="AH21" s="9">
        <v>43</v>
      </c>
      <c r="AI21" s="9">
        <v>46</v>
      </c>
      <c r="AJ21" s="9">
        <v>56</v>
      </c>
      <c r="AK21" s="9">
        <v>52</v>
      </c>
      <c r="AL21" s="9">
        <v>56</v>
      </c>
      <c r="AM21" s="9">
        <v>60</v>
      </c>
      <c r="AN21" s="9">
        <v>56</v>
      </c>
      <c r="AO21" s="9">
        <v>59</v>
      </c>
      <c r="AP21" s="9">
        <v>41</v>
      </c>
      <c r="AQ21" s="9">
        <v>65</v>
      </c>
      <c r="AR21" s="9">
        <v>67</v>
      </c>
      <c r="AS21" s="9">
        <v>46</v>
      </c>
      <c r="AT21" s="9">
        <v>56</v>
      </c>
      <c r="AU21" s="9">
        <v>46</v>
      </c>
      <c r="AV21" s="9">
        <v>53</v>
      </c>
      <c r="AW21" s="9">
        <v>54</v>
      </c>
      <c r="AX21" s="9">
        <v>61</v>
      </c>
      <c r="AY21" s="9">
        <v>58</v>
      </c>
      <c r="AZ21" s="9">
        <v>56</v>
      </c>
      <c r="BA21" s="9">
        <v>51</v>
      </c>
      <c r="BB21" s="9">
        <v>54</v>
      </c>
      <c r="BC21" s="9">
        <v>48</v>
      </c>
      <c r="BD21" s="9">
        <v>45</v>
      </c>
      <c r="BE21" s="9">
        <v>46</v>
      </c>
      <c r="BF21" s="9">
        <v>41</v>
      </c>
      <c r="BG21" s="9">
        <v>41</v>
      </c>
      <c r="BH21" s="9">
        <v>45</v>
      </c>
      <c r="BI21" s="9">
        <v>41</v>
      </c>
      <c r="BJ21" s="9">
        <v>38</v>
      </c>
      <c r="BK21" s="9">
        <v>39</v>
      </c>
      <c r="BL21" s="9">
        <v>47</v>
      </c>
      <c r="BM21" s="9">
        <v>52</v>
      </c>
      <c r="BN21" s="9">
        <v>46</v>
      </c>
      <c r="BO21" s="9">
        <v>39</v>
      </c>
      <c r="BP21" s="9">
        <v>43</v>
      </c>
      <c r="BQ21" s="9">
        <v>50</v>
      </c>
      <c r="BR21" s="9">
        <v>33</v>
      </c>
      <c r="BS21" s="9">
        <v>34</v>
      </c>
      <c r="BT21" s="9">
        <v>34</v>
      </c>
      <c r="BU21" s="9">
        <v>36</v>
      </c>
      <c r="BV21" s="9">
        <v>49</v>
      </c>
      <c r="BW21" s="9">
        <v>45</v>
      </c>
      <c r="BX21" s="9">
        <v>38</v>
      </c>
      <c r="BY21" s="9">
        <v>44</v>
      </c>
      <c r="BZ21" s="9">
        <v>45</v>
      </c>
      <c r="CA21" s="9">
        <v>45</v>
      </c>
      <c r="CB21" s="9">
        <v>39</v>
      </c>
      <c r="CC21" s="9">
        <v>22</v>
      </c>
      <c r="CD21" s="9">
        <v>186</v>
      </c>
      <c r="CE21" s="10">
        <v>3751</v>
      </c>
    </row>
    <row r="22" spans="1:83" x14ac:dyDescent="0.2">
      <c r="A22" s="8" t="s">
        <v>10</v>
      </c>
      <c r="B22" s="9">
        <v>55</v>
      </c>
      <c r="C22" s="9">
        <v>56</v>
      </c>
      <c r="D22" s="9">
        <v>57</v>
      </c>
      <c r="E22" s="9">
        <v>51</v>
      </c>
      <c r="F22" s="9">
        <v>47</v>
      </c>
      <c r="G22" s="9">
        <v>51</v>
      </c>
      <c r="H22" s="9">
        <v>49</v>
      </c>
      <c r="I22" s="9">
        <v>42</v>
      </c>
      <c r="J22" s="9">
        <v>54</v>
      </c>
      <c r="K22" s="9">
        <v>63</v>
      </c>
      <c r="L22" s="9">
        <v>69</v>
      </c>
      <c r="M22" s="9">
        <v>64</v>
      </c>
      <c r="N22" s="9">
        <v>66</v>
      </c>
      <c r="O22" s="9">
        <v>52</v>
      </c>
      <c r="P22" s="9">
        <v>46</v>
      </c>
      <c r="Q22" s="9">
        <v>45</v>
      </c>
      <c r="R22" s="9">
        <v>30</v>
      </c>
      <c r="S22" s="9">
        <v>33</v>
      </c>
      <c r="T22" s="9">
        <v>21</v>
      </c>
      <c r="U22" s="9">
        <v>22</v>
      </c>
      <c r="V22" s="9">
        <v>25</v>
      </c>
      <c r="W22" s="9">
        <v>26</v>
      </c>
      <c r="X22" s="9">
        <v>22</v>
      </c>
      <c r="Y22" s="9">
        <v>14</v>
      </c>
      <c r="Z22" s="9">
        <v>24</v>
      </c>
      <c r="AA22" s="9">
        <v>31</v>
      </c>
      <c r="AB22" s="9">
        <v>18</v>
      </c>
      <c r="AC22" s="9">
        <v>33</v>
      </c>
      <c r="AD22" s="9">
        <v>15</v>
      </c>
      <c r="AE22" s="9">
        <v>31</v>
      </c>
      <c r="AF22" s="9">
        <v>37</v>
      </c>
      <c r="AG22" s="9">
        <v>52</v>
      </c>
      <c r="AH22" s="9">
        <v>47</v>
      </c>
      <c r="AI22" s="9">
        <v>59</v>
      </c>
      <c r="AJ22" s="9">
        <v>48</v>
      </c>
      <c r="AK22" s="9">
        <v>67</v>
      </c>
      <c r="AL22" s="9">
        <v>69</v>
      </c>
      <c r="AM22" s="9">
        <v>51</v>
      </c>
      <c r="AN22" s="9">
        <v>48</v>
      </c>
      <c r="AO22" s="9">
        <v>49</v>
      </c>
      <c r="AP22" s="9">
        <v>55</v>
      </c>
      <c r="AQ22" s="9">
        <v>45</v>
      </c>
      <c r="AR22" s="9">
        <v>55</v>
      </c>
      <c r="AS22" s="9">
        <v>46</v>
      </c>
      <c r="AT22" s="9">
        <v>51</v>
      </c>
      <c r="AU22" s="9">
        <v>47</v>
      </c>
      <c r="AV22" s="9">
        <v>46</v>
      </c>
      <c r="AW22" s="9">
        <v>44</v>
      </c>
      <c r="AX22" s="9">
        <v>44</v>
      </c>
      <c r="AY22" s="9">
        <v>52</v>
      </c>
      <c r="AZ22" s="9">
        <v>42</v>
      </c>
      <c r="BA22" s="9">
        <v>45</v>
      </c>
      <c r="BB22" s="9">
        <v>49</v>
      </c>
      <c r="BC22" s="9">
        <v>38</v>
      </c>
      <c r="BD22" s="9">
        <v>51</v>
      </c>
      <c r="BE22" s="9">
        <v>31</v>
      </c>
      <c r="BF22" s="9">
        <v>51</v>
      </c>
      <c r="BG22" s="9">
        <v>47</v>
      </c>
      <c r="BH22" s="9">
        <v>42</v>
      </c>
      <c r="BI22" s="9">
        <v>36</v>
      </c>
      <c r="BJ22" s="9">
        <v>44</v>
      </c>
      <c r="BK22" s="9">
        <v>44</v>
      </c>
      <c r="BL22" s="9">
        <v>44</v>
      </c>
      <c r="BM22" s="9">
        <v>44</v>
      </c>
      <c r="BN22" s="9">
        <v>43</v>
      </c>
      <c r="BO22" s="9">
        <v>46</v>
      </c>
      <c r="BP22" s="9">
        <v>51</v>
      </c>
      <c r="BQ22" s="9">
        <v>61</v>
      </c>
      <c r="BR22" s="9">
        <v>60</v>
      </c>
      <c r="BS22" s="9">
        <v>54</v>
      </c>
      <c r="BT22" s="9">
        <v>45</v>
      </c>
      <c r="BU22" s="9">
        <v>48</v>
      </c>
      <c r="BV22" s="9">
        <v>34</v>
      </c>
      <c r="BW22" s="9">
        <v>46</v>
      </c>
      <c r="BX22" s="9">
        <v>41</v>
      </c>
      <c r="BY22" s="9">
        <v>48</v>
      </c>
      <c r="BZ22" s="9">
        <v>35</v>
      </c>
      <c r="CA22" s="9">
        <v>52</v>
      </c>
      <c r="CB22" s="9">
        <v>40</v>
      </c>
      <c r="CC22" s="9">
        <v>41</v>
      </c>
      <c r="CD22" s="9">
        <v>269</v>
      </c>
      <c r="CE22" s="10">
        <v>3846</v>
      </c>
    </row>
    <row r="23" spans="1:83" x14ac:dyDescent="0.2">
      <c r="A23" s="15" t="s">
        <v>16</v>
      </c>
      <c r="B23" s="6">
        <v>131</v>
      </c>
      <c r="C23" s="6">
        <v>132</v>
      </c>
      <c r="D23" s="6">
        <v>133</v>
      </c>
      <c r="E23" s="6">
        <v>137</v>
      </c>
      <c r="F23" s="6">
        <v>142</v>
      </c>
      <c r="G23" s="6">
        <v>145</v>
      </c>
      <c r="H23" s="6">
        <v>150</v>
      </c>
      <c r="I23" s="6">
        <v>153</v>
      </c>
      <c r="J23" s="6">
        <v>161</v>
      </c>
      <c r="K23" s="6">
        <v>166</v>
      </c>
      <c r="L23" s="6">
        <v>167</v>
      </c>
      <c r="M23" s="6">
        <v>172</v>
      </c>
      <c r="N23" s="6">
        <v>177</v>
      </c>
      <c r="O23" s="6">
        <v>175</v>
      </c>
      <c r="P23" s="6">
        <v>168</v>
      </c>
      <c r="Q23" s="6">
        <v>156</v>
      </c>
      <c r="R23" s="6">
        <v>142</v>
      </c>
      <c r="S23" s="6">
        <v>133</v>
      </c>
      <c r="T23" s="6">
        <v>135</v>
      </c>
      <c r="U23" s="6">
        <v>134</v>
      </c>
      <c r="V23" s="6">
        <v>131</v>
      </c>
      <c r="W23" s="6">
        <v>130</v>
      </c>
      <c r="X23" s="6">
        <v>132</v>
      </c>
      <c r="Y23" s="6">
        <v>135</v>
      </c>
      <c r="Z23" s="6">
        <v>138</v>
      </c>
      <c r="AA23" s="6">
        <v>144</v>
      </c>
      <c r="AB23" s="6">
        <v>154</v>
      </c>
      <c r="AC23" s="6">
        <v>160</v>
      </c>
      <c r="AD23" s="6">
        <v>164</v>
      </c>
      <c r="AE23" s="6">
        <v>159</v>
      </c>
      <c r="AF23" s="6">
        <v>158</v>
      </c>
      <c r="AG23" s="6">
        <v>161</v>
      </c>
      <c r="AH23" s="6">
        <v>165</v>
      </c>
      <c r="AI23" s="6">
        <v>168</v>
      </c>
      <c r="AJ23" s="6">
        <v>167</v>
      </c>
      <c r="AK23" s="6">
        <v>166</v>
      </c>
      <c r="AL23" s="6">
        <v>162</v>
      </c>
      <c r="AM23" s="6">
        <v>150</v>
      </c>
      <c r="AN23" s="6">
        <v>139</v>
      </c>
      <c r="AO23" s="6">
        <v>136</v>
      </c>
      <c r="AP23" s="6">
        <v>138</v>
      </c>
      <c r="AQ23" s="6">
        <v>148</v>
      </c>
      <c r="AR23" s="6">
        <v>153</v>
      </c>
      <c r="AS23" s="6">
        <v>157</v>
      </c>
      <c r="AT23" s="6">
        <v>154</v>
      </c>
      <c r="AU23" s="6">
        <v>155</v>
      </c>
      <c r="AV23" s="6">
        <v>151</v>
      </c>
      <c r="AW23" s="6">
        <v>155</v>
      </c>
      <c r="AX23" s="6">
        <v>162</v>
      </c>
      <c r="AY23" s="6">
        <v>174</v>
      </c>
      <c r="AZ23" s="6">
        <v>178</v>
      </c>
      <c r="BA23" s="6">
        <v>172</v>
      </c>
      <c r="BB23" s="6">
        <v>165</v>
      </c>
      <c r="BC23" s="6">
        <v>159</v>
      </c>
      <c r="BD23" s="6">
        <v>164</v>
      </c>
      <c r="BE23" s="6">
        <v>164</v>
      </c>
      <c r="BF23" s="6">
        <v>165</v>
      </c>
      <c r="BG23" s="6">
        <v>160</v>
      </c>
      <c r="BH23" s="6">
        <v>151</v>
      </c>
      <c r="BI23" s="6">
        <v>139</v>
      </c>
      <c r="BJ23" s="6">
        <v>135</v>
      </c>
      <c r="BK23" s="6">
        <v>132</v>
      </c>
      <c r="BL23" s="6">
        <v>131</v>
      </c>
      <c r="BM23" s="6">
        <v>130</v>
      </c>
      <c r="BN23" s="6">
        <v>131</v>
      </c>
      <c r="BO23" s="6">
        <v>131</v>
      </c>
      <c r="BP23" s="6">
        <v>128</v>
      </c>
      <c r="BQ23" s="6">
        <v>124</v>
      </c>
      <c r="BR23" s="6">
        <v>121</v>
      </c>
      <c r="BS23" s="6">
        <v>115</v>
      </c>
      <c r="BT23" s="6">
        <v>109</v>
      </c>
      <c r="BU23" s="6">
        <v>102</v>
      </c>
      <c r="BV23" s="6">
        <v>96</v>
      </c>
      <c r="BW23" s="6">
        <v>92</v>
      </c>
      <c r="BX23" s="6">
        <v>91</v>
      </c>
      <c r="BY23" s="6">
        <v>89</v>
      </c>
      <c r="BZ23" s="6">
        <v>84</v>
      </c>
      <c r="CA23" s="6">
        <v>78</v>
      </c>
      <c r="CB23" s="6">
        <v>72</v>
      </c>
      <c r="CC23" s="6">
        <v>69</v>
      </c>
      <c r="CD23" s="6">
        <v>484</v>
      </c>
      <c r="CE23" s="6">
        <v>11836</v>
      </c>
    </row>
    <row r="24" spans="1:83" x14ac:dyDescent="0.2">
      <c r="A24" s="8" t="s">
        <v>9</v>
      </c>
      <c r="B24" s="9">
        <v>74</v>
      </c>
      <c r="C24" s="9">
        <v>73</v>
      </c>
      <c r="D24" s="9">
        <v>69</v>
      </c>
      <c r="E24" s="9">
        <v>68</v>
      </c>
      <c r="F24" s="9">
        <v>67</v>
      </c>
      <c r="G24" s="9">
        <v>69</v>
      </c>
      <c r="H24" s="9">
        <v>73</v>
      </c>
      <c r="I24" s="9">
        <v>76</v>
      </c>
      <c r="J24" s="9">
        <v>78</v>
      </c>
      <c r="K24" s="9">
        <v>77</v>
      </c>
      <c r="L24" s="9">
        <v>77</v>
      </c>
      <c r="M24" s="9">
        <v>84</v>
      </c>
      <c r="N24" s="9">
        <v>91</v>
      </c>
      <c r="O24" s="9">
        <v>94</v>
      </c>
      <c r="P24" s="9">
        <v>91</v>
      </c>
      <c r="Q24" s="9">
        <v>86</v>
      </c>
      <c r="R24" s="9">
        <v>78</v>
      </c>
      <c r="S24" s="9">
        <v>72</v>
      </c>
      <c r="T24" s="9">
        <v>70</v>
      </c>
      <c r="U24" s="9">
        <v>68</v>
      </c>
      <c r="V24" s="9">
        <v>66</v>
      </c>
      <c r="W24" s="9">
        <v>66</v>
      </c>
      <c r="X24" s="9">
        <v>66</v>
      </c>
      <c r="Y24" s="9">
        <v>65</v>
      </c>
      <c r="Z24" s="9">
        <v>65</v>
      </c>
      <c r="AA24" s="9">
        <v>68</v>
      </c>
      <c r="AB24" s="9">
        <v>76</v>
      </c>
      <c r="AC24" s="9">
        <v>80</v>
      </c>
      <c r="AD24" s="9">
        <v>83</v>
      </c>
      <c r="AE24" s="9">
        <v>79</v>
      </c>
      <c r="AF24" s="9">
        <v>79</v>
      </c>
      <c r="AG24" s="9">
        <v>80</v>
      </c>
      <c r="AH24" s="9">
        <v>83</v>
      </c>
      <c r="AI24" s="9">
        <v>85</v>
      </c>
      <c r="AJ24" s="9">
        <v>86</v>
      </c>
      <c r="AK24" s="9">
        <v>87</v>
      </c>
      <c r="AL24" s="9">
        <v>85</v>
      </c>
      <c r="AM24" s="9">
        <v>79</v>
      </c>
      <c r="AN24" s="9">
        <v>73</v>
      </c>
      <c r="AO24" s="9">
        <v>71</v>
      </c>
      <c r="AP24" s="9">
        <v>70</v>
      </c>
      <c r="AQ24" s="9">
        <v>74</v>
      </c>
      <c r="AR24" s="9">
        <v>74</v>
      </c>
      <c r="AS24" s="9">
        <v>77</v>
      </c>
      <c r="AT24" s="9">
        <v>76</v>
      </c>
      <c r="AU24" s="9">
        <v>76</v>
      </c>
      <c r="AV24" s="9">
        <v>71</v>
      </c>
      <c r="AW24" s="9">
        <v>69</v>
      </c>
      <c r="AX24" s="9">
        <v>73</v>
      </c>
      <c r="AY24" s="9">
        <v>83</v>
      </c>
      <c r="AZ24" s="9">
        <v>89</v>
      </c>
      <c r="BA24" s="9">
        <v>88</v>
      </c>
      <c r="BB24" s="9">
        <v>86</v>
      </c>
      <c r="BC24" s="9">
        <v>84</v>
      </c>
      <c r="BD24" s="9">
        <v>88</v>
      </c>
      <c r="BE24" s="9">
        <v>86</v>
      </c>
      <c r="BF24" s="9">
        <v>84</v>
      </c>
      <c r="BG24" s="9">
        <v>79</v>
      </c>
      <c r="BH24" s="9">
        <v>74</v>
      </c>
      <c r="BI24" s="9">
        <v>70</v>
      </c>
      <c r="BJ24" s="9">
        <v>69</v>
      </c>
      <c r="BK24" s="9">
        <v>68</v>
      </c>
      <c r="BL24" s="9">
        <v>67</v>
      </c>
      <c r="BM24" s="9">
        <v>66</v>
      </c>
      <c r="BN24" s="9">
        <v>66</v>
      </c>
      <c r="BO24" s="9">
        <v>64</v>
      </c>
      <c r="BP24" s="9">
        <v>61</v>
      </c>
      <c r="BQ24" s="9">
        <v>56</v>
      </c>
      <c r="BR24" s="9">
        <v>52</v>
      </c>
      <c r="BS24" s="9">
        <v>48</v>
      </c>
      <c r="BT24" s="9">
        <v>47</v>
      </c>
      <c r="BU24" s="9">
        <v>45</v>
      </c>
      <c r="BV24" s="9">
        <v>44</v>
      </c>
      <c r="BW24" s="9">
        <v>43</v>
      </c>
      <c r="BX24" s="9">
        <v>44</v>
      </c>
      <c r="BY24" s="9">
        <v>42</v>
      </c>
      <c r="BZ24" s="9">
        <v>40</v>
      </c>
      <c r="CA24" s="9">
        <v>38</v>
      </c>
      <c r="CB24" s="9">
        <v>36</v>
      </c>
      <c r="CC24" s="9">
        <v>34</v>
      </c>
      <c r="CD24" s="9">
        <v>214</v>
      </c>
      <c r="CE24" s="10">
        <v>5872</v>
      </c>
    </row>
    <row r="25" spans="1:83" x14ac:dyDescent="0.2">
      <c r="A25" s="8" t="s">
        <v>10</v>
      </c>
      <c r="B25" s="9">
        <v>57</v>
      </c>
      <c r="C25" s="9">
        <v>59</v>
      </c>
      <c r="D25" s="9">
        <v>64</v>
      </c>
      <c r="E25" s="9">
        <v>69</v>
      </c>
      <c r="F25" s="9">
        <v>75</v>
      </c>
      <c r="G25" s="9">
        <v>76</v>
      </c>
      <c r="H25" s="9">
        <v>77</v>
      </c>
      <c r="I25" s="9">
        <v>77</v>
      </c>
      <c r="J25" s="9">
        <v>83</v>
      </c>
      <c r="K25" s="9">
        <v>89</v>
      </c>
      <c r="L25" s="9">
        <v>90</v>
      </c>
      <c r="M25" s="9">
        <v>88</v>
      </c>
      <c r="N25" s="9">
        <v>86</v>
      </c>
      <c r="O25" s="9">
        <v>81</v>
      </c>
      <c r="P25" s="9">
        <v>77</v>
      </c>
      <c r="Q25" s="9">
        <v>70</v>
      </c>
      <c r="R25" s="9">
        <v>64</v>
      </c>
      <c r="S25" s="9">
        <v>61</v>
      </c>
      <c r="T25" s="9">
        <v>65</v>
      </c>
      <c r="U25" s="9">
        <v>66</v>
      </c>
      <c r="V25" s="9">
        <v>65</v>
      </c>
      <c r="W25" s="9">
        <v>64</v>
      </c>
      <c r="X25" s="9">
        <v>66</v>
      </c>
      <c r="Y25" s="9">
        <v>70</v>
      </c>
      <c r="Z25" s="9">
        <v>73</v>
      </c>
      <c r="AA25" s="9">
        <v>76</v>
      </c>
      <c r="AB25" s="9">
        <v>78</v>
      </c>
      <c r="AC25" s="9">
        <v>80</v>
      </c>
      <c r="AD25" s="9">
        <v>81</v>
      </c>
      <c r="AE25" s="9">
        <v>80</v>
      </c>
      <c r="AF25" s="9">
        <v>79</v>
      </c>
      <c r="AG25" s="9">
        <v>81</v>
      </c>
      <c r="AH25" s="9">
        <v>82</v>
      </c>
      <c r="AI25" s="9">
        <v>83</v>
      </c>
      <c r="AJ25" s="9">
        <v>81</v>
      </c>
      <c r="AK25" s="9">
        <v>79</v>
      </c>
      <c r="AL25" s="9">
        <v>77</v>
      </c>
      <c r="AM25" s="9">
        <v>71</v>
      </c>
      <c r="AN25" s="9">
        <v>66</v>
      </c>
      <c r="AO25" s="9">
        <v>65</v>
      </c>
      <c r="AP25" s="9">
        <v>68</v>
      </c>
      <c r="AQ25" s="9">
        <v>74</v>
      </c>
      <c r="AR25" s="9">
        <v>79</v>
      </c>
      <c r="AS25" s="9">
        <v>80</v>
      </c>
      <c r="AT25" s="9">
        <v>78</v>
      </c>
      <c r="AU25" s="9">
        <v>79</v>
      </c>
      <c r="AV25" s="9">
        <v>80</v>
      </c>
      <c r="AW25" s="9">
        <v>86</v>
      </c>
      <c r="AX25" s="9">
        <v>89</v>
      </c>
      <c r="AY25" s="9">
        <v>91</v>
      </c>
      <c r="AZ25" s="9">
        <v>89</v>
      </c>
      <c r="BA25" s="9">
        <v>84</v>
      </c>
      <c r="BB25" s="9">
        <v>79</v>
      </c>
      <c r="BC25" s="9">
        <v>75</v>
      </c>
      <c r="BD25" s="9">
        <v>76</v>
      </c>
      <c r="BE25" s="9">
        <v>78</v>
      </c>
      <c r="BF25" s="9">
        <v>81</v>
      </c>
      <c r="BG25" s="9">
        <v>81</v>
      </c>
      <c r="BH25" s="9">
        <v>77</v>
      </c>
      <c r="BI25" s="9">
        <v>69</v>
      </c>
      <c r="BJ25" s="9">
        <v>66</v>
      </c>
      <c r="BK25" s="9">
        <v>64</v>
      </c>
      <c r="BL25" s="9">
        <v>64</v>
      </c>
      <c r="BM25" s="9">
        <v>64</v>
      </c>
      <c r="BN25" s="9">
        <v>65</v>
      </c>
      <c r="BO25" s="9">
        <v>67</v>
      </c>
      <c r="BP25" s="9">
        <v>67</v>
      </c>
      <c r="BQ25" s="9">
        <v>68</v>
      </c>
      <c r="BR25" s="9">
        <v>69</v>
      </c>
      <c r="BS25" s="9">
        <v>67</v>
      </c>
      <c r="BT25" s="9">
        <v>62</v>
      </c>
      <c r="BU25" s="9">
        <v>57</v>
      </c>
      <c r="BV25" s="9">
        <v>52</v>
      </c>
      <c r="BW25" s="9">
        <v>49</v>
      </c>
      <c r="BX25" s="9">
        <v>47</v>
      </c>
      <c r="BY25" s="9">
        <v>47</v>
      </c>
      <c r="BZ25" s="9">
        <v>44</v>
      </c>
      <c r="CA25" s="9">
        <v>40</v>
      </c>
      <c r="CB25" s="9">
        <v>36</v>
      </c>
      <c r="CC25" s="9">
        <v>35</v>
      </c>
      <c r="CD25" s="9">
        <v>270</v>
      </c>
      <c r="CE25" s="10">
        <v>5964</v>
      </c>
    </row>
    <row r="26" spans="1:83" x14ac:dyDescent="0.2">
      <c r="A26" s="11" t="s">
        <v>14</v>
      </c>
      <c r="B26" s="12">
        <v>1050</v>
      </c>
      <c r="C26" s="12">
        <v>1031</v>
      </c>
      <c r="D26" s="12">
        <v>1005</v>
      </c>
      <c r="E26" s="12">
        <v>958</v>
      </c>
      <c r="F26" s="12">
        <v>950</v>
      </c>
      <c r="G26" s="12">
        <v>968</v>
      </c>
      <c r="H26" s="12">
        <v>958</v>
      </c>
      <c r="I26" s="12">
        <v>955</v>
      </c>
      <c r="J26" s="12">
        <v>983</v>
      </c>
      <c r="K26" s="12">
        <v>1073</v>
      </c>
      <c r="L26" s="12">
        <v>1058</v>
      </c>
      <c r="M26" s="12">
        <v>1063</v>
      </c>
      <c r="N26" s="12">
        <v>1003</v>
      </c>
      <c r="O26" s="12">
        <v>982</v>
      </c>
      <c r="P26" s="12">
        <v>933</v>
      </c>
      <c r="Q26" s="12">
        <v>958</v>
      </c>
      <c r="R26" s="12">
        <v>817</v>
      </c>
      <c r="S26" s="12">
        <v>678</v>
      </c>
      <c r="T26" s="12">
        <v>571</v>
      </c>
      <c r="U26" s="12">
        <v>469</v>
      </c>
      <c r="V26" s="12">
        <v>477</v>
      </c>
      <c r="W26" s="12">
        <v>502</v>
      </c>
      <c r="X26" s="12">
        <v>553</v>
      </c>
      <c r="Y26" s="12">
        <v>575</v>
      </c>
      <c r="Z26" s="12">
        <v>650</v>
      </c>
      <c r="AA26" s="12">
        <v>619</v>
      </c>
      <c r="AB26" s="12">
        <v>662</v>
      </c>
      <c r="AC26" s="12">
        <v>760</v>
      </c>
      <c r="AD26" s="12">
        <v>818</v>
      </c>
      <c r="AE26" s="12">
        <v>927</v>
      </c>
      <c r="AF26" s="12">
        <v>939</v>
      </c>
      <c r="AG26" s="12">
        <v>1011</v>
      </c>
      <c r="AH26" s="12">
        <v>1055</v>
      </c>
      <c r="AI26" s="12">
        <v>1072</v>
      </c>
      <c r="AJ26" s="12">
        <v>1089</v>
      </c>
      <c r="AK26" s="12">
        <v>1011</v>
      </c>
      <c r="AL26" s="12">
        <v>988</v>
      </c>
      <c r="AM26" s="12">
        <v>948</v>
      </c>
      <c r="AN26" s="12">
        <v>903</v>
      </c>
      <c r="AO26" s="12">
        <v>914</v>
      </c>
      <c r="AP26" s="12">
        <v>887</v>
      </c>
      <c r="AQ26" s="12">
        <v>892</v>
      </c>
      <c r="AR26" s="12">
        <v>930</v>
      </c>
      <c r="AS26" s="12">
        <v>912</v>
      </c>
      <c r="AT26" s="12">
        <v>937</v>
      </c>
      <c r="AU26" s="12">
        <v>896</v>
      </c>
      <c r="AV26" s="12">
        <v>909</v>
      </c>
      <c r="AW26" s="12">
        <v>847</v>
      </c>
      <c r="AX26" s="12">
        <v>865</v>
      </c>
      <c r="AY26" s="12">
        <v>905</v>
      </c>
      <c r="AZ26" s="12">
        <v>950</v>
      </c>
      <c r="BA26" s="12">
        <v>907</v>
      </c>
      <c r="BB26" s="12">
        <v>896</v>
      </c>
      <c r="BC26" s="12">
        <v>830</v>
      </c>
      <c r="BD26" s="12">
        <v>845</v>
      </c>
      <c r="BE26" s="12">
        <v>795</v>
      </c>
      <c r="BF26" s="12">
        <v>810</v>
      </c>
      <c r="BG26" s="12">
        <v>832</v>
      </c>
      <c r="BH26" s="12">
        <v>789</v>
      </c>
      <c r="BI26" s="12">
        <v>765</v>
      </c>
      <c r="BJ26" s="12">
        <v>774</v>
      </c>
      <c r="BK26" s="12">
        <v>761</v>
      </c>
      <c r="BL26" s="12">
        <v>591</v>
      </c>
      <c r="BM26" s="12">
        <v>683</v>
      </c>
      <c r="BN26" s="12">
        <v>661</v>
      </c>
      <c r="BO26" s="12">
        <v>679</v>
      </c>
      <c r="BP26" s="12">
        <v>699</v>
      </c>
      <c r="BQ26" s="12">
        <v>681</v>
      </c>
      <c r="BR26" s="12">
        <v>649</v>
      </c>
      <c r="BS26" s="12">
        <v>655</v>
      </c>
      <c r="BT26" s="12">
        <v>633</v>
      </c>
      <c r="BU26" s="12">
        <v>641</v>
      </c>
      <c r="BV26" s="12">
        <v>577</v>
      </c>
      <c r="BW26" s="12">
        <v>558</v>
      </c>
      <c r="BX26" s="12">
        <v>531</v>
      </c>
      <c r="BY26" s="12">
        <v>532</v>
      </c>
      <c r="BZ26" s="12">
        <v>494</v>
      </c>
      <c r="CA26" s="12">
        <v>454</v>
      </c>
      <c r="CB26" s="12">
        <v>440</v>
      </c>
      <c r="CC26" s="12">
        <v>412</v>
      </c>
      <c r="CD26" s="12">
        <v>2920</v>
      </c>
      <c r="CE26" s="12">
        <v>67360</v>
      </c>
    </row>
  </sheetData>
  <mergeCells count="2">
    <mergeCell ref="A9:A10"/>
    <mergeCell ref="B9:CD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POBLACION INE Y PERCAPITA</vt:lpstr>
      <vt:lpstr>POBLACION HOSP BAJA COMPLEJIDAD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toledo</cp:lastModifiedBy>
  <dcterms:created xsi:type="dcterms:W3CDTF">2023-10-31T12:32:16Z</dcterms:created>
  <dcterms:modified xsi:type="dcterms:W3CDTF">2024-01-02T14:05:06Z</dcterms:modified>
</cp:coreProperties>
</file>