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 12\"/>
    </mc:Choice>
  </mc:AlternateContent>
  <xr:revisionPtr revIDLastSave="0" documentId="13_ncr:1_{30DB802A-5936-4D11-860D-67833EE0852A}" xr6:coauthVersionLast="45" xr6:coauthVersionMax="45" xr10:uidLastSave="{00000000-0000-0000-0000-000000000000}"/>
  <bookViews>
    <workbookView xWindow="660" yWindow="1425" windowWidth="15360" windowHeight="6960" xr2:uid="{00000000-000D-0000-FFFF-FFFF00000000}"/>
  </bookViews>
  <sheets>
    <sheet name="COMGES 12" sheetId="2" r:id="rId1"/>
    <sheet name="Datos Noviembre" sheetId="13" state="hidden" r:id="rId2"/>
    <sheet name="Datos Diciembre" sheetId="14" state="hidden" r:id="rId3"/>
  </sheets>
  <calcPr calcId="181029"/>
  <pivotCaches>
    <pivotCache cacheId="8" r:id="rId4"/>
    <pivotCache cacheId="9" r:id="rId5"/>
    <pivotCache cacheId="13" r:id="rId6"/>
    <pivotCache cacheId="17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1" i="2" l="1"/>
  <c r="O12" i="2" l="1"/>
  <c r="O13" i="2"/>
  <c r="O14" i="2"/>
  <c r="AB11" i="2" l="1"/>
  <c r="AB14" i="2"/>
  <c r="AB12" i="2"/>
  <c r="AB13" i="2"/>
  <c r="Z15" i="2"/>
  <c r="AA15" i="2"/>
  <c r="Y15" i="2" l="1"/>
  <c r="L15" i="2"/>
  <c r="M15" i="2"/>
  <c r="N15" i="2"/>
  <c r="I15" i="2" l="1"/>
  <c r="K15" i="2"/>
  <c r="J15" i="2"/>
  <c r="X15" i="2"/>
  <c r="W15" i="2"/>
  <c r="V15" i="2"/>
  <c r="S15" i="2" l="1"/>
  <c r="T15" i="2"/>
  <c r="U15" i="2"/>
  <c r="F15" i="2"/>
  <c r="G15" i="2"/>
  <c r="H15" i="2"/>
  <c r="Q15" i="2" l="1"/>
  <c r="R15" i="2"/>
  <c r="P15" i="2"/>
  <c r="C15" i="2"/>
  <c r="D15" i="2"/>
  <c r="E15" i="2"/>
  <c r="AC13" i="2" l="1"/>
  <c r="AC14" i="2"/>
  <c r="O15" i="2"/>
  <c r="AC12" i="2"/>
  <c r="AB15" i="2"/>
  <c r="AC11" i="2"/>
  <c r="AC15" i="2" l="1"/>
</calcChain>
</file>

<file path=xl/sharedStrings.xml><?xml version="1.0" encoding="utf-8"?>
<sst xmlns="http://schemas.openxmlformats.org/spreadsheetml/2006/main" count="272" uniqueCount="42">
  <si>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</si>
  <si>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</si>
  <si>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</si>
  <si>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</si>
  <si>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HOSPITAL</t>
  </si>
  <si>
    <t>INDICADOR</t>
  </si>
  <si>
    <t>105100-HOSPITAL LA SERENA</t>
  </si>
  <si>
    <t>105101-HOSPITAL COQUIMBO</t>
  </si>
  <si>
    <t>105102-HOSPITAL OVALLE</t>
  </si>
  <si>
    <t>105103-HOSPITAL ILLAPEL</t>
  </si>
  <si>
    <t>Total Regional</t>
  </si>
  <si>
    <t>Enero</t>
  </si>
  <si>
    <t>Febrero</t>
  </si>
  <si>
    <t>Marzo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</si>
  <si>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</si>
  <si>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</si>
  <si>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</si>
  <si>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</si>
  <si>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</si>
  <si>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</si>
  <si>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</si>
  <si>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</si>
  <si>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</si>
  <si>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Diciembre</t>
  </si>
  <si>
    <t>Idestablecimiento</t>
  </si>
  <si>
    <t>Mes</t>
  </si>
  <si>
    <t>Total</t>
  </si>
  <si>
    <t>105100</t>
  </si>
  <si>
    <t>105101</t>
  </si>
  <si>
    <t>105102</t>
  </si>
  <si>
    <t>105103</t>
  </si>
  <si>
    <t>Etiquetas de fila</t>
  </si>
  <si>
    <t>Total general</t>
  </si>
  <si>
    <t>Etiquetas de columna</t>
  </si>
  <si>
    <t>Suma de Total</t>
  </si>
  <si>
    <t>AÑO 2022</t>
  </si>
  <si>
    <t>INDICADOR 12.2:Porcentaje de pacientes con indicación de hospitalización desde UEH que acceden a cama de dotación en menos de 12 horas</t>
  </si>
  <si>
    <t>Número Total de Pacientes con indicación de hospitalización que esperan en UEH T’&lt; 12 horas para acceder a cama de dotación en el periodo t</t>
  </si>
  <si>
    <t>Número total de pacientes con indicación de hospitalización en UEH en el periodo t</t>
  </si>
  <si>
    <t>*Fuente: REM A08, Sección D</t>
  </si>
  <si>
    <t>Numerador</t>
  </si>
  <si>
    <t>Denominador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</si>
</sst>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4"/>
      <color indexed="9"/>
      <name val="Tahom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indexed="9"/>
      <name val="Tahoma"/>
      <family val="2"/>
    </font>
    <font>
      <sz val="8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42">
    <xf numFmtId="0" fontId="0" fillId="0" borderId="0" xfId="0"/>
    <xf numFmtId="0" fontId="2" fillId="0" borderId="0" xfId="0" applyFont="1"/>
    <xf numFmtId="164" fontId="1" fillId="0" borderId="0" xfId="1" applyNumberForma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164" fontId="5" fillId="0" borderId="0" xfId="1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6" fillId="0" borderId="0" xfId="1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3" borderId="4" xfId="1" applyNumberFormat="1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0" fontId="11" fillId="4" borderId="8" xfId="2" applyFont="1" applyFill="1" applyBorder="1" applyAlignment="1">
      <alignment horizontal="center"/>
    </xf>
    <xf numFmtId="0" fontId="11" fillId="0" borderId="9" xfId="2" applyFont="1" applyFill="1" applyBorder="1" applyAlignment="1">
      <alignment wrapText="1"/>
    </xf>
    <xf numFmtId="0" fontId="11" fillId="0" borderId="9" xfId="2" applyFont="1" applyFill="1" applyBorder="1" applyAlignment="1">
      <alignment horizontal="right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0" fontId="11" fillId="4" borderId="8" xfId="3" applyFont="1" applyFill="1" applyBorder="1" applyAlignment="1">
      <alignment horizontal="center"/>
    </xf>
    <xf numFmtId="0" fontId="11" fillId="0" borderId="9" xfId="3" applyFont="1" applyFill="1" applyBorder="1" applyAlignment="1">
      <alignment wrapText="1"/>
    </xf>
    <xf numFmtId="0" fontId="11" fillId="0" borderId="9" xfId="3" applyFont="1" applyFill="1" applyBorder="1" applyAlignment="1">
      <alignment horizontal="right" wrapText="1"/>
    </xf>
    <xf numFmtId="0" fontId="13" fillId="0" borderId="0" xfId="0" applyFont="1"/>
    <xf numFmtId="0" fontId="14" fillId="0" borderId="0" xfId="3" applyFont="1" applyFill="1" applyBorder="1" applyAlignment="1">
      <alignment wrapText="1"/>
    </xf>
  </cellXfs>
  <cellStyles count="4">
    <cellStyle name="Millares 3" xfId="1" xr:uid="{00000000-0005-0000-0000-000000000000}"/>
    <cellStyle name="Normal" xfId="0" builtinId="0"/>
    <cellStyle name="Normal_Datos Diciembre" xfId="3" xr:uid="{AB2C28F9-1EE3-4A78-8A80-F79D027A9B86}"/>
    <cellStyle name="Normal_Datos Noviembre" xfId="2" xr:uid="{3C04FE67-B982-48C5-8B6C-880A5D03A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2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25.462151851854" createdVersion="6" refreshedVersion="6" minRefreshableVersion="3" recordCount="42" xr:uid="{0F698303-1CF0-471A-9B2B-12943CB8B2D2}">
  <cacheSource type="worksheet">
    <worksheetSource ref="A1:C43" sheet="Datos Noviembre"/>
  </cacheSource>
  <cacheFields count="3">
    <cacheField name="Idestablecimiento" numFmtId="0">
      <sharedItems count="4">
        <s v="105100"/>
        <s v="105101"/>
        <s v="105102"/>
        <s v="105103"/>
      </sharedItems>
    </cacheField>
    <cacheField name="Mes" numFmtId="0">
      <sharedItems containsSemiMixedTypes="0" containsString="0" containsNumber="1" containsInteger="1" minValue="1" maxValue="11" count="11">
        <n v="1"/>
        <n v="2"/>
        <n v="3"/>
        <n v="4"/>
        <n v="5"/>
        <n v="6"/>
        <n v="7"/>
        <n v="8"/>
        <n v="9"/>
        <n v="10"/>
        <n v="11"/>
      </sharedItems>
    </cacheField>
    <cacheField name="Total" numFmtId="0">
      <sharedItems containsSemiMixedTypes="0" containsString="0" containsNumber="1" containsInteger="1" minValue="43" maxValue="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25.462751041669" createdVersion="6" refreshedVersion="6" minRefreshableVersion="3" recordCount="42" xr:uid="{F0F7D354-EBA0-463B-94EB-74D578092BEE}">
  <cacheSource type="worksheet">
    <worksheetSource ref="Y1:AA43" sheet="Datos Noviembre"/>
  </cacheSource>
  <cacheFields count="3">
    <cacheField name="Idestablecimiento" numFmtId="0">
      <sharedItems count="4">
        <s v="105100"/>
        <s v="105101"/>
        <s v="105102"/>
        <s v="105103"/>
      </sharedItems>
    </cacheField>
    <cacheField name="Mes" numFmtId="0">
      <sharedItems containsSemiMixedTypes="0" containsString="0" containsNumber="1" containsInteger="1" minValue="1" maxValue="11" count="11">
        <n v="1"/>
        <n v="2"/>
        <n v="3"/>
        <n v="4"/>
        <n v="5"/>
        <n v="6"/>
        <n v="7"/>
        <n v="8"/>
        <n v="9"/>
        <n v="10"/>
        <n v="11"/>
      </sharedItems>
    </cacheField>
    <cacheField name="Total" numFmtId="0">
      <sharedItems containsSemiMixedTypes="0" containsString="0" containsNumber="1" containsInteger="1" minValue="50" maxValue="6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646917824073" createdVersion="6" refreshedVersion="6" minRefreshableVersion="3" recordCount="48" xr:uid="{BE423FD1-F6F8-45A2-8A95-E6A3B7EE9BFA}">
  <cacheSource type="worksheet">
    <worksheetSource ref="A3:C51" sheet="Datos Diciembre"/>
  </cacheSource>
  <cacheFields count="3">
    <cacheField name="Idestablecimiento" numFmtId="0">
      <sharedItems count="4">
        <s v="105100"/>
        <s v="105101"/>
        <s v="105102"/>
        <s v="105103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43" maxValue="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64717152778" createdVersion="6" refreshedVersion="6" minRefreshableVersion="3" recordCount="48" xr:uid="{8966E881-B463-4466-BEA6-645D01C06180}">
  <cacheSource type="worksheet">
    <worksheetSource ref="A54:C102" sheet="Datos Diciembre"/>
  </cacheSource>
  <cacheFields count="3">
    <cacheField name="Idestablecimiento" numFmtId="0">
      <sharedItems count="4">
        <s v="105100"/>
        <s v="105101"/>
        <s v="105102"/>
        <s v="105103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50" maxValue="6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n v="301"/>
  </r>
  <r>
    <x v="0"/>
    <x v="1"/>
    <n v="316"/>
  </r>
  <r>
    <x v="0"/>
    <x v="2"/>
    <n v="220"/>
  </r>
  <r>
    <x v="0"/>
    <x v="3"/>
    <n v="399"/>
  </r>
  <r>
    <x v="0"/>
    <x v="4"/>
    <n v="316"/>
  </r>
  <r>
    <x v="0"/>
    <x v="5"/>
    <n v="406"/>
  </r>
  <r>
    <x v="0"/>
    <x v="6"/>
    <n v="395"/>
  </r>
  <r>
    <x v="0"/>
    <x v="7"/>
    <n v="440"/>
  </r>
  <r>
    <x v="0"/>
    <x v="8"/>
    <n v="414"/>
  </r>
  <r>
    <x v="0"/>
    <x v="9"/>
    <n v="412"/>
  </r>
  <r>
    <x v="0"/>
    <x v="10"/>
    <n v="422"/>
  </r>
  <r>
    <x v="1"/>
    <x v="0"/>
    <n v="328"/>
  </r>
  <r>
    <x v="1"/>
    <x v="1"/>
    <n v="317"/>
  </r>
  <r>
    <x v="1"/>
    <x v="2"/>
    <n v="357"/>
  </r>
  <r>
    <x v="1"/>
    <x v="3"/>
    <n v="355"/>
  </r>
  <r>
    <x v="1"/>
    <x v="4"/>
    <n v="500"/>
  </r>
  <r>
    <x v="1"/>
    <x v="5"/>
    <n v="361"/>
  </r>
  <r>
    <x v="1"/>
    <x v="6"/>
    <n v="491"/>
  </r>
  <r>
    <x v="1"/>
    <x v="7"/>
    <n v="481"/>
  </r>
  <r>
    <x v="1"/>
    <x v="8"/>
    <n v="396"/>
  </r>
  <r>
    <x v="2"/>
    <x v="0"/>
    <n v="243"/>
  </r>
  <r>
    <x v="2"/>
    <x v="1"/>
    <n v="252"/>
  </r>
  <r>
    <x v="2"/>
    <x v="2"/>
    <n v="277"/>
  </r>
  <r>
    <x v="2"/>
    <x v="3"/>
    <n v="258"/>
  </r>
  <r>
    <x v="2"/>
    <x v="4"/>
    <n v="297"/>
  </r>
  <r>
    <x v="2"/>
    <x v="5"/>
    <n v="273"/>
  </r>
  <r>
    <x v="2"/>
    <x v="6"/>
    <n v="340"/>
  </r>
  <r>
    <x v="2"/>
    <x v="7"/>
    <n v="302"/>
  </r>
  <r>
    <x v="2"/>
    <x v="8"/>
    <n v="314"/>
  </r>
  <r>
    <x v="2"/>
    <x v="9"/>
    <n v="285"/>
  </r>
  <r>
    <x v="2"/>
    <x v="10"/>
    <n v="240"/>
  </r>
  <r>
    <x v="3"/>
    <x v="0"/>
    <n v="68"/>
  </r>
  <r>
    <x v="3"/>
    <x v="1"/>
    <n v="43"/>
  </r>
  <r>
    <x v="3"/>
    <x v="2"/>
    <n v="51"/>
  </r>
  <r>
    <x v="3"/>
    <x v="3"/>
    <n v="94"/>
  </r>
  <r>
    <x v="3"/>
    <x v="4"/>
    <n v="76"/>
  </r>
  <r>
    <x v="3"/>
    <x v="5"/>
    <n v="61"/>
  </r>
  <r>
    <x v="3"/>
    <x v="6"/>
    <n v="86"/>
  </r>
  <r>
    <x v="3"/>
    <x v="7"/>
    <n v="65"/>
  </r>
  <r>
    <x v="3"/>
    <x v="8"/>
    <n v="76"/>
  </r>
  <r>
    <x v="3"/>
    <x v="9"/>
    <n v="59"/>
  </r>
  <r>
    <x v="3"/>
    <x v="10"/>
    <n v="6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n v="386"/>
  </r>
  <r>
    <x v="0"/>
    <x v="1"/>
    <n v="408"/>
  </r>
  <r>
    <x v="0"/>
    <x v="2"/>
    <n v="323"/>
  </r>
  <r>
    <x v="0"/>
    <x v="3"/>
    <n v="546"/>
  </r>
  <r>
    <x v="0"/>
    <x v="4"/>
    <n v="408"/>
  </r>
  <r>
    <x v="0"/>
    <x v="5"/>
    <n v="598"/>
  </r>
  <r>
    <x v="0"/>
    <x v="6"/>
    <n v="580"/>
  </r>
  <r>
    <x v="0"/>
    <x v="7"/>
    <n v="619"/>
  </r>
  <r>
    <x v="0"/>
    <x v="8"/>
    <n v="571"/>
  </r>
  <r>
    <x v="0"/>
    <x v="9"/>
    <n v="602"/>
  </r>
  <r>
    <x v="0"/>
    <x v="10"/>
    <n v="671"/>
  </r>
  <r>
    <x v="1"/>
    <x v="0"/>
    <n v="457"/>
  </r>
  <r>
    <x v="1"/>
    <x v="1"/>
    <n v="477"/>
  </r>
  <r>
    <x v="1"/>
    <x v="2"/>
    <n v="470"/>
  </r>
  <r>
    <x v="1"/>
    <x v="3"/>
    <n v="470"/>
  </r>
  <r>
    <x v="1"/>
    <x v="4"/>
    <n v="619"/>
  </r>
  <r>
    <x v="1"/>
    <x v="5"/>
    <n v="568"/>
  </r>
  <r>
    <x v="1"/>
    <x v="6"/>
    <n v="583"/>
  </r>
  <r>
    <x v="1"/>
    <x v="7"/>
    <n v="601"/>
  </r>
  <r>
    <x v="1"/>
    <x v="8"/>
    <n v="560"/>
  </r>
  <r>
    <x v="2"/>
    <x v="0"/>
    <n v="284"/>
  </r>
  <r>
    <x v="2"/>
    <x v="1"/>
    <n v="326"/>
  </r>
  <r>
    <x v="2"/>
    <x v="2"/>
    <n v="320"/>
  </r>
  <r>
    <x v="2"/>
    <x v="3"/>
    <n v="301"/>
  </r>
  <r>
    <x v="2"/>
    <x v="4"/>
    <n v="330"/>
  </r>
  <r>
    <x v="2"/>
    <x v="5"/>
    <n v="348"/>
  </r>
  <r>
    <x v="2"/>
    <x v="6"/>
    <n v="382"/>
  </r>
  <r>
    <x v="2"/>
    <x v="7"/>
    <n v="360"/>
  </r>
  <r>
    <x v="2"/>
    <x v="8"/>
    <n v="364"/>
  </r>
  <r>
    <x v="2"/>
    <x v="9"/>
    <n v="345"/>
  </r>
  <r>
    <x v="2"/>
    <x v="10"/>
    <n v="314"/>
  </r>
  <r>
    <x v="3"/>
    <x v="0"/>
    <n v="72"/>
  </r>
  <r>
    <x v="3"/>
    <x v="1"/>
    <n v="50"/>
  </r>
  <r>
    <x v="3"/>
    <x v="2"/>
    <n v="60"/>
  </r>
  <r>
    <x v="3"/>
    <x v="3"/>
    <n v="99"/>
  </r>
  <r>
    <x v="3"/>
    <x v="4"/>
    <n v="81"/>
  </r>
  <r>
    <x v="3"/>
    <x v="5"/>
    <n v="72"/>
  </r>
  <r>
    <x v="3"/>
    <x v="6"/>
    <n v="88"/>
  </r>
  <r>
    <x v="3"/>
    <x v="7"/>
    <n v="78"/>
  </r>
  <r>
    <x v="3"/>
    <x v="8"/>
    <n v="87"/>
  </r>
  <r>
    <x v="3"/>
    <x v="9"/>
    <n v="63"/>
  </r>
  <r>
    <x v="3"/>
    <x v="10"/>
    <n v="6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n v="301"/>
  </r>
  <r>
    <x v="0"/>
    <x v="1"/>
    <n v="316"/>
  </r>
  <r>
    <x v="0"/>
    <x v="2"/>
    <n v="220"/>
  </r>
  <r>
    <x v="0"/>
    <x v="3"/>
    <n v="399"/>
  </r>
  <r>
    <x v="0"/>
    <x v="4"/>
    <n v="473"/>
  </r>
  <r>
    <x v="0"/>
    <x v="5"/>
    <n v="406"/>
  </r>
  <r>
    <x v="0"/>
    <x v="6"/>
    <n v="395"/>
  </r>
  <r>
    <x v="0"/>
    <x v="7"/>
    <n v="440"/>
  </r>
  <r>
    <x v="0"/>
    <x v="8"/>
    <n v="414"/>
  </r>
  <r>
    <x v="0"/>
    <x v="9"/>
    <n v="412"/>
  </r>
  <r>
    <x v="0"/>
    <x v="10"/>
    <n v="422"/>
  </r>
  <r>
    <x v="0"/>
    <x v="11"/>
    <n v="408"/>
  </r>
  <r>
    <x v="1"/>
    <x v="0"/>
    <n v="328"/>
  </r>
  <r>
    <x v="1"/>
    <x v="1"/>
    <n v="317"/>
  </r>
  <r>
    <x v="1"/>
    <x v="2"/>
    <n v="357"/>
  </r>
  <r>
    <x v="1"/>
    <x v="3"/>
    <n v="355"/>
  </r>
  <r>
    <x v="1"/>
    <x v="4"/>
    <n v="500"/>
  </r>
  <r>
    <x v="1"/>
    <x v="5"/>
    <n v="361"/>
  </r>
  <r>
    <x v="1"/>
    <x v="6"/>
    <n v="491"/>
  </r>
  <r>
    <x v="1"/>
    <x v="7"/>
    <n v="481"/>
  </r>
  <r>
    <x v="1"/>
    <x v="8"/>
    <n v="396"/>
  </r>
  <r>
    <x v="1"/>
    <x v="9"/>
    <n v="415"/>
  </r>
  <r>
    <x v="1"/>
    <x v="10"/>
    <n v="500"/>
  </r>
  <r>
    <x v="1"/>
    <x v="11"/>
    <n v="447"/>
  </r>
  <r>
    <x v="2"/>
    <x v="0"/>
    <n v="243"/>
  </r>
  <r>
    <x v="2"/>
    <x v="1"/>
    <n v="252"/>
  </r>
  <r>
    <x v="2"/>
    <x v="2"/>
    <n v="277"/>
  </r>
  <r>
    <x v="2"/>
    <x v="3"/>
    <n v="258"/>
  </r>
  <r>
    <x v="2"/>
    <x v="4"/>
    <n v="297"/>
  </r>
  <r>
    <x v="2"/>
    <x v="5"/>
    <n v="273"/>
  </r>
  <r>
    <x v="2"/>
    <x v="6"/>
    <n v="340"/>
  </r>
  <r>
    <x v="2"/>
    <x v="7"/>
    <n v="302"/>
  </r>
  <r>
    <x v="2"/>
    <x v="8"/>
    <n v="314"/>
  </r>
  <r>
    <x v="2"/>
    <x v="9"/>
    <n v="285"/>
  </r>
  <r>
    <x v="2"/>
    <x v="10"/>
    <n v="240"/>
  </r>
  <r>
    <x v="2"/>
    <x v="11"/>
    <n v="295"/>
  </r>
  <r>
    <x v="3"/>
    <x v="0"/>
    <n v="68"/>
  </r>
  <r>
    <x v="3"/>
    <x v="1"/>
    <n v="43"/>
  </r>
  <r>
    <x v="3"/>
    <x v="2"/>
    <n v="51"/>
  </r>
  <r>
    <x v="3"/>
    <x v="3"/>
    <n v="94"/>
  </r>
  <r>
    <x v="3"/>
    <x v="4"/>
    <n v="76"/>
  </r>
  <r>
    <x v="3"/>
    <x v="5"/>
    <n v="61"/>
  </r>
  <r>
    <x v="3"/>
    <x v="6"/>
    <n v="86"/>
  </r>
  <r>
    <x v="3"/>
    <x v="7"/>
    <n v="65"/>
  </r>
  <r>
    <x v="3"/>
    <x v="8"/>
    <n v="76"/>
  </r>
  <r>
    <x v="3"/>
    <x v="9"/>
    <n v="59"/>
  </r>
  <r>
    <x v="3"/>
    <x v="10"/>
    <n v="64"/>
  </r>
  <r>
    <x v="3"/>
    <x v="11"/>
    <n v="64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n v="386"/>
  </r>
  <r>
    <x v="0"/>
    <x v="1"/>
    <n v="408"/>
  </r>
  <r>
    <x v="0"/>
    <x v="2"/>
    <n v="323"/>
  </r>
  <r>
    <x v="0"/>
    <x v="3"/>
    <n v="546"/>
  </r>
  <r>
    <x v="0"/>
    <x v="4"/>
    <n v="630"/>
  </r>
  <r>
    <x v="0"/>
    <x v="5"/>
    <n v="598"/>
  </r>
  <r>
    <x v="0"/>
    <x v="6"/>
    <n v="580"/>
  </r>
  <r>
    <x v="0"/>
    <x v="7"/>
    <n v="619"/>
  </r>
  <r>
    <x v="0"/>
    <x v="8"/>
    <n v="571"/>
  </r>
  <r>
    <x v="0"/>
    <x v="9"/>
    <n v="602"/>
  </r>
  <r>
    <x v="0"/>
    <x v="10"/>
    <n v="671"/>
  </r>
  <r>
    <x v="0"/>
    <x v="11"/>
    <n v="619"/>
  </r>
  <r>
    <x v="1"/>
    <x v="0"/>
    <n v="457"/>
  </r>
  <r>
    <x v="1"/>
    <x v="1"/>
    <n v="477"/>
  </r>
  <r>
    <x v="1"/>
    <x v="2"/>
    <n v="470"/>
  </r>
  <r>
    <x v="1"/>
    <x v="3"/>
    <n v="470"/>
  </r>
  <r>
    <x v="1"/>
    <x v="4"/>
    <n v="619"/>
  </r>
  <r>
    <x v="1"/>
    <x v="5"/>
    <n v="568"/>
  </r>
  <r>
    <x v="1"/>
    <x v="6"/>
    <n v="583"/>
  </r>
  <r>
    <x v="1"/>
    <x v="7"/>
    <n v="601"/>
  </r>
  <r>
    <x v="1"/>
    <x v="8"/>
    <n v="560"/>
  </r>
  <r>
    <x v="1"/>
    <x v="9"/>
    <n v="563"/>
  </r>
  <r>
    <x v="1"/>
    <x v="10"/>
    <n v="617"/>
  </r>
  <r>
    <x v="1"/>
    <x v="11"/>
    <n v="600"/>
  </r>
  <r>
    <x v="2"/>
    <x v="0"/>
    <n v="284"/>
  </r>
  <r>
    <x v="2"/>
    <x v="1"/>
    <n v="326"/>
  </r>
  <r>
    <x v="2"/>
    <x v="2"/>
    <n v="320"/>
  </r>
  <r>
    <x v="2"/>
    <x v="3"/>
    <n v="301"/>
  </r>
  <r>
    <x v="2"/>
    <x v="4"/>
    <n v="330"/>
  </r>
  <r>
    <x v="2"/>
    <x v="5"/>
    <n v="348"/>
  </r>
  <r>
    <x v="2"/>
    <x v="6"/>
    <n v="382"/>
  </r>
  <r>
    <x v="2"/>
    <x v="7"/>
    <n v="360"/>
  </r>
  <r>
    <x v="2"/>
    <x v="8"/>
    <n v="364"/>
  </r>
  <r>
    <x v="2"/>
    <x v="9"/>
    <n v="345"/>
  </r>
  <r>
    <x v="2"/>
    <x v="10"/>
    <n v="314"/>
  </r>
  <r>
    <x v="2"/>
    <x v="11"/>
    <n v="364"/>
  </r>
  <r>
    <x v="3"/>
    <x v="0"/>
    <n v="72"/>
  </r>
  <r>
    <x v="3"/>
    <x v="1"/>
    <n v="50"/>
  </r>
  <r>
    <x v="3"/>
    <x v="2"/>
    <n v="60"/>
  </r>
  <r>
    <x v="3"/>
    <x v="3"/>
    <n v="99"/>
  </r>
  <r>
    <x v="3"/>
    <x v="4"/>
    <n v="81"/>
  </r>
  <r>
    <x v="3"/>
    <x v="5"/>
    <n v="72"/>
  </r>
  <r>
    <x v="3"/>
    <x v="6"/>
    <n v="88"/>
  </r>
  <r>
    <x v="3"/>
    <x v="7"/>
    <n v="78"/>
  </r>
  <r>
    <x v="3"/>
    <x v="8"/>
    <n v="87"/>
  </r>
  <r>
    <x v="3"/>
    <x v="9"/>
    <n v="63"/>
  </r>
  <r>
    <x v="3"/>
    <x v="10"/>
    <n v="64"/>
  </r>
  <r>
    <x v="3"/>
    <x v="11"/>
    <n v="6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234A75-DFA8-4E64-B416-8C662CF19A08}" name="TablaDinámica3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2:R38" firstHeaderRow="1" firstDataRow="2" firstDataCol="1"/>
  <pivotFields count="3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a de Total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B86374-4261-418B-BE15-26B5D2124340}" name="TablaDinámica2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2:R8" firstHeaderRow="1" firstDataRow="2" firstDataCol="1"/>
  <pivotFields count="3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a de Total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DC621E-BD90-43A9-A10D-4F6305302496}" name="TablaDinámica3" cacheId="1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56:S62" firstHeaderRow="1" firstDataRow="2" firstDataCol="1"/>
  <pivotFields count="3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F9E779-65BC-418C-880A-43E44AAC9F47}" name="TablaDinámica2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5:S11" firstHeaderRow="1" firstDataRow="2" firstDataCol="1"/>
  <pivotFields count="3"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showGridLines="0" tabSelected="1" zoomScale="85" zoomScaleNormal="85" workbookViewId="0"/>
  </sheetViews>
  <sheetFormatPr baseColWidth="10" defaultRowHeight="15" x14ac:dyDescent="0.25"/>
  <cols>
    <col min="1" max="1" width="21.140625" customWidth="1"/>
    <col min="2" max="2" width="35.85546875" bestFit="1" customWidth="1"/>
    <col min="3" max="3" width="7" bestFit="1" customWidth="1"/>
    <col min="4" max="4" width="9.140625" bestFit="1" customWidth="1"/>
    <col min="5" max="5" width="7.42578125" bestFit="1" customWidth="1"/>
    <col min="6" max="6" width="7" bestFit="1" customWidth="1"/>
    <col min="7" max="7" width="6.7109375" bestFit="1" customWidth="1"/>
    <col min="8" max="8" width="6.5703125" bestFit="1" customWidth="1"/>
    <col min="9" max="9" width="7" customWidth="1"/>
    <col min="10" max="10" width="8.42578125" customWidth="1"/>
    <col min="11" max="11" width="12.28515625" customWidth="1"/>
    <col min="12" max="12" width="9.28515625" customWidth="1"/>
    <col min="13" max="13" width="12.140625" customWidth="1"/>
    <col min="14" max="14" width="11.42578125" customWidth="1"/>
    <col min="15" max="15" width="10.5703125" style="2" customWidth="1"/>
    <col min="16" max="16" width="7" style="2" bestFit="1" customWidth="1"/>
    <col min="17" max="17" width="9.140625" style="2" bestFit="1" customWidth="1"/>
    <col min="18" max="18" width="7.42578125" style="2" bestFit="1" customWidth="1"/>
    <col min="19" max="19" width="7" style="2" bestFit="1" customWidth="1"/>
    <col min="20" max="20" width="6.7109375" style="2" bestFit="1" customWidth="1"/>
    <col min="21" max="21" width="6.5703125" style="2" bestFit="1" customWidth="1"/>
    <col min="22" max="22" width="7" style="2" customWidth="1"/>
    <col min="23" max="23" width="8.42578125" style="2" customWidth="1"/>
    <col min="24" max="24" width="13" style="2" customWidth="1"/>
    <col min="25" max="25" width="9.28515625" style="2" customWidth="1"/>
    <col min="26" max="26" width="12.140625" style="2" customWidth="1"/>
    <col min="27" max="27" width="11.42578125" style="2" customWidth="1"/>
    <col min="28" max="28" width="9.28515625" bestFit="1" customWidth="1"/>
    <col min="29" max="30" width="15.85546875" customWidth="1"/>
  </cols>
  <sheetData>
    <row r="1" spans="1:30" x14ac:dyDescent="0.25">
      <c r="A1" s="1" t="s">
        <v>0</v>
      </c>
    </row>
    <row r="2" spans="1:30" x14ac:dyDescent="0.25">
      <c r="A2" s="1" t="s">
        <v>1</v>
      </c>
    </row>
    <row r="3" spans="1:30" x14ac:dyDescent="0.25">
      <c r="A3" s="1" t="s">
        <v>2</v>
      </c>
    </row>
    <row r="4" spans="1:30" x14ac:dyDescent="0.25">
      <c r="A4" s="1" t="s">
        <v>3</v>
      </c>
    </row>
    <row r="5" spans="1:30" x14ac:dyDescent="0.25">
      <c r="A5" s="1" t="s">
        <v>35</v>
      </c>
    </row>
    <row r="6" spans="1:30" ht="18" x14ac:dyDescent="0.25">
      <c r="A6" s="1"/>
      <c r="B6" s="31" t="s">
        <v>36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"/>
    </row>
    <row r="7" spans="1:30" ht="18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"/>
    </row>
    <row r="8" spans="1:30" ht="18.75" thickBot="1" x14ac:dyDescent="0.3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4"/>
    </row>
    <row r="9" spans="1:30" ht="39.75" customHeight="1" thickBot="1" x14ac:dyDescent="0.3">
      <c r="B9" s="33" t="s">
        <v>4</v>
      </c>
      <c r="C9" s="28" t="s">
        <v>37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28" t="s">
        <v>38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  <c r="AC9" s="35" t="s">
        <v>5</v>
      </c>
      <c r="AD9" s="6"/>
    </row>
    <row r="10" spans="1:30" ht="18" customHeight="1" thickBot="1" x14ac:dyDescent="0.3">
      <c r="B10" s="34"/>
      <c r="C10" s="13" t="s">
        <v>11</v>
      </c>
      <c r="D10" s="16" t="s">
        <v>12</v>
      </c>
      <c r="E10" s="14" t="s">
        <v>13</v>
      </c>
      <c r="F10" s="16" t="s">
        <v>14</v>
      </c>
      <c r="G10" s="14" t="s">
        <v>15</v>
      </c>
      <c r="H10" s="16" t="s">
        <v>16</v>
      </c>
      <c r="I10" s="15" t="s">
        <v>17</v>
      </c>
      <c r="J10" s="13" t="s">
        <v>19</v>
      </c>
      <c r="K10" s="16" t="s">
        <v>20</v>
      </c>
      <c r="L10" s="14" t="s">
        <v>21</v>
      </c>
      <c r="M10" s="16" t="s">
        <v>22</v>
      </c>
      <c r="N10" s="14" t="s">
        <v>23</v>
      </c>
      <c r="O10" s="5" t="s">
        <v>18</v>
      </c>
      <c r="P10" s="13" t="s">
        <v>11</v>
      </c>
      <c r="Q10" s="16" t="s">
        <v>12</v>
      </c>
      <c r="R10" s="14" t="s">
        <v>13</v>
      </c>
      <c r="S10" s="16" t="s">
        <v>14</v>
      </c>
      <c r="T10" s="14" t="s">
        <v>15</v>
      </c>
      <c r="U10" s="16" t="s">
        <v>16</v>
      </c>
      <c r="V10" s="15" t="s">
        <v>17</v>
      </c>
      <c r="W10" s="13" t="s">
        <v>19</v>
      </c>
      <c r="X10" s="16" t="s">
        <v>20</v>
      </c>
      <c r="Y10" s="14" t="s">
        <v>21</v>
      </c>
      <c r="Z10" s="16" t="s">
        <v>22</v>
      </c>
      <c r="AA10" s="14" t="s">
        <v>23</v>
      </c>
      <c r="AB10" s="5" t="s">
        <v>18</v>
      </c>
      <c r="AC10" s="36"/>
      <c r="AD10" s="12"/>
    </row>
    <row r="11" spans="1:30" ht="15.75" thickBot="1" x14ac:dyDescent="0.3">
      <c r="B11" s="7" t="s">
        <v>6</v>
      </c>
      <c r="C11" s="21">
        <v>301</v>
      </c>
      <c r="D11" s="21">
        <v>316</v>
      </c>
      <c r="E11" s="21">
        <v>220</v>
      </c>
      <c r="F11" s="21">
        <v>399</v>
      </c>
      <c r="G11" s="21">
        <v>473</v>
      </c>
      <c r="H11" s="21">
        <v>406</v>
      </c>
      <c r="I11" s="21">
        <v>395</v>
      </c>
      <c r="J11" s="21">
        <v>440</v>
      </c>
      <c r="K11" s="21">
        <v>414</v>
      </c>
      <c r="L11" s="21">
        <v>412</v>
      </c>
      <c r="M11" s="21">
        <v>422</v>
      </c>
      <c r="N11" s="21">
        <v>408</v>
      </c>
      <c r="O11" s="23">
        <f>SUM(C11:N11)</f>
        <v>4606</v>
      </c>
      <c r="P11" s="8">
        <v>386</v>
      </c>
      <c r="Q11" s="8">
        <v>408</v>
      </c>
      <c r="R11" s="8">
        <v>323</v>
      </c>
      <c r="S11" s="8">
        <v>546</v>
      </c>
      <c r="T11" s="8">
        <v>630</v>
      </c>
      <c r="U11" s="8">
        <v>598</v>
      </c>
      <c r="V11" s="8">
        <v>580</v>
      </c>
      <c r="W11" s="8">
        <v>619</v>
      </c>
      <c r="X11" s="8">
        <v>571</v>
      </c>
      <c r="Y11" s="8">
        <v>602</v>
      </c>
      <c r="Z11" s="8">
        <v>671</v>
      </c>
      <c r="AA11" s="8">
        <v>619</v>
      </c>
      <c r="AB11" s="23">
        <f>SUM(P11:AA11)</f>
        <v>6553</v>
      </c>
      <c r="AC11" s="9">
        <f t="shared" ref="AC11:AC15" si="0">O11/AB11</f>
        <v>0.70288417518693724</v>
      </c>
      <c r="AD11" s="9"/>
    </row>
    <row r="12" spans="1:30" ht="15.75" thickBot="1" x14ac:dyDescent="0.3">
      <c r="B12" s="7" t="s">
        <v>7</v>
      </c>
      <c r="C12" s="21">
        <v>328</v>
      </c>
      <c r="D12" s="21">
        <v>317</v>
      </c>
      <c r="E12" s="21">
        <v>357</v>
      </c>
      <c r="F12" s="21">
        <v>355</v>
      </c>
      <c r="G12" s="21">
        <v>500</v>
      </c>
      <c r="H12" s="21">
        <v>361</v>
      </c>
      <c r="I12" s="21">
        <v>491</v>
      </c>
      <c r="J12" s="22">
        <v>481</v>
      </c>
      <c r="K12" s="21">
        <v>396</v>
      </c>
      <c r="L12" s="21">
        <v>415</v>
      </c>
      <c r="M12" s="21">
        <v>500</v>
      </c>
      <c r="N12" s="21">
        <v>447</v>
      </c>
      <c r="O12" s="23">
        <f t="shared" ref="O12:O14" si="1">SUM(C12:N12)</f>
        <v>4948</v>
      </c>
      <c r="P12" s="8">
        <v>457</v>
      </c>
      <c r="Q12" s="8">
        <v>477</v>
      </c>
      <c r="R12" s="8">
        <v>470</v>
      </c>
      <c r="S12" s="8">
        <v>470</v>
      </c>
      <c r="T12" s="8">
        <v>619</v>
      </c>
      <c r="U12" s="8">
        <v>568</v>
      </c>
      <c r="V12" s="8">
        <v>583</v>
      </c>
      <c r="W12" s="20">
        <v>601</v>
      </c>
      <c r="X12" s="8">
        <v>560</v>
      </c>
      <c r="Y12" s="8">
        <v>563</v>
      </c>
      <c r="Z12" s="8">
        <v>617</v>
      </c>
      <c r="AA12" s="8">
        <v>600</v>
      </c>
      <c r="AB12" s="23">
        <f t="shared" ref="AB12:AB14" si="2">SUM(P12:AA12)</f>
        <v>6585</v>
      </c>
      <c r="AC12" s="9">
        <f t="shared" si="0"/>
        <v>0.75140470766894452</v>
      </c>
      <c r="AD12" s="9"/>
    </row>
    <row r="13" spans="1:30" ht="15.75" thickBot="1" x14ac:dyDescent="0.3">
      <c r="B13" s="7" t="s">
        <v>8</v>
      </c>
      <c r="C13" s="21">
        <v>243</v>
      </c>
      <c r="D13" s="21">
        <v>252</v>
      </c>
      <c r="E13" s="21">
        <v>277</v>
      </c>
      <c r="F13" s="21">
        <v>258</v>
      </c>
      <c r="G13" s="21">
        <v>297</v>
      </c>
      <c r="H13" s="21">
        <v>273</v>
      </c>
      <c r="I13" s="21">
        <v>340</v>
      </c>
      <c r="J13" s="21">
        <v>302</v>
      </c>
      <c r="K13" s="21">
        <v>314</v>
      </c>
      <c r="L13" s="21">
        <v>285</v>
      </c>
      <c r="M13" s="21">
        <v>240</v>
      </c>
      <c r="N13" s="21">
        <v>295</v>
      </c>
      <c r="O13" s="23">
        <f t="shared" si="1"/>
        <v>3376</v>
      </c>
      <c r="P13" s="8">
        <v>284</v>
      </c>
      <c r="Q13" s="8">
        <v>326</v>
      </c>
      <c r="R13" s="8">
        <v>320</v>
      </c>
      <c r="S13" s="8">
        <v>301</v>
      </c>
      <c r="T13" s="8">
        <v>330</v>
      </c>
      <c r="U13" s="8">
        <v>348</v>
      </c>
      <c r="V13" s="8">
        <v>382</v>
      </c>
      <c r="W13" s="8">
        <v>360</v>
      </c>
      <c r="X13" s="8">
        <v>364</v>
      </c>
      <c r="Y13" s="8">
        <v>345</v>
      </c>
      <c r="Z13" s="8">
        <v>314</v>
      </c>
      <c r="AA13" s="8">
        <v>364</v>
      </c>
      <c r="AB13" s="23">
        <f t="shared" si="2"/>
        <v>4038</v>
      </c>
      <c r="AC13" s="9">
        <f t="shared" si="0"/>
        <v>0.83605745418524025</v>
      </c>
      <c r="AD13" s="9"/>
    </row>
    <row r="14" spans="1:30" ht="15.75" thickBot="1" x14ac:dyDescent="0.3">
      <c r="B14" s="7" t="s">
        <v>9</v>
      </c>
      <c r="C14" s="21">
        <v>68</v>
      </c>
      <c r="D14" s="21">
        <v>43</v>
      </c>
      <c r="E14" s="21">
        <v>51</v>
      </c>
      <c r="F14" s="21">
        <v>94</v>
      </c>
      <c r="G14" s="21">
        <v>76</v>
      </c>
      <c r="H14" s="21">
        <v>61</v>
      </c>
      <c r="I14" s="21">
        <v>86</v>
      </c>
      <c r="J14" s="21">
        <v>65</v>
      </c>
      <c r="K14" s="21">
        <v>76</v>
      </c>
      <c r="L14" s="21">
        <v>59</v>
      </c>
      <c r="M14" s="21">
        <v>64</v>
      </c>
      <c r="N14" s="21">
        <v>64</v>
      </c>
      <c r="O14" s="23">
        <f t="shared" si="1"/>
        <v>807</v>
      </c>
      <c r="P14" s="8">
        <v>72</v>
      </c>
      <c r="Q14" s="8">
        <v>50</v>
      </c>
      <c r="R14" s="8">
        <v>60</v>
      </c>
      <c r="S14" s="8">
        <v>99</v>
      </c>
      <c r="T14" s="8">
        <v>81</v>
      </c>
      <c r="U14" s="8">
        <v>72</v>
      </c>
      <c r="V14" s="8">
        <v>88</v>
      </c>
      <c r="W14" s="8">
        <v>78</v>
      </c>
      <c r="X14" s="8">
        <v>87</v>
      </c>
      <c r="Y14" s="8">
        <v>63</v>
      </c>
      <c r="Z14" s="8">
        <v>64</v>
      </c>
      <c r="AA14" s="8">
        <v>67</v>
      </c>
      <c r="AB14" s="23">
        <f t="shared" si="2"/>
        <v>881</v>
      </c>
      <c r="AC14" s="9">
        <f t="shared" si="0"/>
        <v>0.91600454029511913</v>
      </c>
      <c r="AD14" s="9"/>
    </row>
    <row r="15" spans="1:30" ht="18.75" thickBot="1" x14ac:dyDescent="0.3">
      <c r="B15" s="23" t="s">
        <v>10</v>
      </c>
      <c r="C15" s="23">
        <f>SUM(C11:C14)</f>
        <v>940</v>
      </c>
      <c r="D15" s="23">
        <f>SUM(D11:D14)</f>
        <v>928</v>
      </c>
      <c r="E15" s="23">
        <f>SUM(E11:E14)</f>
        <v>905</v>
      </c>
      <c r="F15" s="23">
        <f>SUM(F11:F14)</f>
        <v>1106</v>
      </c>
      <c r="G15" s="23">
        <f t="shared" ref="G15:N15" si="3">SUM(G11:G14)</f>
        <v>1346</v>
      </c>
      <c r="H15" s="23">
        <f t="shared" si="3"/>
        <v>1101</v>
      </c>
      <c r="I15" s="23">
        <f t="shared" si="3"/>
        <v>1312</v>
      </c>
      <c r="J15" s="23">
        <f t="shared" si="3"/>
        <v>1288</v>
      </c>
      <c r="K15" s="23">
        <f t="shared" si="3"/>
        <v>1200</v>
      </c>
      <c r="L15" s="23">
        <f t="shared" si="3"/>
        <v>1171</v>
      </c>
      <c r="M15" s="23">
        <f t="shared" si="3"/>
        <v>1226</v>
      </c>
      <c r="N15" s="23">
        <f t="shared" si="3"/>
        <v>1214</v>
      </c>
      <c r="O15" s="23">
        <f>SUM(O11:O14)</f>
        <v>13737</v>
      </c>
      <c r="P15" s="23">
        <f>SUM(P11:P14)</f>
        <v>1199</v>
      </c>
      <c r="Q15" s="23">
        <f>SUM(Q11:Q14)</f>
        <v>1261</v>
      </c>
      <c r="R15" s="23">
        <f>SUM(R11:R14)</f>
        <v>1173</v>
      </c>
      <c r="S15" s="23">
        <f t="shared" ref="S15:AA15" si="4">SUM(S11:S14)</f>
        <v>1416</v>
      </c>
      <c r="T15" s="23">
        <f t="shared" si="4"/>
        <v>1660</v>
      </c>
      <c r="U15" s="23">
        <f t="shared" si="4"/>
        <v>1586</v>
      </c>
      <c r="V15" s="23">
        <f t="shared" si="4"/>
        <v>1633</v>
      </c>
      <c r="W15" s="23">
        <f t="shared" si="4"/>
        <v>1658</v>
      </c>
      <c r="X15" s="23">
        <f t="shared" si="4"/>
        <v>1582</v>
      </c>
      <c r="Y15" s="23">
        <f t="shared" si="4"/>
        <v>1573</v>
      </c>
      <c r="Z15" s="23">
        <f t="shared" si="4"/>
        <v>1666</v>
      </c>
      <c r="AA15" s="23">
        <f t="shared" si="4"/>
        <v>1650</v>
      </c>
      <c r="AB15" s="23">
        <f>SUM(AB11:AB14)</f>
        <v>18057</v>
      </c>
      <c r="AC15" s="24">
        <f t="shared" si="0"/>
        <v>0.76075760093038713</v>
      </c>
      <c r="AD15" s="10"/>
    </row>
    <row r="16" spans="1:30" x14ac:dyDescent="0.25">
      <c r="B16" s="11" t="s">
        <v>39</v>
      </c>
    </row>
    <row r="20" spans="3:12" x14ac:dyDescent="0.25">
      <c r="C20" s="18"/>
      <c r="D20" s="19"/>
      <c r="E20" s="19"/>
      <c r="F20" s="19"/>
      <c r="G20" s="19"/>
      <c r="H20" s="19"/>
      <c r="I20" s="19"/>
      <c r="J20" s="19"/>
      <c r="K20" s="19"/>
      <c r="L20" s="19"/>
    </row>
    <row r="21" spans="3:12" x14ac:dyDescent="0.25">
      <c r="C21" s="18"/>
      <c r="D21" s="19"/>
      <c r="E21" s="19"/>
      <c r="F21" s="19"/>
      <c r="G21" s="19"/>
      <c r="H21" s="19"/>
      <c r="I21" s="19"/>
      <c r="J21" s="19"/>
      <c r="K21" s="19"/>
      <c r="L21" s="19"/>
    </row>
    <row r="22" spans="3:12" x14ac:dyDescent="0.25">
      <c r="C22" s="18"/>
      <c r="D22" s="19"/>
      <c r="E22" s="19"/>
      <c r="F22" s="19"/>
      <c r="G22" s="19"/>
      <c r="H22" s="19"/>
      <c r="I22" s="19"/>
      <c r="J22" s="19"/>
      <c r="K22" s="19"/>
      <c r="L22" s="19"/>
    </row>
    <row r="23" spans="3:12" x14ac:dyDescent="0.25">
      <c r="C23" s="18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5">
    <mergeCell ref="C9:O9"/>
    <mergeCell ref="P9:AB9"/>
    <mergeCell ref="B6:AC8"/>
    <mergeCell ref="B9:B10"/>
    <mergeCell ref="AC9:AC10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1462-B1EF-4405-907E-42E66681FD89}">
  <dimension ref="A1:AA43"/>
  <sheetViews>
    <sheetView topLeftCell="G1" workbookViewId="0">
      <selection activeCell="Q4" sqref="G4:Q7"/>
    </sheetView>
  </sheetViews>
  <sheetFormatPr baseColWidth="10" defaultRowHeight="15" x14ac:dyDescent="0.25"/>
  <cols>
    <col min="6" max="6" width="17.5703125" bestFit="1" customWidth="1"/>
    <col min="7" max="7" width="22.42578125" bestFit="1" customWidth="1"/>
    <col min="8" max="17" width="5" bestFit="1" customWidth="1"/>
    <col min="18" max="18" width="12.5703125" bestFit="1" customWidth="1"/>
  </cols>
  <sheetData>
    <row r="1" spans="1:27" x14ac:dyDescent="0.25">
      <c r="A1" s="25" t="s">
        <v>24</v>
      </c>
      <c r="B1" s="25" t="s">
        <v>25</v>
      </c>
      <c r="C1" s="25" t="s">
        <v>26</v>
      </c>
      <c r="Y1" s="25" t="s">
        <v>24</v>
      </c>
      <c r="Z1" s="25" t="s">
        <v>25</v>
      </c>
      <c r="AA1" s="25" t="s">
        <v>26</v>
      </c>
    </row>
    <row r="2" spans="1:27" x14ac:dyDescent="0.25">
      <c r="A2" s="26" t="s">
        <v>27</v>
      </c>
      <c r="B2" s="27">
        <v>1</v>
      </c>
      <c r="C2" s="27">
        <v>301</v>
      </c>
      <c r="F2" s="17" t="s">
        <v>34</v>
      </c>
      <c r="G2" s="17" t="s">
        <v>33</v>
      </c>
      <c r="Y2" s="26" t="s">
        <v>27</v>
      </c>
      <c r="Z2" s="27">
        <v>1</v>
      </c>
      <c r="AA2" s="27">
        <v>386</v>
      </c>
    </row>
    <row r="3" spans="1:27" x14ac:dyDescent="0.25">
      <c r="A3" s="26" t="s">
        <v>27</v>
      </c>
      <c r="B3" s="27">
        <v>2</v>
      </c>
      <c r="C3" s="27">
        <v>316</v>
      </c>
      <c r="F3" s="17" t="s">
        <v>31</v>
      </c>
      <c r="G3">
        <v>1</v>
      </c>
      <c r="H3">
        <v>2</v>
      </c>
      <c r="I3">
        <v>3</v>
      </c>
      <c r="J3">
        <v>4</v>
      </c>
      <c r="K3">
        <v>5</v>
      </c>
      <c r="L3">
        <v>6</v>
      </c>
      <c r="M3">
        <v>7</v>
      </c>
      <c r="N3">
        <v>8</v>
      </c>
      <c r="O3">
        <v>9</v>
      </c>
      <c r="P3">
        <v>10</v>
      </c>
      <c r="Q3">
        <v>11</v>
      </c>
      <c r="R3" t="s">
        <v>32</v>
      </c>
      <c r="Y3" s="26" t="s">
        <v>27</v>
      </c>
      <c r="Z3" s="27">
        <v>2</v>
      </c>
      <c r="AA3" s="27">
        <v>408</v>
      </c>
    </row>
    <row r="4" spans="1:27" x14ac:dyDescent="0.25">
      <c r="A4" s="26" t="s">
        <v>27</v>
      </c>
      <c r="B4" s="27">
        <v>3</v>
      </c>
      <c r="C4" s="27">
        <v>220</v>
      </c>
      <c r="F4" s="18" t="s">
        <v>27</v>
      </c>
      <c r="G4" s="19">
        <v>301</v>
      </c>
      <c r="H4" s="19">
        <v>316</v>
      </c>
      <c r="I4" s="19">
        <v>220</v>
      </c>
      <c r="J4" s="19">
        <v>399</v>
      </c>
      <c r="K4" s="19">
        <v>316</v>
      </c>
      <c r="L4" s="19">
        <v>406</v>
      </c>
      <c r="M4" s="19">
        <v>395</v>
      </c>
      <c r="N4" s="19">
        <v>440</v>
      </c>
      <c r="O4" s="19">
        <v>414</v>
      </c>
      <c r="P4" s="19">
        <v>412</v>
      </c>
      <c r="Q4" s="19">
        <v>422</v>
      </c>
      <c r="R4" s="19">
        <v>4041</v>
      </c>
      <c r="Y4" s="26" t="s">
        <v>27</v>
      </c>
      <c r="Z4" s="27">
        <v>3</v>
      </c>
      <c r="AA4" s="27">
        <v>323</v>
      </c>
    </row>
    <row r="5" spans="1:27" x14ac:dyDescent="0.25">
      <c r="A5" s="26" t="s">
        <v>27</v>
      </c>
      <c r="B5" s="27">
        <v>4</v>
      </c>
      <c r="C5" s="27">
        <v>399</v>
      </c>
      <c r="F5" s="18" t="s">
        <v>28</v>
      </c>
      <c r="G5" s="19">
        <v>328</v>
      </c>
      <c r="H5" s="19">
        <v>317</v>
      </c>
      <c r="I5" s="19">
        <v>357</v>
      </c>
      <c r="J5" s="19">
        <v>355</v>
      </c>
      <c r="K5" s="19">
        <v>500</v>
      </c>
      <c r="L5" s="19">
        <v>361</v>
      </c>
      <c r="M5" s="19">
        <v>491</v>
      </c>
      <c r="N5" s="19">
        <v>481</v>
      </c>
      <c r="O5" s="19">
        <v>396</v>
      </c>
      <c r="P5" s="19"/>
      <c r="Q5" s="19"/>
      <c r="R5" s="19">
        <v>3586</v>
      </c>
      <c r="Y5" s="26" t="s">
        <v>27</v>
      </c>
      <c r="Z5" s="27">
        <v>4</v>
      </c>
      <c r="AA5" s="27">
        <v>546</v>
      </c>
    </row>
    <row r="6" spans="1:27" x14ac:dyDescent="0.25">
      <c r="A6" s="26" t="s">
        <v>27</v>
      </c>
      <c r="B6" s="27">
        <v>5</v>
      </c>
      <c r="C6" s="27">
        <v>316</v>
      </c>
      <c r="F6" s="18" t="s">
        <v>29</v>
      </c>
      <c r="G6" s="19">
        <v>243</v>
      </c>
      <c r="H6" s="19">
        <v>252</v>
      </c>
      <c r="I6" s="19">
        <v>277</v>
      </c>
      <c r="J6" s="19">
        <v>258</v>
      </c>
      <c r="K6" s="19">
        <v>297</v>
      </c>
      <c r="L6" s="19">
        <v>273</v>
      </c>
      <c r="M6" s="19">
        <v>340</v>
      </c>
      <c r="N6" s="19">
        <v>302</v>
      </c>
      <c r="O6" s="19">
        <v>314</v>
      </c>
      <c r="P6" s="19">
        <v>285</v>
      </c>
      <c r="Q6" s="19">
        <v>240</v>
      </c>
      <c r="R6" s="19">
        <v>3081</v>
      </c>
      <c r="Y6" s="26" t="s">
        <v>27</v>
      </c>
      <c r="Z6" s="27">
        <v>5</v>
      </c>
      <c r="AA6" s="27">
        <v>408</v>
      </c>
    </row>
    <row r="7" spans="1:27" x14ac:dyDescent="0.25">
      <c r="A7" s="26" t="s">
        <v>27</v>
      </c>
      <c r="B7" s="27">
        <v>6</v>
      </c>
      <c r="C7" s="27">
        <v>406</v>
      </c>
      <c r="F7" s="18" t="s">
        <v>30</v>
      </c>
      <c r="G7" s="19">
        <v>68</v>
      </c>
      <c r="H7" s="19">
        <v>43</v>
      </c>
      <c r="I7" s="19">
        <v>51</v>
      </c>
      <c r="J7" s="19">
        <v>94</v>
      </c>
      <c r="K7" s="19">
        <v>76</v>
      </c>
      <c r="L7" s="19">
        <v>61</v>
      </c>
      <c r="M7" s="19">
        <v>86</v>
      </c>
      <c r="N7" s="19">
        <v>65</v>
      </c>
      <c r="O7" s="19">
        <v>76</v>
      </c>
      <c r="P7" s="19">
        <v>59</v>
      </c>
      <c r="Q7" s="19">
        <v>64</v>
      </c>
      <c r="R7" s="19">
        <v>743</v>
      </c>
      <c r="Y7" s="26" t="s">
        <v>27</v>
      </c>
      <c r="Z7" s="27">
        <v>6</v>
      </c>
      <c r="AA7" s="27">
        <v>598</v>
      </c>
    </row>
    <row r="8" spans="1:27" x14ac:dyDescent="0.25">
      <c r="A8" s="26" t="s">
        <v>27</v>
      </c>
      <c r="B8" s="27">
        <v>7</v>
      </c>
      <c r="C8" s="27">
        <v>395</v>
      </c>
      <c r="F8" s="18" t="s">
        <v>32</v>
      </c>
      <c r="G8" s="19">
        <v>940</v>
      </c>
      <c r="H8" s="19">
        <v>928</v>
      </c>
      <c r="I8" s="19">
        <v>905</v>
      </c>
      <c r="J8" s="19">
        <v>1106</v>
      </c>
      <c r="K8" s="19">
        <v>1189</v>
      </c>
      <c r="L8" s="19">
        <v>1101</v>
      </c>
      <c r="M8" s="19">
        <v>1312</v>
      </c>
      <c r="N8" s="19">
        <v>1288</v>
      </c>
      <c r="O8" s="19">
        <v>1200</v>
      </c>
      <c r="P8" s="19">
        <v>756</v>
      </c>
      <c r="Q8" s="19">
        <v>726</v>
      </c>
      <c r="R8" s="19">
        <v>11451</v>
      </c>
      <c r="Y8" s="26" t="s">
        <v>27</v>
      </c>
      <c r="Z8" s="27">
        <v>7</v>
      </c>
      <c r="AA8" s="27">
        <v>580</v>
      </c>
    </row>
    <row r="9" spans="1:27" x14ac:dyDescent="0.25">
      <c r="A9" s="26" t="s">
        <v>27</v>
      </c>
      <c r="B9" s="27">
        <v>8</v>
      </c>
      <c r="C9" s="27">
        <v>440</v>
      </c>
      <c r="Y9" s="26" t="s">
        <v>27</v>
      </c>
      <c r="Z9" s="27">
        <v>8</v>
      </c>
      <c r="AA9" s="27">
        <v>619</v>
      </c>
    </row>
    <row r="10" spans="1:27" x14ac:dyDescent="0.25">
      <c r="A10" s="26" t="s">
        <v>27</v>
      </c>
      <c r="B10" s="27">
        <v>9</v>
      </c>
      <c r="C10" s="27">
        <v>414</v>
      </c>
      <c r="Y10" s="26" t="s">
        <v>27</v>
      </c>
      <c r="Z10" s="27">
        <v>9</v>
      </c>
      <c r="AA10" s="27">
        <v>571</v>
      </c>
    </row>
    <row r="11" spans="1:27" x14ac:dyDescent="0.25">
      <c r="A11" s="26" t="s">
        <v>27</v>
      </c>
      <c r="B11" s="27">
        <v>10</v>
      </c>
      <c r="C11" s="27">
        <v>412</v>
      </c>
      <c r="Y11" s="26" t="s">
        <v>27</v>
      </c>
      <c r="Z11" s="27">
        <v>10</v>
      </c>
      <c r="AA11" s="27">
        <v>602</v>
      </c>
    </row>
    <row r="12" spans="1:27" x14ac:dyDescent="0.25">
      <c r="A12" s="26" t="s">
        <v>27</v>
      </c>
      <c r="B12" s="27">
        <v>11</v>
      </c>
      <c r="C12" s="27">
        <v>422</v>
      </c>
      <c r="Y12" s="26" t="s">
        <v>27</v>
      </c>
      <c r="Z12" s="27">
        <v>11</v>
      </c>
      <c r="AA12" s="27">
        <v>671</v>
      </c>
    </row>
    <row r="13" spans="1:27" x14ac:dyDescent="0.25">
      <c r="A13" s="26" t="s">
        <v>28</v>
      </c>
      <c r="B13" s="27">
        <v>1</v>
      </c>
      <c r="C13" s="27">
        <v>328</v>
      </c>
      <c r="Y13" s="26" t="s">
        <v>28</v>
      </c>
      <c r="Z13" s="27">
        <v>1</v>
      </c>
      <c r="AA13" s="27">
        <v>457</v>
      </c>
    </row>
    <row r="14" spans="1:27" x14ac:dyDescent="0.25">
      <c r="A14" s="26" t="s">
        <v>28</v>
      </c>
      <c r="B14" s="27">
        <v>2</v>
      </c>
      <c r="C14" s="27">
        <v>317</v>
      </c>
      <c r="Y14" s="26" t="s">
        <v>28</v>
      </c>
      <c r="Z14" s="27">
        <v>2</v>
      </c>
      <c r="AA14" s="27">
        <v>477</v>
      </c>
    </row>
    <row r="15" spans="1:27" x14ac:dyDescent="0.25">
      <c r="A15" s="26" t="s">
        <v>28</v>
      </c>
      <c r="B15" s="27">
        <v>3</v>
      </c>
      <c r="C15" s="27">
        <v>357</v>
      </c>
      <c r="Y15" s="26" t="s">
        <v>28</v>
      </c>
      <c r="Z15" s="27">
        <v>3</v>
      </c>
      <c r="AA15" s="27">
        <v>470</v>
      </c>
    </row>
    <row r="16" spans="1:27" x14ac:dyDescent="0.25">
      <c r="A16" s="26" t="s">
        <v>28</v>
      </c>
      <c r="B16" s="27">
        <v>4</v>
      </c>
      <c r="C16" s="27">
        <v>355</v>
      </c>
      <c r="Y16" s="26" t="s">
        <v>28</v>
      </c>
      <c r="Z16" s="27">
        <v>4</v>
      </c>
      <c r="AA16" s="27">
        <v>470</v>
      </c>
    </row>
    <row r="17" spans="1:27" x14ac:dyDescent="0.25">
      <c r="A17" s="26" t="s">
        <v>28</v>
      </c>
      <c r="B17" s="27">
        <v>5</v>
      </c>
      <c r="C17" s="27">
        <v>500</v>
      </c>
      <c r="Y17" s="26" t="s">
        <v>28</v>
      </c>
      <c r="Z17" s="27">
        <v>5</v>
      </c>
      <c r="AA17" s="27">
        <v>619</v>
      </c>
    </row>
    <row r="18" spans="1:27" x14ac:dyDescent="0.25">
      <c r="A18" s="26" t="s">
        <v>28</v>
      </c>
      <c r="B18" s="27">
        <v>6</v>
      </c>
      <c r="C18" s="27">
        <v>361</v>
      </c>
      <c r="Y18" s="26" t="s">
        <v>28</v>
      </c>
      <c r="Z18" s="27">
        <v>6</v>
      </c>
      <c r="AA18" s="27">
        <v>568</v>
      </c>
    </row>
    <row r="19" spans="1:27" x14ac:dyDescent="0.25">
      <c r="A19" s="26" t="s">
        <v>28</v>
      </c>
      <c r="B19" s="27">
        <v>7</v>
      </c>
      <c r="C19" s="27">
        <v>491</v>
      </c>
      <c r="Y19" s="26" t="s">
        <v>28</v>
      </c>
      <c r="Z19" s="27">
        <v>7</v>
      </c>
      <c r="AA19" s="27">
        <v>583</v>
      </c>
    </row>
    <row r="20" spans="1:27" x14ac:dyDescent="0.25">
      <c r="A20" s="26" t="s">
        <v>28</v>
      </c>
      <c r="B20" s="27">
        <v>8</v>
      </c>
      <c r="C20" s="27">
        <v>481</v>
      </c>
      <c r="Y20" s="26" t="s">
        <v>28</v>
      </c>
      <c r="Z20" s="27">
        <v>8</v>
      </c>
      <c r="AA20" s="27">
        <v>601</v>
      </c>
    </row>
    <row r="21" spans="1:27" x14ac:dyDescent="0.25">
      <c r="A21" s="26" t="s">
        <v>28</v>
      </c>
      <c r="B21" s="27">
        <v>9</v>
      </c>
      <c r="C21" s="27">
        <v>396</v>
      </c>
      <c r="Y21" s="26" t="s">
        <v>28</v>
      </c>
      <c r="Z21" s="27">
        <v>9</v>
      </c>
      <c r="AA21" s="27">
        <v>560</v>
      </c>
    </row>
    <row r="22" spans="1:27" x14ac:dyDescent="0.25">
      <c r="A22" s="26" t="s">
        <v>29</v>
      </c>
      <c r="B22" s="27">
        <v>1</v>
      </c>
      <c r="C22" s="27">
        <v>243</v>
      </c>
      <c r="Y22" s="26" t="s">
        <v>29</v>
      </c>
      <c r="Z22" s="27">
        <v>1</v>
      </c>
      <c r="AA22" s="27">
        <v>284</v>
      </c>
    </row>
    <row r="23" spans="1:27" x14ac:dyDescent="0.25">
      <c r="A23" s="26" t="s">
        <v>29</v>
      </c>
      <c r="B23" s="27">
        <v>2</v>
      </c>
      <c r="C23" s="27">
        <v>252</v>
      </c>
      <c r="Y23" s="26" t="s">
        <v>29</v>
      </c>
      <c r="Z23" s="27">
        <v>2</v>
      </c>
      <c r="AA23" s="27">
        <v>326</v>
      </c>
    </row>
    <row r="24" spans="1:27" x14ac:dyDescent="0.25">
      <c r="A24" s="26" t="s">
        <v>29</v>
      </c>
      <c r="B24" s="27">
        <v>3</v>
      </c>
      <c r="C24" s="27">
        <v>277</v>
      </c>
      <c r="Y24" s="26" t="s">
        <v>29</v>
      </c>
      <c r="Z24" s="27">
        <v>3</v>
      </c>
      <c r="AA24" s="27">
        <v>320</v>
      </c>
    </row>
    <row r="25" spans="1:27" x14ac:dyDescent="0.25">
      <c r="A25" s="26" t="s">
        <v>29</v>
      </c>
      <c r="B25" s="27">
        <v>4</v>
      </c>
      <c r="C25" s="27">
        <v>258</v>
      </c>
      <c r="Y25" s="26" t="s">
        <v>29</v>
      </c>
      <c r="Z25" s="27">
        <v>4</v>
      </c>
      <c r="AA25" s="27">
        <v>301</v>
      </c>
    </row>
    <row r="26" spans="1:27" x14ac:dyDescent="0.25">
      <c r="A26" s="26" t="s">
        <v>29</v>
      </c>
      <c r="B26" s="27">
        <v>5</v>
      </c>
      <c r="C26" s="27">
        <v>297</v>
      </c>
      <c r="Y26" s="26" t="s">
        <v>29</v>
      </c>
      <c r="Z26" s="27">
        <v>5</v>
      </c>
      <c r="AA26" s="27">
        <v>330</v>
      </c>
    </row>
    <row r="27" spans="1:27" x14ac:dyDescent="0.25">
      <c r="A27" s="26" t="s">
        <v>29</v>
      </c>
      <c r="B27" s="27">
        <v>6</v>
      </c>
      <c r="C27" s="27">
        <v>273</v>
      </c>
      <c r="Y27" s="26" t="s">
        <v>29</v>
      </c>
      <c r="Z27" s="27">
        <v>6</v>
      </c>
      <c r="AA27" s="27">
        <v>348</v>
      </c>
    </row>
    <row r="28" spans="1:27" x14ac:dyDescent="0.25">
      <c r="A28" s="26" t="s">
        <v>29</v>
      </c>
      <c r="B28" s="27">
        <v>7</v>
      </c>
      <c r="C28" s="27">
        <v>340</v>
      </c>
      <c r="Y28" s="26" t="s">
        <v>29</v>
      </c>
      <c r="Z28" s="27">
        <v>7</v>
      </c>
      <c r="AA28" s="27">
        <v>382</v>
      </c>
    </row>
    <row r="29" spans="1:27" x14ac:dyDescent="0.25">
      <c r="A29" s="26" t="s">
        <v>29</v>
      </c>
      <c r="B29" s="27">
        <v>8</v>
      </c>
      <c r="C29" s="27">
        <v>302</v>
      </c>
      <c r="Y29" s="26" t="s">
        <v>29</v>
      </c>
      <c r="Z29" s="27">
        <v>8</v>
      </c>
      <c r="AA29" s="27">
        <v>360</v>
      </c>
    </row>
    <row r="30" spans="1:27" x14ac:dyDescent="0.25">
      <c r="A30" s="26" t="s">
        <v>29</v>
      </c>
      <c r="B30" s="27">
        <v>9</v>
      </c>
      <c r="C30" s="27">
        <v>314</v>
      </c>
      <c r="Y30" s="26" t="s">
        <v>29</v>
      </c>
      <c r="Z30" s="27">
        <v>9</v>
      </c>
      <c r="AA30" s="27">
        <v>364</v>
      </c>
    </row>
    <row r="31" spans="1:27" x14ac:dyDescent="0.25">
      <c r="A31" s="26" t="s">
        <v>29</v>
      </c>
      <c r="B31" s="27">
        <v>10</v>
      </c>
      <c r="C31" s="27">
        <v>285</v>
      </c>
      <c r="Y31" s="26" t="s">
        <v>29</v>
      </c>
      <c r="Z31" s="27">
        <v>10</v>
      </c>
      <c r="AA31" s="27">
        <v>345</v>
      </c>
    </row>
    <row r="32" spans="1:27" x14ac:dyDescent="0.25">
      <c r="A32" s="26" t="s">
        <v>29</v>
      </c>
      <c r="B32" s="27">
        <v>11</v>
      </c>
      <c r="C32" s="27">
        <v>240</v>
      </c>
      <c r="F32" s="17" t="s">
        <v>34</v>
      </c>
      <c r="G32" s="17" t="s">
        <v>33</v>
      </c>
      <c r="Y32" s="26" t="s">
        <v>29</v>
      </c>
      <c r="Z32" s="27">
        <v>11</v>
      </c>
      <c r="AA32" s="27">
        <v>314</v>
      </c>
    </row>
    <row r="33" spans="1:27" x14ac:dyDescent="0.25">
      <c r="A33" s="26" t="s">
        <v>30</v>
      </c>
      <c r="B33" s="27">
        <v>1</v>
      </c>
      <c r="C33" s="27">
        <v>68</v>
      </c>
      <c r="F33" s="17" t="s">
        <v>31</v>
      </c>
      <c r="G33">
        <v>1</v>
      </c>
      <c r="H33">
        <v>2</v>
      </c>
      <c r="I33">
        <v>3</v>
      </c>
      <c r="J33">
        <v>4</v>
      </c>
      <c r="K33">
        <v>5</v>
      </c>
      <c r="L33">
        <v>6</v>
      </c>
      <c r="M33">
        <v>7</v>
      </c>
      <c r="N33">
        <v>8</v>
      </c>
      <c r="O33">
        <v>9</v>
      </c>
      <c r="P33">
        <v>10</v>
      </c>
      <c r="Q33">
        <v>11</v>
      </c>
      <c r="R33" t="s">
        <v>32</v>
      </c>
      <c r="Y33" s="26" t="s">
        <v>30</v>
      </c>
      <c r="Z33" s="27">
        <v>1</v>
      </c>
      <c r="AA33" s="27">
        <v>72</v>
      </c>
    </row>
    <row r="34" spans="1:27" x14ac:dyDescent="0.25">
      <c r="A34" s="26" t="s">
        <v>30</v>
      </c>
      <c r="B34" s="27">
        <v>2</v>
      </c>
      <c r="C34" s="27">
        <v>43</v>
      </c>
      <c r="F34" s="18" t="s">
        <v>27</v>
      </c>
      <c r="G34" s="19">
        <v>386</v>
      </c>
      <c r="H34" s="19">
        <v>408</v>
      </c>
      <c r="I34" s="19">
        <v>323</v>
      </c>
      <c r="J34" s="19">
        <v>546</v>
      </c>
      <c r="K34" s="19">
        <v>408</v>
      </c>
      <c r="L34" s="19">
        <v>598</v>
      </c>
      <c r="M34" s="19">
        <v>580</v>
      </c>
      <c r="N34" s="19">
        <v>619</v>
      </c>
      <c r="O34" s="19">
        <v>571</v>
      </c>
      <c r="P34" s="19">
        <v>602</v>
      </c>
      <c r="Q34" s="19">
        <v>671</v>
      </c>
      <c r="R34" s="19">
        <v>5712</v>
      </c>
      <c r="Y34" s="26" t="s">
        <v>30</v>
      </c>
      <c r="Z34" s="27">
        <v>2</v>
      </c>
      <c r="AA34" s="27">
        <v>50</v>
      </c>
    </row>
    <row r="35" spans="1:27" x14ac:dyDescent="0.25">
      <c r="A35" s="26" t="s">
        <v>30</v>
      </c>
      <c r="B35" s="27">
        <v>3</v>
      </c>
      <c r="C35" s="27">
        <v>51</v>
      </c>
      <c r="F35" s="18" t="s">
        <v>28</v>
      </c>
      <c r="G35" s="19">
        <v>457</v>
      </c>
      <c r="H35" s="19">
        <v>477</v>
      </c>
      <c r="I35" s="19">
        <v>470</v>
      </c>
      <c r="J35" s="19">
        <v>470</v>
      </c>
      <c r="K35" s="19">
        <v>619</v>
      </c>
      <c r="L35" s="19">
        <v>568</v>
      </c>
      <c r="M35" s="19">
        <v>583</v>
      </c>
      <c r="N35" s="19">
        <v>601</v>
      </c>
      <c r="O35" s="19">
        <v>560</v>
      </c>
      <c r="P35" s="19"/>
      <c r="Q35" s="19"/>
      <c r="R35" s="19">
        <v>4805</v>
      </c>
      <c r="Y35" s="26" t="s">
        <v>30</v>
      </c>
      <c r="Z35" s="27">
        <v>3</v>
      </c>
      <c r="AA35" s="27">
        <v>60</v>
      </c>
    </row>
    <row r="36" spans="1:27" x14ac:dyDescent="0.25">
      <c r="A36" s="26" t="s">
        <v>30</v>
      </c>
      <c r="B36" s="27">
        <v>4</v>
      </c>
      <c r="C36" s="27">
        <v>94</v>
      </c>
      <c r="F36" s="18" t="s">
        <v>29</v>
      </c>
      <c r="G36" s="19">
        <v>284</v>
      </c>
      <c r="H36" s="19">
        <v>326</v>
      </c>
      <c r="I36" s="19">
        <v>320</v>
      </c>
      <c r="J36" s="19">
        <v>301</v>
      </c>
      <c r="K36" s="19">
        <v>330</v>
      </c>
      <c r="L36" s="19">
        <v>348</v>
      </c>
      <c r="M36" s="19">
        <v>382</v>
      </c>
      <c r="N36" s="19">
        <v>360</v>
      </c>
      <c r="O36" s="19">
        <v>364</v>
      </c>
      <c r="P36" s="19">
        <v>345</v>
      </c>
      <c r="Q36" s="19">
        <v>314</v>
      </c>
      <c r="R36" s="19">
        <v>3674</v>
      </c>
      <c r="Y36" s="26" t="s">
        <v>30</v>
      </c>
      <c r="Z36" s="27">
        <v>4</v>
      </c>
      <c r="AA36" s="27">
        <v>99</v>
      </c>
    </row>
    <row r="37" spans="1:27" x14ac:dyDescent="0.25">
      <c r="A37" s="26" t="s">
        <v>30</v>
      </c>
      <c r="B37" s="27">
        <v>5</v>
      </c>
      <c r="C37" s="27">
        <v>76</v>
      </c>
      <c r="F37" s="18" t="s">
        <v>30</v>
      </c>
      <c r="G37" s="19">
        <v>72</v>
      </c>
      <c r="H37" s="19">
        <v>50</v>
      </c>
      <c r="I37" s="19">
        <v>60</v>
      </c>
      <c r="J37" s="19">
        <v>99</v>
      </c>
      <c r="K37" s="19">
        <v>81</v>
      </c>
      <c r="L37" s="19">
        <v>72</v>
      </c>
      <c r="M37" s="19">
        <v>88</v>
      </c>
      <c r="N37" s="19">
        <v>78</v>
      </c>
      <c r="O37" s="19">
        <v>87</v>
      </c>
      <c r="P37" s="19">
        <v>63</v>
      </c>
      <c r="Q37" s="19">
        <v>64</v>
      </c>
      <c r="R37" s="19">
        <v>814</v>
      </c>
      <c r="Y37" s="26" t="s">
        <v>30</v>
      </c>
      <c r="Z37" s="27">
        <v>5</v>
      </c>
      <c r="AA37" s="27">
        <v>81</v>
      </c>
    </row>
    <row r="38" spans="1:27" x14ac:dyDescent="0.25">
      <c r="A38" s="26" t="s">
        <v>30</v>
      </c>
      <c r="B38" s="27">
        <v>6</v>
      </c>
      <c r="C38" s="27">
        <v>61</v>
      </c>
      <c r="F38" s="18" t="s">
        <v>32</v>
      </c>
      <c r="G38" s="19">
        <v>1199</v>
      </c>
      <c r="H38" s="19">
        <v>1261</v>
      </c>
      <c r="I38" s="19">
        <v>1173</v>
      </c>
      <c r="J38" s="19">
        <v>1416</v>
      </c>
      <c r="K38" s="19">
        <v>1438</v>
      </c>
      <c r="L38" s="19">
        <v>1586</v>
      </c>
      <c r="M38" s="19">
        <v>1633</v>
      </c>
      <c r="N38" s="19">
        <v>1658</v>
      </c>
      <c r="O38" s="19">
        <v>1582</v>
      </c>
      <c r="P38" s="19">
        <v>1010</v>
      </c>
      <c r="Q38" s="19">
        <v>1049</v>
      </c>
      <c r="R38" s="19">
        <v>15005</v>
      </c>
      <c r="Y38" s="26" t="s">
        <v>30</v>
      </c>
      <c r="Z38" s="27">
        <v>6</v>
      </c>
      <c r="AA38" s="27">
        <v>72</v>
      </c>
    </row>
    <row r="39" spans="1:27" x14ac:dyDescent="0.25">
      <c r="A39" s="26" t="s">
        <v>30</v>
      </c>
      <c r="B39" s="27">
        <v>7</v>
      </c>
      <c r="C39" s="27">
        <v>86</v>
      </c>
      <c r="Y39" s="26" t="s">
        <v>30</v>
      </c>
      <c r="Z39" s="27">
        <v>7</v>
      </c>
      <c r="AA39" s="27">
        <v>88</v>
      </c>
    </row>
    <row r="40" spans="1:27" x14ac:dyDescent="0.25">
      <c r="A40" s="26" t="s">
        <v>30</v>
      </c>
      <c r="B40" s="27">
        <v>8</v>
      </c>
      <c r="C40" s="27">
        <v>65</v>
      </c>
      <c r="Y40" s="26" t="s">
        <v>30</v>
      </c>
      <c r="Z40" s="27">
        <v>8</v>
      </c>
      <c r="AA40" s="27">
        <v>78</v>
      </c>
    </row>
    <row r="41" spans="1:27" x14ac:dyDescent="0.25">
      <c r="A41" s="26" t="s">
        <v>30</v>
      </c>
      <c r="B41" s="27">
        <v>9</v>
      </c>
      <c r="C41" s="27">
        <v>76</v>
      </c>
      <c r="Y41" s="26" t="s">
        <v>30</v>
      </c>
      <c r="Z41" s="27">
        <v>9</v>
      </c>
      <c r="AA41" s="27">
        <v>87</v>
      </c>
    </row>
    <row r="42" spans="1:27" x14ac:dyDescent="0.25">
      <c r="A42" s="26" t="s">
        <v>30</v>
      </c>
      <c r="B42" s="27">
        <v>10</v>
      </c>
      <c r="C42" s="27">
        <v>59</v>
      </c>
      <c r="Y42" s="26" t="s">
        <v>30</v>
      </c>
      <c r="Z42" s="27">
        <v>10</v>
      </c>
      <c r="AA42" s="27">
        <v>63</v>
      </c>
    </row>
    <row r="43" spans="1:27" x14ac:dyDescent="0.25">
      <c r="A43" s="26" t="s">
        <v>30</v>
      </c>
      <c r="B43" s="27">
        <v>11</v>
      </c>
      <c r="C43" s="27">
        <v>64</v>
      </c>
      <c r="Y43" s="26" t="s">
        <v>30</v>
      </c>
      <c r="Z43" s="27">
        <v>11</v>
      </c>
      <c r="AA43" s="27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3DDB-464E-4437-AC4B-1A8C8A75CAE9}">
  <dimension ref="A2:S102"/>
  <sheetViews>
    <sheetView topLeftCell="D36" workbookViewId="0">
      <selection activeCell="G58" sqref="G58:R61"/>
    </sheetView>
  </sheetViews>
  <sheetFormatPr baseColWidth="10" defaultRowHeight="15" x14ac:dyDescent="0.25"/>
  <cols>
    <col min="1" max="1" width="17.28515625" bestFit="1" customWidth="1"/>
    <col min="6" max="6" width="17.5703125" bestFit="1" customWidth="1"/>
    <col min="7" max="7" width="22.42578125" bestFit="1" customWidth="1"/>
    <col min="8" max="18" width="5" bestFit="1" customWidth="1"/>
    <col min="19" max="19" width="12.5703125" bestFit="1" customWidth="1"/>
  </cols>
  <sheetData>
    <row r="2" spans="1:19" x14ac:dyDescent="0.25">
      <c r="A2" s="40" t="s">
        <v>40</v>
      </c>
    </row>
    <row r="3" spans="1:19" x14ac:dyDescent="0.25">
      <c r="A3" s="37" t="s">
        <v>24</v>
      </c>
      <c r="B3" s="37" t="s">
        <v>25</v>
      </c>
      <c r="C3" s="37" t="s">
        <v>26</v>
      </c>
    </row>
    <row r="4" spans="1:19" x14ac:dyDescent="0.25">
      <c r="A4" s="38" t="s">
        <v>27</v>
      </c>
      <c r="B4" s="39">
        <v>1</v>
      </c>
      <c r="C4" s="39">
        <v>301</v>
      </c>
    </row>
    <row r="5" spans="1:19" x14ac:dyDescent="0.25">
      <c r="A5" s="38" t="s">
        <v>27</v>
      </c>
      <c r="B5" s="39">
        <v>2</v>
      </c>
      <c r="C5" s="39">
        <v>316</v>
      </c>
      <c r="F5" s="17" t="s">
        <v>34</v>
      </c>
      <c r="G5" s="17" t="s">
        <v>33</v>
      </c>
    </row>
    <row r="6" spans="1:19" x14ac:dyDescent="0.25">
      <c r="A6" s="38" t="s">
        <v>27</v>
      </c>
      <c r="B6" s="39">
        <v>3</v>
      </c>
      <c r="C6" s="39">
        <v>220</v>
      </c>
      <c r="F6" s="17" t="s">
        <v>31</v>
      </c>
      <c r="G6">
        <v>1</v>
      </c>
      <c r="H6">
        <v>2</v>
      </c>
      <c r="I6">
        <v>3</v>
      </c>
      <c r="J6">
        <v>4</v>
      </c>
      <c r="K6">
        <v>5</v>
      </c>
      <c r="L6">
        <v>6</v>
      </c>
      <c r="M6">
        <v>7</v>
      </c>
      <c r="N6">
        <v>8</v>
      </c>
      <c r="O6">
        <v>9</v>
      </c>
      <c r="P6">
        <v>10</v>
      </c>
      <c r="Q6">
        <v>11</v>
      </c>
      <c r="R6">
        <v>12</v>
      </c>
      <c r="S6" t="s">
        <v>32</v>
      </c>
    </row>
    <row r="7" spans="1:19" x14ac:dyDescent="0.25">
      <c r="A7" s="38" t="s">
        <v>27</v>
      </c>
      <c r="B7" s="39">
        <v>4</v>
      </c>
      <c r="C7" s="39">
        <v>399</v>
      </c>
      <c r="F7" s="18" t="s">
        <v>27</v>
      </c>
      <c r="G7" s="19">
        <v>301</v>
      </c>
      <c r="H7" s="19">
        <v>316</v>
      </c>
      <c r="I7" s="19">
        <v>220</v>
      </c>
      <c r="J7" s="19">
        <v>399</v>
      </c>
      <c r="K7" s="19">
        <v>473</v>
      </c>
      <c r="L7" s="19">
        <v>406</v>
      </c>
      <c r="M7" s="19">
        <v>395</v>
      </c>
      <c r="N7" s="19">
        <v>440</v>
      </c>
      <c r="O7" s="19">
        <v>414</v>
      </c>
      <c r="P7" s="19">
        <v>412</v>
      </c>
      <c r="Q7" s="19">
        <v>422</v>
      </c>
      <c r="R7" s="19">
        <v>408</v>
      </c>
      <c r="S7" s="19">
        <v>4606</v>
      </c>
    </row>
    <row r="8" spans="1:19" x14ac:dyDescent="0.25">
      <c r="A8" s="38" t="s">
        <v>27</v>
      </c>
      <c r="B8" s="39">
        <v>5</v>
      </c>
      <c r="C8" s="39">
        <v>473</v>
      </c>
      <c r="F8" s="18" t="s">
        <v>28</v>
      </c>
      <c r="G8" s="19">
        <v>328</v>
      </c>
      <c r="H8" s="19">
        <v>317</v>
      </c>
      <c r="I8" s="19">
        <v>357</v>
      </c>
      <c r="J8" s="19">
        <v>355</v>
      </c>
      <c r="K8" s="19">
        <v>500</v>
      </c>
      <c r="L8" s="19">
        <v>361</v>
      </c>
      <c r="M8" s="19">
        <v>491</v>
      </c>
      <c r="N8" s="19">
        <v>481</v>
      </c>
      <c r="O8" s="19">
        <v>396</v>
      </c>
      <c r="P8" s="19">
        <v>415</v>
      </c>
      <c r="Q8" s="19">
        <v>500</v>
      </c>
      <c r="R8" s="19">
        <v>447</v>
      </c>
      <c r="S8" s="19">
        <v>4948</v>
      </c>
    </row>
    <row r="9" spans="1:19" x14ac:dyDescent="0.25">
      <c r="A9" s="38" t="s">
        <v>27</v>
      </c>
      <c r="B9" s="39">
        <v>6</v>
      </c>
      <c r="C9" s="39">
        <v>406</v>
      </c>
      <c r="F9" s="18" t="s">
        <v>29</v>
      </c>
      <c r="G9" s="19">
        <v>243</v>
      </c>
      <c r="H9" s="19">
        <v>252</v>
      </c>
      <c r="I9" s="19">
        <v>277</v>
      </c>
      <c r="J9" s="19">
        <v>258</v>
      </c>
      <c r="K9" s="19">
        <v>297</v>
      </c>
      <c r="L9" s="19">
        <v>273</v>
      </c>
      <c r="M9" s="19">
        <v>340</v>
      </c>
      <c r="N9" s="19">
        <v>302</v>
      </c>
      <c r="O9" s="19">
        <v>314</v>
      </c>
      <c r="P9" s="19">
        <v>285</v>
      </c>
      <c r="Q9" s="19">
        <v>240</v>
      </c>
      <c r="R9" s="19">
        <v>295</v>
      </c>
      <c r="S9" s="19">
        <v>3376</v>
      </c>
    </row>
    <row r="10" spans="1:19" x14ac:dyDescent="0.25">
      <c r="A10" s="38" t="s">
        <v>27</v>
      </c>
      <c r="B10" s="39">
        <v>7</v>
      </c>
      <c r="C10" s="39">
        <v>395</v>
      </c>
      <c r="F10" s="18" t="s">
        <v>30</v>
      </c>
      <c r="G10" s="19">
        <v>68</v>
      </c>
      <c r="H10" s="19">
        <v>43</v>
      </c>
      <c r="I10" s="19">
        <v>51</v>
      </c>
      <c r="J10" s="19">
        <v>94</v>
      </c>
      <c r="K10" s="19">
        <v>76</v>
      </c>
      <c r="L10" s="19">
        <v>61</v>
      </c>
      <c r="M10" s="19">
        <v>86</v>
      </c>
      <c r="N10" s="19">
        <v>65</v>
      </c>
      <c r="O10" s="19">
        <v>76</v>
      </c>
      <c r="P10" s="19">
        <v>59</v>
      </c>
      <c r="Q10" s="19">
        <v>64</v>
      </c>
      <c r="R10" s="19">
        <v>64</v>
      </c>
      <c r="S10" s="19">
        <v>807</v>
      </c>
    </row>
    <row r="11" spans="1:19" x14ac:dyDescent="0.25">
      <c r="A11" s="38" t="s">
        <v>27</v>
      </c>
      <c r="B11" s="39">
        <v>8</v>
      </c>
      <c r="C11" s="39">
        <v>440</v>
      </c>
      <c r="F11" s="18" t="s">
        <v>32</v>
      </c>
      <c r="G11" s="19">
        <v>940</v>
      </c>
      <c r="H11" s="19">
        <v>928</v>
      </c>
      <c r="I11" s="19">
        <v>905</v>
      </c>
      <c r="J11" s="19">
        <v>1106</v>
      </c>
      <c r="K11" s="19">
        <v>1346</v>
      </c>
      <c r="L11" s="19">
        <v>1101</v>
      </c>
      <c r="M11" s="19">
        <v>1312</v>
      </c>
      <c r="N11" s="19">
        <v>1288</v>
      </c>
      <c r="O11" s="19">
        <v>1200</v>
      </c>
      <c r="P11" s="19">
        <v>1171</v>
      </c>
      <c r="Q11" s="19">
        <v>1226</v>
      </c>
      <c r="R11" s="19">
        <v>1214</v>
      </c>
      <c r="S11" s="19">
        <v>13737</v>
      </c>
    </row>
    <row r="12" spans="1:19" x14ac:dyDescent="0.25">
      <c r="A12" s="38" t="s">
        <v>27</v>
      </c>
      <c r="B12" s="39">
        <v>9</v>
      </c>
      <c r="C12" s="39">
        <v>414</v>
      </c>
    </row>
    <row r="13" spans="1:19" x14ac:dyDescent="0.25">
      <c r="A13" s="38" t="s">
        <v>27</v>
      </c>
      <c r="B13" s="39">
        <v>10</v>
      </c>
      <c r="C13" s="39">
        <v>412</v>
      </c>
    </row>
    <row r="14" spans="1:19" x14ac:dyDescent="0.25">
      <c r="A14" s="38" t="s">
        <v>27</v>
      </c>
      <c r="B14" s="39">
        <v>11</v>
      </c>
      <c r="C14" s="39">
        <v>422</v>
      </c>
    </row>
    <row r="15" spans="1:19" x14ac:dyDescent="0.25">
      <c r="A15" s="38" t="s">
        <v>27</v>
      </c>
      <c r="B15" s="39">
        <v>12</v>
      </c>
      <c r="C15" s="39">
        <v>408</v>
      </c>
    </row>
    <row r="16" spans="1:19" x14ac:dyDescent="0.25">
      <c r="A16" s="38" t="s">
        <v>28</v>
      </c>
      <c r="B16" s="39">
        <v>1</v>
      </c>
      <c r="C16" s="39">
        <v>328</v>
      </c>
    </row>
    <row r="17" spans="1:3" x14ac:dyDescent="0.25">
      <c r="A17" s="38" t="s">
        <v>28</v>
      </c>
      <c r="B17" s="39">
        <v>2</v>
      </c>
      <c r="C17" s="39">
        <v>317</v>
      </c>
    </row>
    <row r="18" spans="1:3" x14ac:dyDescent="0.25">
      <c r="A18" s="38" t="s">
        <v>28</v>
      </c>
      <c r="B18" s="39">
        <v>3</v>
      </c>
      <c r="C18" s="39">
        <v>357</v>
      </c>
    </row>
    <row r="19" spans="1:3" x14ac:dyDescent="0.25">
      <c r="A19" s="38" t="s">
        <v>28</v>
      </c>
      <c r="B19" s="39">
        <v>4</v>
      </c>
      <c r="C19" s="39">
        <v>355</v>
      </c>
    </row>
    <row r="20" spans="1:3" x14ac:dyDescent="0.25">
      <c r="A20" s="38" t="s">
        <v>28</v>
      </c>
      <c r="B20" s="39">
        <v>5</v>
      </c>
      <c r="C20" s="39">
        <v>500</v>
      </c>
    </row>
    <row r="21" spans="1:3" x14ac:dyDescent="0.25">
      <c r="A21" s="38" t="s">
        <v>28</v>
      </c>
      <c r="B21" s="39">
        <v>6</v>
      </c>
      <c r="C21" s="39">
        <v>361</v>
      </c>
    </row>
    <row r="22" spans="1:3" x14ac:dyDescent="0.25">
      <c r="A22" s="38" t="s">
        <v>28</v>
      </c>
      <c r="B22" s="39">
        <v>7</v>
      </c>
      <c r="C22" s="39">
        <v>491</v>
      </c>
    </row>
    <row r="23" spans="1:3" x14ac:dyDescent="0.25">
      <c r="A23" s="38" t="s">
        <v>28</v>
      </c>
      <c r="B23" s="39">
        <v>8</v>
      </c>
      <c r="C23" s="39">
        <v>481</v>
      </c>
    </row>
    <row r="24" spans="1:3" x14ac:dyDescent="0.25">
      <c r="A24" s="38" t="s">
        <v>28</v>
      </c>
      <c r="B24" s="39">
        <v>9</v>
      </c>
      <c r="C24" s="39">
        <v>396</v>
      </c>
    </row>
    <row r="25" spans="1:3" x14ac:dyDescent="0.25">
      <c r="A25" s="38" t="s">
        <v>28</v>
      </c>
      <c r="B25" s="39">
        <v>10</v>
      </c>
      <c r="C25" s="39">
        <v>415</v>
      </c>
    </row>
    <row r="26" spans="1:3" x14ac:dyDescent="0.25">
      <c r="A26" s="38" t="s">
        <v>28</v>
      </c>
      <c r="B26" s="39">
        <v>11</v>
      </c>
      <c r="C26" s="39">
        <v>500</v>
      </c>
    </row>
    <row r="27" spans="1:3" x14ac:dyDescent="0.25">
      <c r="A27" s="38" t="s">
        <v>28</v>
      </c>
      <c r="B27" s="39">
        <v>12</v>
      </c>
      <c r="C27" s="39">
        <v>447</v>
      </c>
    </row>
    <row r="28" spans="1:3" x14ac:dyDescent="0.25">
      <c r="A28" s="38" t="s">
        <v>29</v>
      </c>
      <c r="B28" s="39">
        <v>1</v>
      </c>
      <c r="C28" s="39">
        <v>243</v>
      </c>
    </row>
    <row r="29" spans="1:3" x14ac:dyDescent="0.25">
      <c r="A29" s="38" t="s">
        <v>29</v>
      </c>
      <c r="B29" s="39">
        <v>2</v>
      </c>
      <c r="C29" s="39">
        <v>252</v>
      </c>
    </row>
    <row r="30" spans="1:3" x14ac:dyDescent="0.25">
      <c r="A30" s="38" t="s">
        <v>29</v>
      </c>
      <c r="B30" s="39">
        <v>3</v>
      </c>
      <c r="C30" s="39">
        <v>277</v>
      </c>
    </row>
    <row r="31" spans="1:3" x14ac:dyDescent="0.25">
      <c r="A31" s="38" t="s">
        <v>29</v>
      </c>
      <c r="B31" s="39">
        <v>4</v>
      </c>
      <c r="C31" s="39">
        <v>258</v>
      </c>
    </row>
    <row r="32" spans="1:3" x14ac:dyDescent="0.25">
      <c r="A32" s="38" t="s">
        <v>29</v>
      </c>
      <c r="B32" s="39">
        <v>5</v>
      </c>
      <c r="C32" s="39">
        <v>297</v>
      </c>
    </row>
    <row r="33" spans="1:3" x14ac:dyDescent="0.25">
      <c r="A33" s="38" t="s">
        <v>29</v>
      </c>
      <c r="B33" s="39">
        <v>6</v>
      </c>
      <c r="C33" s="39">
        <v>273</v>
      </c>
    </row>
    <row r="34" spans="1:3" x14ac:dyDescent="0.25">
      <c r="A34" s="38" t="s">
        <v>29</v>
      </c>
      <c r="B34" s="39">
        <v>7</v>
      </c>
      <c r="C34" s="39">
        <v>340</v>
      </c>
    </row>
    <row r="35" spans="1:3" x14ac:dyDescent="0.25">
      <c r="A35" s="38" t="s">
        <v>29</v>
      </c>
      <c r="B35" s="39">
        <v>8</v>
      </c>
      <c r="C35" s="39">
        <v>302</v>
      </c>
    </row>
    <row r="36" spans="1:3" x14ac:dyDescent="0.25">
      <c r="A36" s="38" t="s">
        <v>29</v>
      </c>
      <c r="B36" s="39">
        <v>9</v>
      </c>
      <c r="C36" s="39">
        <v>314</v>
      </c>
    </row>
    <row r="37" spans="1:3" x14ac:dyDescent="0.25">
      <c r="A37" s="38" t="s">
        <v>29</v>
      </c>
      <c r="B37" s="39">
        <v>10</v>
      </c>
      <c r="C37" s="39">
        <v>285</v>
      </c>
    </row>
    <row r="38" spans="1:3" x14ac:dyDescent="0.25">
      <c r="A38" s="38" t="s">
        <v>29</v>
      </c>
      <c r="B38" s="39">
        <v>11</v>
      </c>
      <c r="C38" s="39">
        <v>240</v>
      </c>
    </row>
    <row r="39" spans="1:3" x14ac:dyDescent="0.25">
      <c r="A39" s="38" t="s">
        <v>29</v>
      </c>
      <c r="B39" s="39">
        <v>12</v>
      </c>
      <c r="C39" s="39">
        <v>295</v>
      </c>
    </row>
    <row r="40" spans="1:3" x14ac:dyDescent="0.25">
      <c r="A40" s="38" t="s">
        <v>30</v>
      </c>
      <c r="B40" s="39">
        <v>1</v>
      </c>
      <c r="C40" s="39">
        <v>68</v>
      </c>
    </row>
    <row r="41" spans="1:3" x14ac:dyDescent="0.25">
      <c r="A41" s="38" t="s">
        <v>30</v>
      </c>
      <c r="B41" s="39">
        <v>2</v>
      </c>
      <c r="C41" s="39">
        <v>43</v>
      </c>
    </row>
    <row r="42" spans="1:3" x14ac:dyDescent="0.25">
      <c r="A42" s="38" t="s">
        <v>30</v>
      </c>
      <c r="B42" s="39">
        <v>3</v>
      </c>
      <c r="C42" s="39">
        <v>51</v>
      </c>
    </row>
    <row r="43" spans="1:3" x14ac:dyDescent="0.25">
      <c r="A43" s="38" t="s">
        <v>30</v>
      </c>
      <c r="B43" s="39">
        <v>4</v>
      </c>
      <c r="C43" s="39">
        <v>94</v>
      </c>
    </row>
    <row r="44" spans="1:3" x14ac:dyDescent="0.25">
      <c r="A44" s="38" t="s">
        <v>30</v>
      </c>
      <c r="B44" s="39">
        <v>5</v>
      </c>
      <c r="C44" s="39">
        <v>76</v>
      </c>
    </row>
    <row r="45" spans="1:3" x14ac:dyDescent="0.25">
      <c r="A45" s="38" t="s">
        <v>30</v>
      </c>
      <c r="B45" s="39">
        <v>6</v>
      </c>
      <c r="C45" s="39">
        <v>61</v>
      </c>
    </row>
    <row r="46" spans="1:3" x14ac:dyDescent="0.25">
      <c r="A46" s="38" t="s">
        <v>30</v>
      </c>
      <c r="B46" s="39">
        <v>7</v>
      </c>
      <c r="C46" s="39">
        <v>86</v>
      </c>
    </row>
    <row r="47" spans="1:3" x14ac:dyDescent="0.25">
      <c r="A47" s="38" t="s">
        <v>30</v>
      </c>
      <c r="B47" s="39">
        <v>8</v>
      </c>
      <c r="C47" s="39">
        <v>65</v>
      </c>
    </row>
    <row r="48" spans="1:3" x14ac:dyDescent="0.25">
      <c r="A48" s="38" t="s">
        <v>30</v>
      </c>
      <c r="B48" s="39">
        <v>9</v>
      </c>
      <c r="C48" s="39">
        <v>76</v>
      </c>
    </row>
    <row r="49" spans="1:19" x14ac:dyDescent="0.25">
      <c r="A49" s="38" t="s">
        <v>30</v>
      </c>
      <c r="B49" s="39">
        <v>10</v>
      </c>
      <c r="C49" s="39">
        <v>59</v>
      </c>
    </row>
    <row r="50" spans="1:19" x14ac:dyDescent="0.25">
      <c r="A50" s="38" t="s">
        <v>30</v>
      </c>
      <c r="B50" s="39">
        <v>11</v>
      </c>
      <c r="C50" s="39">
        <v>64</v>
      </c>
    </row>
    <row r="51" spans="1:19" x14ac:dyDescent="0.25">
      <c r="A51" s="38" t="s">
        <v>30</v>
      </c>
      <c r="B51" s="39">
        <v>12</v>
      </c>
      <c r="C51" s="39">
        <v>64</v>
      </c>
    </row>
    <row r="53" spans="1:19" ht="30" x14ac:dyDescent="0.25">
      <c r="A53" s="41" t="s">
        <v>41</v>
      </c>
    </row>
    <row r="54" spans="1:19" x14ac:dyDescent="0.25">
      <c r="A54" s="37" t="s">
        <v>24</v>
      </c>
      <c r="B54" s="37" t="s">
        <v>25</v>
      </c>
      <c r="C54" s="37" t="s">
        <v>26</v>
      </c>
    </row>
    <row r="55" spans="1:19" x14ac:dyDescent="0.25">
      <c r="A55" s="38" t="s">
        <v>27</v>
      </c>
      <c r="B55" s="39">
        <v>1</v>
      </c>
      <c r="C55" s="39">
        <v>386</v>
      </c>
    </row>
    <row r="56" spans="1:19" x14ac:dyDescent="0.25">
      <c r="A56" s="38" t="s">
        <v>27</v>
      </c>
      <c r="B56" s="39">
        <v>2</v>
      </c>
      <c r="C56" s="39">
        <v>408</v>
      </c>
      <c r="F56" s="17" t="s">
        <v>34</v>
      </c>
      <c r="G56" s="17" t="s">
        <v>33</v>
      </c>
    </row>
    <row r="57" spans="1:19" x14ac:dyDescent="0.25">
      <c r="A57" s="38" t="s">
        <v>27</v>
      </c>
      <c r="B57" s="39">
        <v>3</v>
      </c>
      <c r="C57" s="39">
        <v>323</v>
      </c>
      <c r="F57" s="17" t="s">
        <v>31</v>
      </c>
      <c r="G57">
        <v>1</v>
      </c>
      <c r="H57">
        <v>2</v>
      </c>
      <c r="I57">
        <v>3</v>
      </c>
      <c r="J57">
        <v>4</v>
      </c>
      <c r="K57">
        <v>5</v>
      </c>
      <c r="L57">
        <v>6</v>
      </c>
      <c r="M57">
        <v>7</v>
      </c>
      <c r="N57">
        <v>8</v>
      </c>
      <c r="O57">
        <v>9</v>
      </c>
      <c r="P57">
        <v>10</v>
      </c>
      <c r="Q57">
        <v>11</v>
      </c>
      <c r="R57">
        <v>12</v>
      </c>
      <c r="S57" t="s">
        <v>32</v>
      </c>
    </row>
    <row r="58" spans="1:19" x14ac:dyDescent="0.25">
      <c r="A58" s="38" t="s">
        <v>27</v>
      </c>
      <c r="B58" s="39">
        <v>4</v>
      </c>
      <c r="C58" s="39">
        <v>546</v>
      </c>
      <c r="F58" s="18" t="s">
        <v>27</v>
      </c>
      <c r="G58" s="19">
        <v>386</v>
      </c>
      <c r="H58" s="19">
        <v>408</v>
      </c>
      <c r="I58" s="19">
        <v>323</v>
      </c>
      <c r="J58" s="19">
        <v>546</v>
      </c>
      <c r="K58" s="19">
        <v>630</v>
      </c>
      <c r="L58" s="19">
        <v>598</v>
      </c>
      <c r="M58" s="19">
        <v>580</v>
      </c>
      <c r="N58" s="19">
        <v>619</v>
      </c>
      <c r="O58" s="19">
        <v>571</v>
      </c>
      <c r="P58" s="19">
        <v>602</v>
      </c>
      <c r="Q58" s="19">
        <v>671</v>
      </c>
      <c r="R58" s="19">
        <v>619</v>
      </c>
      <c r="S58" s="19">
        <v>6553</v>
      </c>
    </row>
    <row r="59" spans="1:19" x14ac:dyDescent="0.25">
      <c r="A59" s="38" t="s">
        <v>27</v>
      </c>
      <c r="B59" s="39">
        <v>5</v>
      </c>
      <c r="C59" s="39">
        <v>630</v>
      </c>
      <c r="F59" s="18" t="s">
        <v>28</v>
      </c>
      <c r="G59" s="19">
        <v>457</v>
      </c>
      <c r="H59" s="19">
        <v>477</v>
      </c>
      <c r="I59" s="19">
        <v>470</v>
      </c>
      <c r="J59" s="19">
        <v>470</v>
      </c>
      <c r="K59" s="19">
        <v>619</v>
      </c>
      <c r="L59" s="19">
        <v>568</v>
      </c>
      <c r="M59" s="19">
        <v>583</v>
      </c>
      <c r="N59" s="19">
        <v>601</v>
      </c>
      <c r="O59" s="19">
        <v>560</v>
      </c>
      <c r="P59" s="19">
        <v>563</v>
      </c>
      <c r="Q59" s="19">
        <v>617</v>
      </c>
      <c r="R59" s="19">
        <v>600</v>
      </c>
      <c r="S59" s="19">
        <v>6585</v>
      </c>
    </row>
    <row r="60" spans="1:19" x14ac:dyDescent="0.25">
      <c r="A60" s="38" t="s">
        <v>27</v>
      </c>
      <c r="B60" s="39">
        <v>6</v>
      </c>
      <c r="C60" s="39">
        <v>598</v>
      </c>
      <c r="F60" s="18" t="s">
        <v>29</v>
      </c>
      <c r="G60" s="19">
        <v>284</v>
      </c>
      <c r="H60" s="19">
        <v>326</v>
      </c>
      <c r="I60" s="19">
        <v>320</v>
      </c>
      <c r="J60" s="19">
        <v>301</v>
      </c>
      <c r="K60" s="19">
        <v>330</v>
      </c>
      <c r="L60" s="19">
        <v>348</v>
      </c>
      <c r="M60" s="19">
        <v>382</v>
      </c>
      <c r="N60" s="19">
        <v>360</v>
      </c>
      <c r="O60" s="19">
        <v>364</v>
      </c>
      <c r="P60" s="19">
        <v>345</v>
      </c>
      <c r="Q60" s="19">
        <v>314</v>
      </c>
      <c r="R60" s="19">
        <v>364</v>
      </c>
      <c r="S60" s="19">
        <v>4038</v>
      </c>
    </row>
    <row r="61" spans="1:19" x14ac:dyDescent="0.25">
      <c r="A61" s="38" t="s">
        <v>27</v>
      </c>
      <c r="B61" s="39">
        <v>7</v>
      </c>
      <c r="C61" s="39">
        <v>580</v>
      </c>
      <c r="F61" s="18" t="s">
        <v>30</v>
      </c>
      <c r="G61" s="19">
        <v>72</v>
      </c>
      <c r="H61" s="19">
        <v>50</v>
      </c>
      <c r="I61" s="19">
        <v>60</v>
      </c>
      <c r="J61" s="19">
        <v>99</v>
      </c>
      <c r="K61" s="19">
        <v>81</v>
      </c>
      <c r="L61" s="19">
        <v>72</v>
      </c>
      <c r="M61" s="19">
        <v>88</v>
      </c>
      <c r="N61" s="19">
        <v>78</v>
      </c>
      <c r="O61" s="19">
        <v>87</v>
      </c>
      <c r="P61" s="19">
        <v>63</v>
      </c>
      <c r="Q61" s="19">
        <v>64</v>
      </c>
      <c r="R61" s="19">
        <v>67</v>
      </c>
      <c r="S61" s="19">
        <v>881</v>
      </c>
    </row>
    <row r="62" spans="1:19" x14ac:dyDescent="0.25">
      <c r="A62" s="38" t="s">
        <v>27</v>
      </c>
      <c r="B62" s="39">
        <v>8</v>
      </c>
      <c r="C62" s="39">
        <v>619</v>
      </c>
      <c r="F62" s="18" t="s">
        <v>32</v>
      </c>
      <c r="G62" s="19">
        <v>1199</v>
      </c>
      <c r="H62" s="19">
        <v>1261</v>
      </c>
      <c r="I62" s="19">
        <v>1173</v>
      </c>
      <c r="J62" s="19">
        <v>1416</v>
      </c>
      <c r="K62" s="19">
        <v>1660</v>
      </c>
      <c r="L62" s="19">
        <v>1586</v>
      </c>
      <c r="M62" s="19">
        <v>1633</v>
      </c>
      <c r="N62" s="19">
        <v>1658</v>
      </c>
      <c r="O62" s="19">
        <v>1582</v>
      </c>
      <c r="P62" s="19">
        <v>1573</v>
      </c>
      <c r="Q62" s="19">
        <v>1666</v>
      </c>
      <c r="R62" s="19">
        <v>1650</v>
      </c>
      <c r="S62" s="19">
        <v>18057</v>
      </c>
    </row>
    <row r="63" spans="1:19" x14ac:dyDescent="0.25">
      <c r="A63" s="38" t="s">
        <v>27</v>
      </c>
      <c r="B63" s="39">
        <v>9</v>
      </c>
      <c r="C63" s="39">
        <v>571</v>
      </c>
    </row>
    <row r="64" spans="1:19" x14ac:dyDescent="0.25">
      <c r="A64" s="38" t="s">
        <v>27</v>
      </c>
      <c r="B64" s="39">
        <v>10</v>
      </c>
      <c r="C64" s="39">
        <v>602</v>
      </c>
    </row>
    <row r="65" spans="1:3" x14ac:dyDescent="0.25">
      <c r="A65" s="38" t="s">
        <v>27</v>
      </c>
      <c r="B65" s="39">
        <v>11</v>
      </c>
      <c r="C65" s="39">
        <v>671</v>
      </c>
    </row>
    <row r="66" spans="1:3" x14ac:dyDescent="0.25">
      <c r="A66" s="38" t="s">
        <v>27</v>
      </c>
      <c r="B66" s="39">
        <v>12</v>
      </c>
      <c r="C66" s="39">
        <v>619</v>
      </c>
    </row>
    <row r="67" spans="1:3" x14ac:dyDescent="0.25">
      <c r="A67" s="38" t="s">
        <v>28</v>
      </c>
      <c r="B67" s="39">
        <v>1</v>
      </c>
      <c r="C67" s="39">
        <v>457</v>
      </c>
    </row>
    <row r="68" spans="1:3" x14ac:dyDescent="0.25">
      <c r="A68" s="38" t="s">
        <v>28</v>
      </c>
      <c r="B68" s="39">
        <v>2</v>
      </c>
      <c r="C68" s="39">
        <v>477</v>
      </c>
    </row>
    <row r="69" spans="1:3" x14ac:dyDescent="0.25">
      <c r="A69" s="38" t="s">
        <v>28</v>
      </c>
      <c r="B69" s="39">
        <v>3</v>
      </c>
      <c r="C69" s="39">
        <v>470</v>
      </c>
    </row>
    <row r="70" spans="1:3" x14ac:dyDescent="0.25">
      <c r="A70" s="38" t="s">
        <v>28</v>
      </c>
      <c r="B70" s="39">
        <v>4</v>
      </c>
      <c r="C70" s="39">
        <v>470</v>
      </c>
    </row>
    <row r="71" spans="1:3" x14ac:dyDescent="0.25">
      <c r="A71" s="38" t="s">
        <v>28</v>
      </c>
      <c r="B71" s="39">
        <v>5</v>
      </c>
      <c r="C71" s="39">
        <v>619</v>
      </c>
    </row>
    <row r="72" spans="1:3" x14ac:dyDescent="0.25">
      <c r="A72" s="38" t="s">
        <v>28</v>
      </c>
      <c r="B72" s="39">
        <v>6</v>
      </c>
      <c r="C72" s="39">
        <v>568</v>
      </c>
    </row>
    <row r="73" spans="1:3" x14ac:dyDescent="0.25">
      <c r="A73" s="38" t="s">
        <v>28</v>
      </c>
      <c r="B73" s="39">
        <v>7</v>
      </c>
      <c r="C73" s="39">
        <v>583</v>
      </c>
    </row>
    <row r="74" spans="1:3" x14ac:dyDescent="0.25">
      <c r="A74" s="38" t="s">
        <v>28</v>
      </c>
      <c r="B74" s="39">
        <v>8</v>
      </c>
      <c r="C74" s="39">
        <v>601</v>
      </c>
    </row>
    <row r="75" spans="1:3" x14ac:dyDescent="0.25">
      <c r="A75" s="38" t="s">
        <v>28</v>
      </c>
      <c r="B75" s="39">
        <v>9</v>
      </c>
      <c r="C75" s="39">
        <v>560</v>
      </c>
    </row>
    <row r="76" spans="1:3" x14ac:dyDescent="0.25">
      <c r="A76" s="38" t="s">
        <v>28</v>
      </c>
      <c r="B76" s="39">
        <v>10</v>
      </c>
      <c r="C76" s="39">
        <v>563</v>
      </c>
    </row>
    <row r="77" spans="1:3" x14ac:dyDescent="0.25">
      <c r="A77" s="38" t="s">
        <v>28</v>
      </c>
      <c r="B77" s="39">
        <v>11</v>
      </c>
      <c r="C77" s="39">
        <v>617</v>
      </c>
    </row>
    <row r="78" spans="1:3" x14ac:dyDescent="0.25">
      <c r="A78" s="38" t="s">
        <v>28</v>
      </c>
      <c r="B78" s="39">
        <v>12</v>
      </c>
      <c r="C78" s="39">
        <v>600</v>
      </c>
    </row>
    <row r="79" spans="1:3" x14ac:dyDescent="0.25">
      <c r="A79" s="38" t="s">
        <v>29</v>
      </c>
      <c r="B79" s="39">
        <v>1</v>
      </c>
      <c r="C79" s="39">
        <v>284</v>
      </c>
    </row>
    <row r="80" spans="1:3" x14ac:dyDescent="0.25">
      <c r="A80" s="38" t="s">
        <v>29</v>
      </c>
      <c r="B80" s="39">
        <v>2</v>
      </c>
      <c r="C80" s="39">
        <v>326</v>
      </c>
    </row>
    <row r="81" spans="1:3" x14ac:dyDescent="0.25">
      <c r="A81" s="38" t="s">
        <v>29</v>
      </c>
      <c r="B81" s="39">
        <v>3</v>
      </c>
      <c r="C81" s="39">
        <v>320</v>
      </c>
    </row>
    <row r="82" spans="1:3" x14ac:dyDescent="0.25">
      <c r="A82" s="38" t="s">
        <v>29</v>
      </c>
      <c r="B82" s="39">
        <v>4</v>
      </c>
      <c r="C82" s="39">
        <v>301</v>
      </c>
    </row>
    <row r="83" spans="1:3" x14ac:dyDescent="0.25">
      <c r="A83" s="38" t="s">
        <v>29</v>
      </c>
      <c r="B83" s="39">
        <v>5</v>
      </c>
      <c r="C83" s="39">
        <v>330</v>
      </c>
    </row>
    <row r="84" spans="1:3" x14ac:dyDescent="0.25">
      <c r="A84" s="38" t="s">
        <v>29</v>
      </c>
      <c r="B84" s="39">
        <v>6</v>
      </c>
      <c r="C84" s="39">
        <v>348</v>
      </c>
    </row>
    <row r="85" spans="1:3" x14ac:dyDescent="0.25">
      <c r="A85" s="38" t="s">
        <v>29</v>
      </c>
      <c r="B85" s="39">
        <v>7</v>
      </c>
      <c r="C85" s="39">
        <v>382</v>
      </c>
    </row>
    <row r="86" spans="1:3" x14ac:dyDescent="0.25">
      <c r="A86" s="38" t="s">
        <v>29</v>
      </c>
      <c r="B86" s="39">
        <v>8</v>
      </c>
      <c r="C86" s="39">
        <v>360</v>
      </c>
    </row>
    <row r="87" spans="1:3" x14ac:dyDescent="0.25">
      <c r="A87" s="38" t="s">
        <v>29</v>
      </c>
      <c r="B87" s="39">
        <v>9</v>
      </c>
      <c r="C87" s="39">
        <v>364</v>
      </c>
    </row>
    <row r="88" spans="1:3" x14ac:dyDescent="0.25">
      <c r="A88" s="38" t="s">
        <v>29</v>
      </c>
      <c r="B88" s="39">
        <v>10</v>
      </c>
      <c r="C88" s="39">
        <v>345</v>
      </c>
    </row>
    <row r="89" spans="1:3" x14ac:dyDescent="0.25">
      <c r="A89" s="38" t="s">
        <v>29</v>
      </c>
      <c r="B89" s="39">
        <v>11</v>
      </c>
      <c r="C89" s="39">
        <v>314</v>
      </c>
    </row>
    <row r="90" spans="1:3" x14ac:dyDescent="0.25">
      <c r="A90" s="38" t="s">
        <v>29</v>
      </c>
      <c r="B90" s="39">
        <v>12</v>
      </c>
      <c r="C90" s="39">
        <v>364</v>
      </c>
    </row>
    <row r="91" spans="1:3" x14ac:dyDescent="0.25">
      <c r="A91" s="38" t="s">
        <v>30</v>
      </c>
      <c r="B91" s="39">
        <v>1</v>
      </c>
      <c r="C91" s="39">
        <v>72</v>
      </c>
    </row>
    <row r="92" spans="1:3" x14ac:dyDescent="0.25">
      <c r="A92" s="38" t="s">
        <v>30</v>
      </c>
      <c r="B92" s="39">
        <v>2</v>
      </c>
      <c r="C92" s="39">
        <v>50</v>
      </c>
    </row>
    <row r="93" spans="1:3" x14ac:dyDescent="0.25">
      <c r="A93" s="38" t="s">
        <v>30</v>
      </c>
      <c r="B93" s="39">
        <v>3</v>
      </c>
      <c r="C93" s="39">
        <v>60</v>
      </c>
    </row>
    <row r="94" spans="1:3" x14ac:dyDescent="0.25">
      <c r="A94" s="38" t="s">
        <v>30</v>
      </c>
      <c r="B94" s="39">
        <v>4</v>
      </c>
      <c r="C94" s="39">
        <v>99</v>
      </c>
    </row>
    <row r="95" spans="1:3" x14ac:dyDescent="0.25">
      <c r="A95" s="38" t="s">
        <v>30</v>
      </c>
      <c r="B95" s="39">
        <v>5</v>
      </c>
      <c r="C95" s="39">
        <v>81</v>
      </c>
    </row>
    <row r="96" spans="1:3" x14ac:dyDescent="0.25">
      <c r="A96" s="38" t="s">
        <v>30</v>
      </c>
      <c r="B96" s="39">
        <v>6</v>
      </c>
      <c r="C96" s="39">
        <v>72</v>
      </c>
    </row>
    <row r="97" spans="1:3" x14ac:dyDescent="0.25">
      <c r="A97" s="38" t="s">
        <v>30</v>
      </c>
      <c r="B97" s="39">
        <v>7</v>
      </c>
      <c r="C97" s="39">
        <v>88</v>
      </c>
    </row>
    <row r="98" spans="1:3" x14ac:dyDescent="0.25">
      <c r="A98" s="38" t="s">
        <v>30</v>
      </c>
      <c r="B98" s="39">
        <v>8</v>
      </c>
      <c r="C98" s="39">
        <v>78</v>
      </c>
    </row>
    <row r="99" spans="1:3" x14ac:dyDescent="0.25">
      <c r="A99" s="38" t="s">
        <v>30</v>
      </c>
      <c r="B99" s="39">
        <v>9</v>
      </c>
      <c r="C99" s="39">
        <v>87</v>
      </c>
    </row>
    <row r="100" spans="1:3" x14ac:dyDescent="0.25">
      <c r="A100" s="38" t="s">
        <v>30</v>
      </c>
      <c r="B100" s="39">
        <v>10</v>
      </c>
      <c r="C100" s="39">
        <v>63</v>
      </c>
    </row>
    <row r="101" spans="1:3" x14ac:dyDescent="0.25">
      <c r="A101" s="38" t="s">
        <v>30</v>
      </c>
      <c r="B101" s="39">
        <v>11</v>
      </c>
      <c r="C101" s="39">
        <v>64</v>
      </c>
    </row>
    <row r="102" spans="1:3" x14ac:dyDescent="0.25">
      <c r="A102" s="38" t="s">
        <v>30</v>
      </c>
      <c r="B102" s="39">
        <v>12</v>
      </c>
      <c r="C102" s="39">
        <v>67</v>
      </c>
    </row>
  </sheetData>
  <pageMargins left="0.7" right="0.7" top="0.75" bottom="0.75" header="0.3" footer="0.3"/>
  <pageSetup paperSize="4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COMGES 12</vt:lpstr>
      <vt:lpstr>Datos Noviembre</vt:lpstr>
      <vt:lpstr>Datos 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Estadísticas</dc:creator>
  <cp:lastModifiedBy>dayra campos</cp:lastModifiedBy>
  <dcterms:created xsi:type="dcterms:W3CDTF">2020-06-03T16:49:13Z</dcterms:created>
  <dcterms:modified xsi:type="dcterms:W3CDTF">2023-01-20T18:33:53Z</dcterms:modified>
</cp:coreProperties>
</file>